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irabidea\Documents\GitHub\EnergyIntensityIndicators\EnergyIntensityIndicators\"/>
    </mc:Choice>
  </mc:AlternateContent>
  <xr:revisionPtr revIDLastSave="0" documentId="8_{D6B3F20A-04A4-4EB4-AB0D-81DAF439D076}" xr6:coauthVersionLast="45" xr6:coauthVersionMax="45" xr10:uidLastSave="{00000000-0000-0000-0000-000000000000}"/>
  <bookViews>
    <workbookView xWindow="28680" yWindow="-120" windowWidth="29040" windowHeight="15840" firstSheet="5" activeTab="8"/>
  </bookViews>
  <sheets>
    <sheet name="BLS_Data_011920" sheetId="1" r:id="rId1"/>
    <sheet name="BEAChainQtyIndexes6997" sheetId="2" r:id="rId2"/>
    <sheet name="BEAChainQtyIndexes9718" sheetId="3" r:id="rId3"/>
    <sheet name="BEAGrossOutputMillions9718" sheetId="4" r:id="rId4"/>
    <sheet name="BEAGrossOutputBillions6918" sheetId="5" r:id="rId5"/>
    <sheet name="BEAPctChangeChainQtyIndexes9818" sheetId="6" r:id="rId6"/>
    <sheet name="BEAChainPriceIndexes9718" sheetId="7" r:id="rId7"/>
    <sheet name="BEAPctChangeChainPriceIndex9818" sheetId="8" r:id="rId8"/>
    <sheet name="BEARealGrossOutput9718" sheetId="9" r:id="rId9"/>
  </sheets>
  <externalReferences>
    <externalReference r:id="rId10"/>
  </externalReferences>
  <calcPr calcId="0"/>
</workbook>
</file>

<file path=xl/calcChain.xml><?xml version="1.0" encoding="utf-8"?>
<calcChain xmlns="http://schemas.openxmlformats.org/spreadsheetml/2006/main">
  <c r="AZ41" i="5" l="1"/>
  <c r="AY41" i="5"/>
  <c r="AX41" i="5"/>
  <c r="AW41" i="5"/>
  <c r="AV41" i="5"/>
  <c r="AU41" i="5"/>
  <c r="AT41" i="5"/>
  <c r="AS41" i="5"/>
  <c r="AR41" i="5"/>
  <c r="AQ41" i="5"/>
  <c r="AP41" i="5"/>
  <c r="AO41" i="5"/>
  <c r="AN41" i="5"/>
  <c r="AM41" i="5"/>
  <c r="AL41" i="5"/>
  <c r="AK41" i="5"/>
  <c r="AJ41" i="5"/>
  <c r="AI41" i="5"/>
  <c r="AH41" i="5"/>
  <c r="AG41" i="5"/>
  <c r="AF41" i="5"/>
  <c r="AZ40" i="5"/>
  <c r="AY40" i="5"/>
  <c r="AX40" i="5"/>
  <c r="AW40" i="5"/>
  <c r="AV40" i="5"/>
  <c r="AU40" i="5"/>
  <c r="AT40" i="5"/>
  <c r="AS40" i="5"/>
  <c r="AR40" i="5"/>
  <c r="AQ40" i="5"/>
  <c r="AP40" i="5"/>
  <c r="AO40" i="5"/>
  <c r="AN40" i="5"/>
  <c r="AM40" i="5"/>
  <c r="AL40" i="5"/>
  <c r="AK40" i="5"/>
  <c r="AJ40" i="5"/>
  <c r="AI40" i="5"/>
  <c r="AH40" i="5"/>
  <c r="AG40" i="5"/>
  <c r="AF40" i="5"/>
  <c r="AZ39" i="5"/>
  <c r="AY39" i="5"/>
  <c r="AX39" i="5"/>
  <c r="AW39" i="5"/>
  <c r="AV39" i="5"/>
  <c r="AU39" i="5"/>
  <c r="AT39" i="5"/>
  <c r="AS39" i="5"/>
  <c r="AR39" i="5"/>
  <c r="AQ39" i="5"/>
  <c r="AP39" i="5"/>
  <c r="AO39" i="5"/>
  <c r="AN39" i="5"/>
  <c r="AM39" i="5"/>
  <c r="AL39" i="5"/>
  <c r="AK39" i="5"/>
  <c r="AJ39" i="5"/>
  <c r="AI39" i="5"/>
  <c r="AH39" i="5"/>
  <c r="AG39" i="5"/>
  <c r="AF39" i="5"/>
  <c r="AZ38" i="5"/>
  <c r="AY38" i="5"/>
  <c r="AX38" i="5"/>
  <c r="AW38" i="5"/>
  <c r="AV38" i="5"/>
  <c r="AU38" i="5"/>
  <c r="AT38" i="5"/>
  <c r="AS38" i="5"/>
  <c r="AR38" i="5"/>
  <c r="AQ38" i="5"/>
  <c r="AP38" i="5"/>
  <c r="AO38" i="5"/>
  <c r="AN38" i="5"/>
  <c r="AM38" i="5"/>
  <c r="AL38" i="5"/>
  <c r="AK38" i="5"/>
  <c r="AJ38" i="5"/>
  <c r="AI38" i="5"/>
  <c r="AH38" i="5"/>
  <c r="AG38" i="5"/>
  <c r="AF38" i="5"/>
  <c r="AZ37" i="5"/>
  <c r="AY37" i="5"/>
  <c r="AX37" i="5"/>
  <c r="AW37" i="5"/>
  <c r="AV37" i="5"/>
  <c r="AU37" i="5"/>
  <c r="AT37" i="5"/>
  <c r="AS37" i="5"/>
  <c r="AR37" i="5"/>
  <c r="AQ37" i="5"/>
  <c r="AP37" i="5"/>
  <c r="AO37" i="5"/>
  <c r="AN37" i="5"/>
  <c r="AM37" i="5"/>
  <c r="AL37" i="5"/>
  <c r="AK37" i="5"/>
  <c r="AJ37" i="5"/>
  <c r="AI37" i="5"/>
  <c r="AH37" i="5"/>
  <c r="AG37" i="5"/>
  <c r="AF37" i="5"/>
  <c r="AZ36" i="5"/>
  <c r="AY36" i="5"/>
  <c r="AX36" i="5"/>
  <c r="AW36" i="5"/>
  <c r="AV36" i="5"/>
  <c r="AU36" i="5"/>
  <c r="AT36" i="5"/>
  <c r="AS36" i="5"/>
  <c r="AR36" i="5"/>
  <c r="AQ36" i="5"/>
  <c r="AP36" i="5"/>
  <c r="AO36" i="5"/>
  <c r="AN36" i="5"/>
  <c r="AM36" i="5"/>
  <c r="AL36" i="5"/>
  <c r="AK36" i="5"/>
  <c r="AJ36" i="5"/>
  <c r="AI36" i="5"/>
  <c r="AH36" i="5"/>
  <c r="AG36" i="5"/>
  <c r="AF36" i="5"/>
  <c r="AZ35" i="5"/>
  <c r="AY35" i="5"/>
  <c r="AX35" i="5"/>
  <c r="AW35" i="5"/>
  <c r="AV35" i="5"/>
  <c r="AU35" i="5"/>
  <c r="AT35" i="5"/>
  <c r="AS35" i="5"/>
  <c r="AR35" i="5"/>
  <c r="AQ35" i="5"/>
  <c r="AP35" i="5"/>
  <c r="AO35" i="5"/>
  <c r="AN35" i="5"/>
  <c r="AM35" i="5"/>
  <c r="AL35" i="5"/>
  <c r="AK35" i="5"/>
  <c r="AJ35" i="5"/>
  <c r="AI35" i="5"/>
  <c r="AH35" i="5"/>
  <c r="AG35" i="5"/>
  <c r="AF35" i="5"/>
  <c r="AZ34" i="5"/>
  <c r="AY34" i="5"/>
  <c r="AX34" i="5"/>
  <c r="AW34" i="5"/>
  <c r="AV34" i="5"/>
  <c r="AU34" i="5"/>
  <c r="AT34" i="5"/>
  <c r="AS34" i="5"/>
  <c r="AR34" i="5"/>
  <c r="AQ34" i="5"/>
  <c r="AP34" i="5"/>
  <c r="AO34" i="5"/>
  <c r="AN34" i="5"/>
  <c r="AM34" i="5"/>
  <c r="AL34" i="5"/>
  <c r="AK34" i="5"/>
  <c r="AJ34" i="5"/>
  <c r="AI34" i="5"/>
  <c r="AH34" i="5"/>
  <c r="AG34" i="5"/>
  <c r="AF34" i="5"/>
  <c r="AZ33" i="5"/>
  <c r="AY33" i="5"/>
  <c r="AX33" i="5"/>
  <c r="AW33" i="5"/>
  <c r="AV33" i="5"/>
  <c r="AU33" i="5"/>
  <c r="AT33" i="5"/>
  <c r="AS33" i="5"/>
  <c r="AR33" i="5"/>
  <c r="AQ33" i="5"/>
  <c r="AP33" i="5"/>
  <c r="AO33" i="5"/>
  <c r="AN33" i="5"/>
  <c r="AM33" i="5"/>
  <c r="AL33" i="5"/>
  <c r="AK33" i="5"/>
  <c r="AJ33" i="5"/>
  <c r="AI33" i="5"/>
  <c r="AH33" i="5"/>
  <c r="AG33" i="5"/>
  <c r="AF33" i="5"/>
  <c r="AZ32" i="5"/>
  <c r="AY32" i="5"/>
  <c r="AX32" i="5"/>
  <c r="AW32" i="5"/>
  <c r="AV32" i="5"/>
  <c r="AU32" i="5"/>
  <c r="AT32" i="5"/>
  <c r="AS32" i="5"/>
  <c r="AR32" i="5"/>
  <c r="AQ32" i="5"/>
  <c r="AP32" i="5"/>
  <c r="AO32" i="5"/>
  <c r="AN32" i="5"/>
  <c r="AM32" i="5"/>
  <c r="AL32" i="5"/>
  <c r="AK32" i="5"/>
  <c r="AJ32" i="5"/>
  <c r="AI32" i="5"/>
  <c r="AH32" i="5"/>
  <c r="AG32" i="5"/>
  <c r="AF32" i="5"/>
  <c r="AZ31" i="5"/>
  <c r="AY31" i="5"/>
  <c r="AX31" i="5"/>
  <c r="AW31" i="5"/>
  <c r="AV31" i="5"/>
  <c r="AU31" i="5"/>
  <c r="AT31" i="5"/>
  <c r="AS31" i="5"/>
  <c r="AR31" i="5"/>
  <c r="AQ31" i="5"/>
  <c r="AP31" i="5"/>
  <c r="AO31" i="5"/>
  <c r="AN31" i="5"/>
  <c r="AM31" i="5"/>
  <c r="AL31" i="5"/>
  <c r="AK31" i="5"/>
  <c r="AJ31" i="5"/>
  <c r="AI31" i="5"/>
  <c r="AH31" i="5"/>
  <c r="AG31" i="5"/>
  <c r="AF31" i="5"/>
  <c r="AZ30" i="5"/>
  <c r="AY30" i="5"/>
  <c r="AX30" i="5"/>
  <c r="AW30" i="5"/>
  <c r="AV30" i="5"/>
  <c r="AU30" i="5"/>
  <c r="AT30" i="5"/>
  <c r="AS30" i="5"/>
  <c r="AR30" i="5"/>
  <c r="AQ30" i="5"/>
  <c r="AP30" i="5"/>
  <c r="AO30" i="5"/>
  <c r="AN30" i="5"/>
  <c r="AM30" i="5"/>
  <c r="AL30" i="5"/>
  <c r="AK30" i="5"/>
  <c r="AJ30" i="5"/>
  <c r="AI30" i="5"/>
  <c r="AH30" i="5"/>
  <c r="AG30" i="5"/>
  <c r="AF30" i="5"/>
  <c r="AZ29" i="5"/>
  <c r="AY29" i="5"/>
  <c r="AX29" i="5"/>
  <c r="AW29" i="5"/>
  <c r="AV29" i="5"/>
  <c r="AU29" i="5"/>
  <c r="AT29" i="5"/>
  <c r="AS29" i="5"/>
  <c r="AR29" i="5"/>
  <c r="AQ29" i="5"/>
  <c r="AP29" i="5"/>
  <c r="AO29" i="5"/>
  <c r="AN29" i="5"/>
  <c r="AM29" i="5"/>
  <c r="AL29" i="5"/>
  <c r="AK29" i="5"/>
  <c r="AJ29" i="5"/>
  <c r="AI29" i="5"/>
  <c r="AH29" i="5"/>
  <c r="AG29" i="5"/>
  <c r="AF29" i="5"/>
  <c r="AZ28" i="5"/>
  <c r="AY28" i="5"/>
  <c r="AX28" i="5"/>
  <c r="AW28" i="5"/>
  <c r="AV28" i="5"/>
  <c r="AU28" i="5"/>
  <c r="AT28" i="5"/>
  <c r="AS28" i="5"/>
  <c r="AR28" i="5"/>
  <c r="AQ28" i="5"/>
  <c r="AP28" i="5"/>
  <c r="AO28" i="5"/>
  <c r="AN28" i="5"/>
  <c r="AM28" i="5"/>
  <c r="AL28" i="5"/>
  <c r="AK28" i="5"/>
  <c r="AJ28" i="5"/>
  <c r="AI28" i="5"/>
  <c r="AH28" i="5"/>
  <c r="AG28" i="5"/>
  <c r="AF28" i="5"/>
  <c r="AZ27" i="5"/>
  <c r="AY27" i="5"/>
  <c r="AX27" i="5"/>
  <c r="AW27" i="5"/>
  <c r="AV27" i="5"/>
  <c r="AU27" i="5"/>
  <c r="AT27" i="5"/>
  <c r="AS27" i="5"/>
  <c r="AR27" i="5"/>
  <c r="AQ27" i="5"/>
  <c r="AP27" i="5"/>
  <c r="AO27" i="5"/>
  <c r="AN27" i="5"/>
  <c r="AM27" i="5"/>
  <c r="AL27" i="5"/>
  <c r="AK27" i="5"/>
  <c r="AJ27" i="5"/>
  <c r="AI27" i="5"/>
  <c r="AH27" i="5"/>
  <c r="AG27" i="5"/>
  <c r="AF27" i="5"/>
  <c r="AZ26" i="5"/>
  <c r="AY26" i="5"/>
  <c r="AX26" i="5"/>
  <c r="AW26" i="5"/>
  <c r="AV26" i="5"/>
  <c r="AU26" i="5"/>
  <c r="AT26" i="5"/>
  <c r="AS26" i="5"/>
  <c r="AR26" i="5"/>
  <c r="AQ26" i="5"/>
  <c r="AP26" i="5"/>
  <c r="AO26" i="5"/>
  <c r="AN26" i="5"/>
  <c r="AM26" i="5"/>
  <c r="AL26" i="5"/>
  <c r="AK26" i="5"/>
  <c r="AJ26" i="5"/>
  <c r="AI26" i="5"/>
  <c r="AH26" i="5"/>
  <c r="AG26" i="5"/>
  <c r="AF26" i="5"/>
  <c r="AZ25" i="5"/>
  <c r="AY25" i="5"/>
  <c r="AX25" i="5"/>
  <c r="AW25" i="5"/>
  <c r="AV25" i="5"/>
  <c r="AU25" i="5"/>
  <c r="AT25" i="5"/>
  <c r="AS25" i="5"/>
  <c r="AR25" i="5"/>
  <c r="AQ25" i="5"/>
  <c r="AP25" i="5"/>
  <c r="AO25" i="5"/>
  <c r="AN25" i="5"/>
  <c r="AM25" i="5"/>
  <c r="AL25" i="5"/>
  <c r="AK25" i="5"/>
  <c r="AJ25" i="5"/>
  <c r="AI25" i="5"/>
  <c r="AH25" i="5"/>
  <c r="AG25" i="5"/>
  <c r="AF25" i="5"/>
  <c r="AZ24" i="5"/>
  <c r="AY24" i="5"/>
  <c r="AX24" i="5"/>
  <c r="AW24" i="5"/>
  <c r="AV24" i="5"/>
  <c r="AU24" i="5"/>
  <c r="AT24" i="5"/>
  <c r="AS24" i="5"/>
  <c r="AR24" i="5"/>
  <c r="AQ24" i="5"/>
  <c r="AP24" i="5"/>
  <c r="AO24" i="5"/>
  <c r="AN24" i="5"/>
  <c r="AM24" i="5"/>
  <c r="AL24" i="5"/>
  <c r="AK24" i="5"/>
  <c r="AJ24" i="5"/>
  <c r="AI24" i="5"/>
  <c r="AH24" i="5"/>
  <c r="AG24" i="5"/>
  <c r="AF24" i="5"/>
  <c r="AZ23" i="5"/>
  <c r="AY23" i="5"/>
  <c r="AX23" i="5"/>
  <c r="AW23" i="5"/>
  <c r="AV23" i="5"/>
  <c r="AU23" i="5"/>
  <c r="AT23" i="5"/>
  <c r="AS23" i="5"/>
  <c r="AR23" i="5"/>
  <c r="AQ23" i="5"/>
  <c r="AP23" i="5"/>
  <c r="AO23" i="5"/>
  <c r="AN23" i="5"/>
  <c r="AM23" i="5"/>
  <c r="AL23" i="5"/>
  <c r="AK23" i="5"/>
  <c r="AJ23" i="5"/>
  <c r="AI23" i="5"/>
  <c r="AH23" i="5"/>
  <c r="AG23" i="5"/>
  <c r="AF23" i="5"/>
  <c r="AZ22" i="5"/>
  <c r="AY22" i="5"/>
  <c r="AX22" i="5"/>
  <c r="AW22" i="5"/>
  <c r="AV22" i="5"/>
  <c r="AU22" i="5"/>
  <c r="AT22" i="5"/>
  <c r="AS22" i="5"/>
  <c r="AR22" i="5"/>
  <c r="AQ22" i="5"/>
  <c r="AP22" i="5"/>
  <c r="AO22" i="5"/>
  <c r="AN22" i="5"/>
  <c r="AM22" i="5"/>
  <c r="AL22" i="5"/>
  <c r="AK22" i="5"/>
  <c r="AJ22" i="5"/>
  <c r="AI22" i="5"/>
  <c r="AH22" i="5"/>
  <c r="AG22" i="5"/>
  <c r="AF22" i="5"/>
  <c r="AZ21" i="5"/>
  <c r="AY21" i="5"/>
  <c r="AX21" i="5"/>
  <c r="AW21" i="5"/>
  <c r="AV21" i="5"/>
  <c r="AU21" i="5"/>
  <c r="AT21" i="5"/>
  <c r="AS21" i="5"/>
  <c r="AR21" i="5"/>
  <c r="AQ21" i="5"/>
  <c r="AP21" i="5"/>
  <c r="AO21" i="5"/>
  <c r="AN21" i="5"/>
  <c r="AM21" i="5"/>
  <c r="AL21" i="5"/>
  <c r="AK21" i="5"/>
  <c r="AJ21" i="5"/>
  <c r="AI21" i="5"/>
  <c r="AH21" i="5"/>
  <c r="AG21" i="5"/>
  <c r="AF21" i="5"/>
  <c r="AZ20" i="5"/>
  <c r="AY20" i="5"/>
  <c r="AX20" i="5"/>
  <c r="AW20" i="5"/>
  <c r="AV20" i="5"/>
  <c r="AU20" i="5"/>
  <c r="AT20" i="5"/>
  <c r="AS20" i="5"/>
  <c r="AR20" i="5"/>
  <c r="AQ20" i="5"/>
  <c r="AP20" i="5"/>
  <c r="AO20" i="5"/>
  <c r="AN20" i="5"/>
  <c r="AM20" i="5"/>
  <c r="AL20" i="5"/>
  <c r="AK20" i="5"/>
  <c r="AJ20" i="5"/>
  <c r="AI20" i="5"/>
  <c r="AH20" i="5"/>
  <c r="AG20" i="5"/>
  <c r="AF20" i="5"/>
  <c r="AZ19" i="5"/>
  <c r="AY19" i="5"/>
  <c r="AX19" i="5"/>
  <c r="AW19" i="5"/>
  <c r="AV19" i="5"/>
  <c r="AU19" i="5"/>
  <c r="AT19" i="5"/>
  <c r="AS19" i="5"/>
  <c r="AR19" i="5"/>
  <c r="AQ19" i="5"/>
  <c r="AP19" i="5"/>
  <c r="AO19" i="5"/>
  <c r="AN19" i="5"/>
  <c r="AM19" i="5"/>
  <c r="AL19" i="5"/>
  <c r="AK19" i="5"/>
  <c r="AJ19" i="5"/>
  <c r="AI19" i="5"/>
  <c r="AH19" i="5"/>
  <c r="AG19" i="5"/>
  <c r="AF19" i="5"/>
  <c r="AZ18" i="5"/>
  <c r="AY18" i="5"/>
  <c r="AX18" i="5"/>
  <c r="AW18" i="5"/>
  <c r="AV18" i="5"/>
  <c r="AU18" i="5"/>
  <c r="AT18" i="5"/>
  <c r="AS18" i="5"/>
  <c r="AR18" i="5"/>
  <c r="AQ18" i="5"/>
  <c r="AP18" i="5"/>
  <c r="AO18" i="5"/>
  <c r="AN18" i="5"/>
  <c r="AM18" i="5"/>
  <c r="AL18" i="5"/>
  <c r="AK18" i="5"/>
  <c r="AJ18" i="5"/>
  <c r="AI18" i="5"/>
  <c r="AH18" i="5"/>
  <c r="AG18" i="5"/>
  <c r="AF18" i="5"/>
  <c r="AZ17" i="5"/>
  <c r="AY17" i="5"/>
  <c r="AX17" i="5"/>
  <c r="AW17" i="5"/>
  <c r="AV17" i="5"/>
  <c r="AU17" i="5"/>
  <c r="AT17" i="5"/>
  <c r="AS17" i="5"/>
  <c r="AR17" i="5"/>
  <c r="AQ17" i="5"/>
  <c r="AP17" i="5"/>
  <c r="AO17" i="5"/>
  <c r="AN17" i="5"/>
  <c r="AM17" i="5"/>
  <c r="AL17" i="5"/>
  <c r="AK17" i="5"/>
  <c r="AJ17" i="5"/>
  <c r="AI17" i="5"/>
  <c r="AH17" i="5"/>
  <c r="AG17" i="5"/>
  <c r="AF17" i="5"/>
  <c r="AZ16" i="5"/>
  <c r="AY16" i="5"/>
  <c r="AX16" i="5"/>
  <c r="AW16" i="5"/>
  <c r="AV16" i="5"/>
  <c r="AU16" i="5"/>
  <c r="AT16" i="5"/>
  <c r="AS16" i="5"/>
  <c r="AR16" i="5"/>
  <c r="AQ16" i="5"/>
  <c r="AP16" i="5"/>
  <c r="AO16" i="5"/>
  <c r="AN16" i="5"/>
  <c r="AM16" i="5"/>
  <c r="AL16" i="5"/>
  <c r="AK16" i="5"/>
  <c r="AJ16" i="5"/>
  <c r="AI16" i="5"/>
  <c r="AH16" i="5"/>
  <c r="AG16" i="5"/>
  <c r="AF16" i="5"/>
  <c r="AZ15" i="5"/>
  <c r="AY15" i="5"/>
  <c r="AX15" i="5"/>
  <c r="AW15" i="5"/>
  <c r="AV15" i="5"/>
  <c r="AU15" i="5"/>
  <c r="AT15" i="5"/>
  <c r="AS15" i="5"/>
  <c r="AR15" i="5"/>
  <c r="AQ15" i="5"/>
  <c r="AP15" i="5"/>
  <c r="AO15" i="5"/>
  <c r="AN15" i="5"/>
  <c r="AM15" i="5"/>
  <c r="AL15" i="5"/>
  <c r="AK15" i="5"/>
  <c r="AJ15" i="5"/>
  <c r="AI15" i="5"/>
  <c r="AH15" i="5"/>
  <c r="AG15" i="5"/>
  <c r="AF15" i="5"/>
  <c r="AZ14" i="5"/>
  <c r="AY14" i="5"/>
  <c r="AX14" i="5"/>
  <c r="AW14" i="5"/>
  <c r="AV14" i="5"/>
  <c r="AU14" i="5"/>
  <c r="AT14" i="5"/>
  <c r="AS14" i="5"/>
  <c r="AR14" i="5"/>
  <c r="AQ14" i="5"/>
  <c r="AP14" i="5"/>
  <c r="AO14" i="5"/>
  <c r="AN14" i="5"/>
  <c r="AM14" i="5"/>
  <c r="AL14" i="5"/>
  <c r="AK14" i="5"/>
  <c r="AJ14" i="5"/>
  <c r="AI14" i="5"/>
  <c r="AH14" i="5"/>
  <c r="AG14" i="5"/>
  <c r="AF14" i="5"/>
  <c r="AZ13" i="5"/>
  <c r="AY13" i="5"/>
  <c r="AX13" i="5"/>
  <c r="AW13" i="5"/>
  <c r="AV13" i="5"/>
  <c r="AU13" i="5"/>
  <c r="AT13" i="5"/>
  <c r="AS13" i="5"/>
  <c r="AR13" i="5"/>
  <c r="AQ13" i="5"/>
  <c r="AP13" i="5"/>
  <c r="AO13" i="5"/>
  <c r="AN13" i="5"/>
  <c r="AM13" i="5"/>
  <c r="AL13" i="5"/>
  <c r="AK13" i="5"/>
  <c r="AJ13" i="5"/>
  <c r="AI13" i="5"/>
  <c r="AH13" i="5"/>
  <c r="AG13" i="5"/>
  <c r="AF13" i="5"/>
  <c r="AZ12" i="5"/>
  <c r="AY12" i="5"/>
  <c r="AX12" i="5"/>
  <c r="AW12" i="5"/>
  <c r="AV12" i="5"/>
  <c r="AU12" i="5"/>
  <c r="AT12" i="5"/>
  <c r="AS12" i="5"/>
  <c r="AR12" i="5"/>
  <c r="AQ12" i="5"/>
  <c r="AP12" i="5"/>
  <c r="AO12" i="5"/>
  <c r="AN12" i="5"/>
  <c r="AM12" i="5"/>
  <c r="AL12" i="5"/>
  <c r="AK12" i="5"/>
  <c r="AJ12" i="5"/>
  <c r="AI12" i="5"/>
  <c r="AH12" i="5"/>
  <c r="AG12" i="5"/>
  <c r="AF12" i="5"/>
  <c r="AZ11" i="5"/>
  <c r="AY11" i="5"/>
  <c r="AX11" i="5"/>
  <c r="AW11" i="5"/>
  <c r="AV11" i="5"/>
  <c r="AU11" i="5"/>
  <c r="AT11" i="5"/>
  <c r="AS11" i="5"/>
  <c r="AR11" i="5"/>
  <c r="AQ11" i="5"/>
  <c r="AP11" i="5"/>
  <c r="AO11" i="5"/>
  <c r="AN11" i="5"/>
  <c r="AM11" i="5"/>
  <c r="AL11" i="5"/>
  <c r="AK11" i="5"/>
  <c r="AJ11" i="5"/>
  <c r="AI11" i="5"/>
  <c r="AH11" i="5"/>
  <c r="AG11" i="5"/>
  <c r="AF11" i="5"/>
  <c r="AZ10" i="5"/>
  <c r="AY10" i="5"/>
  <c r="AX10" i="5"/>
  <c r="AW10" i="5"/>
  <c r="AV10" i="5"/>
  <c r="AU10" i="5"/>
  <c r="AT10" i="5"/>
  <c r="AS10" i="5"/>
  <c r="AR10" i="5"/>
  <c r="AQ10" i="5"/>
  <c r="AP10" i="5"/>
  <c r="AO10" i="5"/>
  <c r="AN10" i="5"/>
  <c r="AM10" i="5"/>
  <c r="AL10" i="5"/>
  <c r="AK10" i="5"/>
  <c r="AJ10" i="5"/>
  <c r="AI10" i="5"/>
  <c r="AH10" i="5"/>
  <c r="AG10" i="5"/>
  <c r="AF10" i="5"/>
  <c r="AZ9" i="5"/>
  <c r="AY9" i="5"/>
  <c r="AX9" i="5"/>
  <c r="AW9" i="5"/>
  <c r="AV9" i="5"/>
  <c r="AU9" i="5"/>
  <c r="AT9" i="5"/>
  <c r="AS9" i="5"/>
  <c r="AR9" i="5"/>
  <c r="AQ9" i="5"/>
  <c r="AP9" i="5"/>
  <c r="AO9" i="5"/>
  <c r="AN9" i="5"/>
  <c r="AM9" i="5"/>
  <c r="AL9" i="5"/>
  <c r="AK9" i="5"/>
  <c r="AJ9" i="5"/>
  <c r="AI9" i="5"/>
  <c r="AH9" i="5"/>
  <c r="AG9" i="5"/>
  <c r="AF9" i="5"/>
  <c r="AZ8" i="5"/>
  <c r="AY8" i="5"/>
  <c r="AX8" i="5"/>
  <c r="AW8" i="5"/>
  <c r="AV8" i="5"/>
  <c r="AU8" i="5"/>
  <c r="AT8" i="5"/>
  <c r="AS8" i="5"/>
  <c r="AR8" i="5"/>
  <c r="AQ8" i="5"/>
  <c r="AP8" i="5"/>
  <c r="AO8" i="5"/>
  <c r="AN8" i="5"/>
  <c r="AM8" i="5"/>
  <c r="AL8" i="5"/>
  <c r="AK8" i="5"/>
  <c r="AJ8" i="5"/>
  <c r="AI8" i="5"/>
  <c r="AH8" i="5"/>
  <c r="AG8" i="5"/>
  <c r="AF8" i="5"/>
  <c r="AZ7" i="5"/>
  <c r="AY7" i="5"/>
  <c r="AX7" i="5"/>
  <c r="AW7" i="5"/>
  <c r="AV7" i="5"/>
  <c r="AU7" i="5"/>
  <c r="AT7" i="5"/>
  <c r="AS7" i="5"/>
  <c r="AR7" i="5"/>
  <c r="AQ7" i="5"/>
  <c r="AP7" i="5"/>
  <c r="AO7" i="5"/>
  <c r="AN7" i="5"/>
  <c r="AM7" i="5"/>
  <c r="AL7" i="5"/>
  <c r="AK7" i="5"/>
  <c r="AJ7" i="5"/>
  <c r="AI7" i="5"/>
  <c r="AH7" i="5"/>
  <c r="AG7" i="5"/>
  <c r="AF7" i="5"/>
  <c r="AF6" i="5"/>
  <c r="AG6" i="5" s="1"/>
  <c r="AH6" i="5" s="1"/>
  <c r="AI6" i="5" s="1"/>
  <c r="AJ6" i="5" s="1"/>
  <c r="AK6" i="5" s="1"/>
  <c r="AL6" i="5" s="1"/>
  <c r="AM6" i="5" s="1"/>
  <c r="AN6" i="5" s="1"/>
  <c r="AO6" i="5" s="1"/>
  <c r="AP6" i="5" s="1"/>
  <c r="AQ6" i="5" s="1"/>
  <c r="AR6" i="5" s="1"/>
  <c r="AS6" i="5" s="1"/>
  <c r="AT6" i="5" s="1"/>
  <c r="AU6" i="5" s="1"/>
  <c r="AV6" i="5" s="1"/>
  <c r="AW6" i="5" s="1"/>
  <c r="AX6" i="5" s="1"/>
  <c r="AY6" i="5" s="1"/>
  <c r="AZ6" i="5" s="1"/>
</calcChain>
</file>

<file path=xl/sharedStrings.xml><?xml version="1.0" encoding="utf-8"?>
<sst xmlns="http://schemas.openxmlformats.org/spreadsheetml/2006/main" count="2371" uniqueCount="287">
  <si>
    <t>Oil and gas extraction</t>
  </si>
  <si>
    <t>Coal mining</t>
  </si>
  <si>
    <t>Metal ore mining</t>
  </si>
  <si>
    <t>Nonmetallic mineral mining and quarrying</t>
  </si>
  <si>
    <t>Support activities for mining</t>
  </si>
  <si>
    <t>Chain-Type Quantity Indexes for Gross Output by Industry</t>
  </si>
  <si>
    <t>[2012=100]</t>
  </si>
  <si>
    <t>Bureau of Economic Analysis</t>
  </si>
  <si>
    <t>Release Date: October 29, 2019</t>
  </si>
  <si>
    <t>Line</t>
  </si>
  <si>
    <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</si>
  <si>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</si>
  <si>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</si>
  <si>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</si>
  <si>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</si>
  <si>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</si>
  <si>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</si>
  <si>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</si>
  <si>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</si>
  <si>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</si>
  <si>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</si>
  <si>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</si>
  <si>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</si>
  <si>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</si>
  <si>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</si>
  <si>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</si>
  <si>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</si>
  <si>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</si>
  <si>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</si>
  <si>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</si>
  <si>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</si>
  <si>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</si>
  <si>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</si>
  <si>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</si>
  <si>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</si>
  <si>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</si>
  <si>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</si>
  <si>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</si>
  <si>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</si>
  <si>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</si>
  <si>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 xml:space="preserve">    1</t>
  </si>
  <si>
    <t xml:space="preserve">    All industries</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</si>
  <si>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</si>
  <si>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</si>
  <si>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</si>
  <si>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</si>
  <si>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</si>
  <si>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</si>
  <si>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</si>
  <si>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</si>
  <si>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</si>
  <si>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</si>
  <si>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</si>
  <si>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</si>
  <si>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</si>
  <si>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</si>
  <si>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</si>
  <si>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</si>
  <si>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</si>
  <si>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</si>
  <si>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</si>
  <si>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</si>
  <si>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</si>
  <si>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</si>
  <si>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</si>
  <si>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</si>
  <si>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</si>
  <si>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</si>
  <si>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</si>
  <si>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</si>
  <si>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</si>
  <si>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</si>
  <si>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</si>
  <si>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</si>
  <si>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</si>
  <si>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</si>
  <si>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</si>
  <si>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</si>
  <si>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</si>
  <si>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</si>
  <si>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</si>
  <si>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</si>
  <si>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</si>
  <si>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</si>
  <si>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</si>
  <si>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</si>
  <si>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</si>
  <si>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</si>
  <si>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</si>
  <si>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</si>
  <si>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</si>
  <si>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</si>
  <si>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</si>
  <si>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</si>
  <si>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</si>
  <si>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</si>
  <si>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</si>
  <si>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</si>
  <si>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</si>
  <si>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</si>
  <si>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</si>
  <si>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</si>
  <si>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</si>
  <si>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</si>
  <si>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</si>
  <si>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</si>
  <si>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</si>
  <si>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</si>
  <si>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</si>
  <si>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</si>
  <si>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</si>
  <si>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Motor vehicle and parts dealers</t>
  </si>
  <si>
    <t>...</t>
  </si>
  <si>
    <t xml:space="preserve">    37</t>
  </si>
  <si>
    <t xml:space="preserve">    Food and beverage stores</t>
  </si>
  <si>
    <t xml:space="preserve">    38</t>
  </si>
  <si>
    <t xml:space="preserve">    General merchandise stores</t>
  </si>
  <si>
    <t xml:space="preserve">    39</t>
  </si>
  <si>
    <t xml:space="preserve">    Other retail</t>
  </si>
  <si>
    <t xml:space="preserve">    40</t>
  </si>
  <si>
    <t xml:space="preserve">  Transportation and warehousing</t>
  </si>
  <si>
    <t xml:space="preserve">    41</t>
  </si>
  <si>
    <t xml:space="preserve">    Air transportation</t>
  </si>
  <si>
    <t xml:space="preserve">    42</t>
  </si>
  <si>
    <t xml:space="preserve">    Rail transportation</t>
  </si>
  <si>
    <t xml:space="preserve">    43</t>
  </si>
  <si>
    <t xml:space="preserve">    Water transportation</t>
  </si>
  <si>
    <t xml:space="preserve">    44</t>
  </si>
  <si>
    <t xml:space="preserve">    Truck transportation</t>
  </si>
  <si>
    <t xml:space="preserve">    45</t>
  </si>
  <si>
    <t xml:space="preserve">    Transit and ground passenger transportation</t>
  </si>
  <si>
    <t xml:space="preserve">    46</t>
  </si>
  <si>
    <t xml:space="preserve">    Pipeline transportation</t>
  </si>
  <si>
    <t xml:space="preserve">    47</t>
  </si>
  <si>
    <t xml:space="preserve">    Other transportation and support activities</t>
  </si>
  <si>
    <t xml:space="preserve">    48</t>
  </si>
  <si>
    <t xml:space="preserve">    Warehousing and storage</t>
  </si>
  <si>
    <t xml:space="preserve">    49</t>
  </si>
  <si>
    <t xml:space="preserve">  Information</t>
  </si>
  <si>
    <t xml:space="preserve">    50</t>
  </si>
  <si>
    <t xml:space="preserve">    Publishing industries, except internet (includes software)</t>
  </si>
  <si>
    <t xml:space="preserve">    51</t>
  </si>
  <si>
    <t xml:space="preserve">    Motion picture and sound recording industries</t>
  </si>
  <si>
    <t xml:space="preserve">    52</t>
  </si>
  <si>
    <t xml:space="preserve">    Broadcasting and telecommunications</t>
  </si>
  <si>
    <t xml:space="preserve">    53</t>
  </si>
  <si>
    <t xml:space="preserve">    Data processing, internet publishing, and other information services</t>
  </si>
  <si>
    <t xml:space="preserve">    54</t>
  </si>
  <si>
    <t xml:space="preserve">  Finance, insurance, real estate, rental, and leasing</t>
  </si>
  <si>
    <t xml:space="preserve">    55</t>
  </si>
  <si>
    <t xml:space="preserve">    Finance and insurance</t>
  </si>
  <si>
    <t xml:space="preserve">    56</t>
  </si>
  <si>
    <t xml:space="preserve">      Federal Reserve banks, credit intermediation, and related activities</t>
  </si>
  <si>
    <t xml:space="preserve">    57</t>
  </si>
  <si>
    <t xml:space="preserve">      Securities, commodity contracts, and investments</t>
  </si>
  <si>
    <t xml:space="preserve">    58</t>
  </si>
  <si>
    <t xml:space="preserve">      Insurance carriers and related activities</t>
  </si>
  <si>
    <t xml:space="preserve">    59</t>
  </si>
  <si>
    <t xml:space="preserve">      Funds, trusts, and other financial vehicles</t>
  </si>
  <si>
    <t xml:space="preserve">    60</t>
  </si>
  <si>
    <t xml:space="preserve">    Real estate and rental and leasing</t>
  </si>
  <si>
    <t xml:space="preserve">    61</t>
  </si>
  <si>
    <t xml:space="preserve">      Real estate</t>
  </si>
  <si>
    <t xml:space="preserve">    62</t>
  </si>
  <si>
    <t xml:space="preserve">        Housing</t>
  </si>
  <si>
    <t xml:space="preserve">    63</t>
  </si>
  <si>
    <t xml:space="preserve">        Other real estate</t>
  </si>
  <si>
    <t xml:space="preserve">    64</t>
  </si>
  <si>
    <t xml:space="preserve">      Rental and leasing services and lessors of intangible assets</t>
  </si>
  <si>
    <t xml:space="preserve">    65</t>
  </si>
  <si>
    <t xml:space="preserve">  Professional and business services</t>
  </si>
  <si>
    <t xml:space="preserve">    66</t>
  </si>
  <si>
    <t xml:space="preserve">    Professional, scientific, and technical services</t>
  </si>
  <si>
    <t xml:space="preserve">    67</t>
  </si>
  <si>
    <t xml:space="preserve">      Legal services</t>
  </si>
  <si>
    <t xml:space="preserve">    68</t>
  </si>
  <si>
    <t xml:space="preserve">      Computer systems design and related services</t>
  </si>
  <si>
    <t xml:space="preserve">    69</t>
  </si>
  <si>
    <t xml:space="preserve">      Miscellaneous professional, scientific, and technical services</t>
  </si>
  <si>
    <t xml:space="preserve">    70</t>
  </si>
  <si>
    <t xml:space="preserve">    Management of companies and enterprises</t>
  </si>
  <si>
    <t xml:space="preserve">    71</t>
  </si>
  <si>
    <t xml:space="preserve">    Administrative and waste management services</t>
  </si>
  <si>
    <t xml:space="preserve">    72</t>
  </si>
  <si>
    <t xml:space="preserve">      Administrative and support services</t>
  </si>
  <si>
    <t xml:space="preserve">    73</t>
  </si>
  <si>
    <t xml:space="preserve">      Waste management and remediation services</t>
  </si>
  <si>
    <t xml:space="preserve">    74</t>
  </si>
  <si>
    <t xml:space="preserve">  Educational services, health care, and social assistance</t>
  </si>
  <si>
    <t xml:space="preserve">    75</t>
  </si>
  <si>
    <t xml:space="preserve">    Educational services</t>
  </si>
  <si>
    <t xml:space="preserve">    76</t>
  </si>
  <si>
    <t xml:space="preserve">    Health care and social assistance</t>
  </si>
  <si>
    <t xml:space="preserve">    77</t>
  </si>
  <si>
    <t xml:space="preserve">      Ambulatory health care services</t>
  </si>
  <si>
    <t xml:space="preserve">    78</t>
  </si>
  <si>
    <t xml:space="preserve">      Hospitals and nursing and residential care facilities</t>
  </si>
  <si>
    <t xml:space="preserve">    79</t>
  </si>
  <si>
    <t xml:space="preserve">      Hospitals</t>
  </si>
  <si>
    <t xml:space="preserve">    80</t>
  </si>
  <si>
    <t xml:space="preserve">      Nursing and residential care facilities</t>
  </si>
  <si>
    <t xml:space="preserve">    81</t>
  </si>
  <si>
    <t xml:space="preserve">      Social assistance</t>
  </si>
  <si>
    <t xml:space="preserve">    82</t>
  </si>
  <si>
    <t xml:space="preserve">  Arts, entertainment, recreation, accommodation, and food services</t>
  </si>
  <si>
    <t xml:space="preserve">    83</t>
  </si>
  <si>
    <t xml:space="preserve">    Arts, entertainment, and recreation</t>
  </si>
  <si>
    <t xml:space="preserve">    84</t>
  </si>
  <si>
    <t xml:space="preserve">      Performing arts, spectator sports, museums, and related activities</t>
  </si>
  <si>
    <t xml:space="preserve">    85</t>
  </si>
  <si>
    <t xml:space="preserve">      Amusements, gambling, and recreation industries</t>
  </si>
  <si>
    <t xml:space="preserve">    86</t>
  </si>
  <si>
    <t xml:space="preserve">    Accommodation and food services</t>
  </si>
  <si>
    <t xml:space="preserve">    87</t>
  </si>
  <si>
    <t xml:space="preserve">      Accommodation</t>
  </si>
  <si>
    <t xml:space="preserve">    88</t>
  </si>
  <si>
    <t xml:space="preserve">      Food services and drinking places</t>
  </si>
  <si>
    <t xml:space="preserve">    89</t>
  </si>
  <si>
    <t xml:space="preserve">  Other services, except government</t>
  </si>
  <si>
    <t xml:space="preserve">    90</t>
  </si>
  <si>
    <t>Government</t>
  </si>
  <si>
    <t xml:space="preserve">    91</t>
  </si>
  <si>
    <t xml:space="preserve">  Federal</t>
  </si>
  <si>
    <t xml:space="preserve">    92</t>
  </si>
  <si>
    <t xml:space="preserve">    General government</t>
  </si>
  <si>
    <t xml:space="preserve">    93</t>
  </si>
  <si>
    <t xml:space="preserve">      National defense</t>
  </si>
  <si>
    <t xml:space="preserve">    94</t>
  </si>
  <si>
    <t xml:space="preserve">      Nondefense</t>
  </si>
  <si>
    <t xml:space="preserve">    95</t>
  </si>
  <si>
    <t xml:space="preserve">    Government enterprises</t>
  </si>
  <si>
    <t xml:space="preserve">    96</t>
  </si>
  <si>
    <t xml:space="preserve">  State and local</t>
  </si>
  <si>
    <t xml:space="preserve">    97</t>
  </si>
  <si>
    <t xml:space="preserve">    98</t>
  </si>
  <si>
    <t xml:space="preserve">    99</t>
  </si>
  <si>
    <t>Addenda:</t>
  </si>
  <si>
    <t xml:space="preserve">    100</t>
  </si>
  <si>
    <t xml:space="preserve">    Private goods-producing industries [1]</t>
  </si>
  <si>
    <t xml:space="preserve">    101</t>
  </si>
  <si>
    <t xml:space="preserve">    Private services-producing industries [2]</t>
  </si>
  <si>
    <t xml:space="preserve">    102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</si>
  <si>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</si>
  <si>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</si>
  <si>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</si>
  <si>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</si>
  <si>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</si>
  <si>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</si>
  <si>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</si>
  <si>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</si>
  <si>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</si>
  <si>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</si>
  <si>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</si>
  <si>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</si>
  <si>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</si>
  <si>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</si>
  <si>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</si>
  <si>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</si>
  <si>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</si>
  <si>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</si>
  <si>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</si>
  <si>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</si>
  <si>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</si>
  <si>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</si>
  <si>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</si>
  <si>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</si>
  <si>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</si>
  <si>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</si>
  <si>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Gross Output by Industry</t>
  </si>
  <si>
    <t>[Millions of dollars]</t>
  </si>
  <si>
    <t>[Billions of dollars]</t>
  </si>
  <si>
    <t>From GO on standard BEA website</t>
  </si>
  <si>
    <t>Percent Changes in Chain-Type Quantity Indexes for Gross Output by Industry</t>
  </si>
  <si>
    <t>[Percent change]</t>
  </si>
  <si>
    <t>Chain-Type Price Indexes for Gross Output by Industry</t>
  </si>
  <si>
    <t>Percent Changes in Chain-Type Price Indexes for Gross Output by Industry</t>
  </si>
  <si>
    <t>(u): Underlying Detail.  All statistics for 2017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</si>
  <si>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Real Gross Output by industry</t>
  </si>
  <si>
    <t>[Millions of chained (2012) dollars]</t>
  </si>
  <si>
    <t>Not allocated by industry [1]</t>
  </si>
  <si>
    <t xml:space="preserve">    Private goods-producing industries [2]</t>
  </si>
  <si>
    <t xml:space="preserve">    Private services-producing industries [3]</t>
  </si>
  <si>
    <t xml:space="preserve">    Information-communications-technology-producing industries [4]</t>
  </si>
  <si>
    <t>1.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value of the "Not allocated by industry" line reflects the difference between the first line and the sum of the most detailed lines, as well as the differences in source data used to estimate GDP by industry and the expenditures measure of real GDP.</t>
  </si>
  <si>
    <t>2. Consists of agriculture, forestry, fishing, and hunting; mining; construction; and manufacturing.</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</si>
  <si>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</si>
  <si>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4.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</si>
</sst>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sz val="10"/>
      <color theme="1"/>
      <name val="Arial"/>
      <family val="2"/>
    </font>
    <font>
      <b/>
      <i/>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bgColor indexed="23"/>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8" fillId="0" borderId="0"/>
  </cellStyleXfs>
  <cellXfs count="36">
    <xf numFmtId="0" fontId="0" fillId="0" borderId="0" xfId="0"/>
    <xf numFmtId="0" fontId="19" fillId="0" borderId="0" xfId="42" applyFont="1"/>
    <xf numFmtId="0" fontId="18" fillId="0" borderId="0" xfId="42"/>
    <xf numFmtId="0" fontId="20" fillId="0" borderId="0" xfId="42" applyFont="1"/>
    <xf numFmtId="0" fontId="21" fillId="33" borderId="10" xfId="42" applyFont="1" applyFill="1" applyBorder="1" applyAlignment="1">
      <alignment horizontal="center"/>
    </xf>
    <xf numFmtId="0" fontId="18" fillId="0" borderId="0" xfId="42"/>
    <xf numFmtId="0" fontId="22" fillId="0" borderId="0" xfId="42" applyFont="1"/>
    <xf numFmtId="0" fontId="23" fillId="0" borderId="0" xfId="42" applyFont="1" applyAlignment="1">
      <alignment wrapText="1"/>
    </xf>
    <xf numFmtId="0" fontId="24" fillId="0" borderId="0" xfId="42" applyFont="1" applyAlignment="1">
      <alignment wrapText="1"/>
    </xf>
    <xf numFmtId="0" fontId="21" fillId="33" borderId="10" xfId="0" applyFont="1" applyFill="1" applyBorder="1" applyAlignment="1">
      <alignment horizontal="center"/>
    </xf>
    <xf numFmtId="0" fontId="25" fillId="0" borderId="0" xfId="0" applyFont="1"/>
    <xf numFmtId="0" fontId="22" fillId="0" borderId="0" xfId="0" applyFont="1"/>
    <xf numFmtId="164" fontId="25" fillId="0" borderId="0" xfId="0" applyNumberFormat="1" applyFont="1"/>
    <xf numFmtId="0" fontId="26" fillId="0" borderId="0" xfId="0" applyFont="1" applyAlignment="1">
      <alignment wrapText="1"/>
    </xf>
    <xf numFmtId="0" fontId="25" fillId="0" borderId="0" xfId="0" applyFont="1"/>
    <xf numFmtId="0" fontId="24" fillId="0" borderId="0" xfId="0" applyFont="1" applyAlignment="1">
      <alignment wrapText="1"/>
    </xf>
    <xf numFmtId="0" fontId="19" fillId="0" borderId="0" xfId="0" applyFont="1"/>
    <xf numFmtId="0" fontId="20" fillId="0" borderId="0" xfId="0" applyFont="1"/>
    <xf numFmtId="165" fontId="18" fillId="0" borderId="0" xfId="42" applyNumberFormat="1"/>
    <xf numFmtId="0" fontId="19" fillId="0" borderId="0" xfId="43" applyFont="1"/>
    <xf numFmtId="0" fontId="20" fillId="0" borderId="0" xfId="43" applyFont="1"/>
    <xf numFmtId="0" fontId="18" fillId="0" borderId="0" xfId="43"/>
    <xf numFmtId="0" fontId="21" fillId="33" borderId="10" xfId="43" applyFont="1" applyFill="1" applyBorder="1" applyAlignment="1">
      <alignment horizontal="center"/>
    </xf>
    <xf numFmtId="0" fontId="18" fillId="0" borderId="0" xfId="43" applyAlignment="1">
      <alignment horizontal="center"/>
    </xf>
    <xf numFmtId="0" fontId="22" fillId="0" borderId="0" xfId="43" applyFont="1"/>
    <xf numFmtId="165" fontId="18" fillId="0" borderId="0" xfId="43" applyNumberFormat="1"/>
    <xf numFmtId="165" fontId="18" fillId="0" borderId="0" xfId="43" applyNumberFormat="1" applyAlignment="1">
      <alignment horizontal="right"/>
    </xf>
    <xf numFmtId="0" fontId="18" fillId="0" borderId="0" xfId="43"/>
    <xf numFmtId="0" fontId="23" fillId="0" borderId="0" xfId="0" applyFont="1"/>
    <xf numFmtId="0" fontId="23" fillId="0" borderId="0" xfId="0" applyFont="1" applyAlignment="1">
      <alignment wrapText="1"/>
    </xf>
    <xf numFmtId="0" fontId="24" fillId="0" borderId="0" xfId="0" applyFont="1"/>
    <xf numFmtId="0" fontId="24" fillId="0" borderId="0" xfId="0" applyFont="1" applyAlignment="1">
      <alignment wrapText="1"/>
    </xf>
    <xf numFmtId="164" fontId="18" fillId="0" borderId="0" xfId="43" applyNumberFormat="1"/>
    <xf numFmtId="164" fontId="18" fillId="0" borderId="0" xfId="42" applyNumberFormat="1"/>
    <xf numFmtId="0" fontId="23" fillId="0" borderId="0" xfId="43" applyFont="1" applyAlignment="1">
      <alignment wrapText="1"/>
    </xf>
    <xf numFmtId="0" fontId="24" fillId="0" borderId="0" xfId="43"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5"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abidea/Desktop/Indicators_Spreadsheets_2020/GrossOutput_1969-2018_PNNL_123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
      <sheetName val="ChainQtyIndexes"/>
      <sheetName val="Sheet0_Downloaded fr. BEA"/>
      <sheetName val="Downloaded GO"/>
      <sheetName val="%ChangeChainQtyIndexes"/>
      <sheetName val="ChainPriceIndexes"/>
      <sheetName val="%ChangeChainPriceIndexes"/>
      <sheetName val="Real GO"/>
    </sheetNames>
    <sheetDataSet>
      <sheetData sheetId="0">
        <row r="7">
          <cell r="D7">
            <v>16216785</v>
          </cell>
          <cell r="E7">
            <v>17272311</v>
          </cell>
          <cell r="F7">
            <v>18623870</v>
          </cell>
          <cell r="G7">
            <v>18888252</v>
          </cell>
          <cell r="H7">
            <v>19178255</v>
          </cell>
          <cell r="I7">
            <v>20141244</v>
          </cell>
          <cell r="J7">
            <v>21690160</v>
          </cell>
          <cell r="K7">
            <v>23512947</v>
          </cell>
          <cell r="L7">
            <v>24931355</v>
          </cell>
          <cell r="M7">
            <v>26238500</v>
          </cell>
          <cell r="N7">
            <v>26989209</v>
          </cell>
          <cell r="O7">
            <v>24919477</v>
          </cell>
          <cell r="P7">
            <v>26422363</v>
          </cell>
          <cell r="Q7">
            <v>27999497</v>
          </cell>
          <cell r="R7">
            <v>29186848</v>
          </cell>
          <cell r="S7">
            <v>30291347</v>
          </cell>
          <cell r="T7">
            <v>31740043</v>
          </cell>
          <cell r="U7">
            <v>32176657</v>
          </cell>
          <cell r="V7">
            <v>32838510</v>
          </cell>
          <cell r="W7">
            <v>34495447</v>
          </cell>
          <cell r="X7">
            <v>36593325</v>
          </cell>
        </row>
        <row r="8">
          <cell r="D8">
            <v>14487020</v>
          </cell>
          <cell r="E8">
            <v>15437558</v>
          </cell>
          <cell r="F8">
            <v>16672777</v>
          </cell>
          <cell r="G8">
            <v>16809081</v>
          </cell>
          <cell r="H8">
            <v>16963427</v>
          </cell>
          <cell r="I8">
            <v>17798089</v>
          </cell>
          <cell r="J8">
            <v>19210489</v>
          </cell>
          <cell r="K8">
            <v>20889675</v>
          </cell>
          <cell r="L8">
            <v>22154281</v>
          </cell>
          <cell r="M8">
            <v>23305632</v>
          </cell>
          <cell r="N8">
            <v>23869214</v>
          </cell>
          <cell r="O8">
            <v>21695674</v>
          </cell>
          <cell r="P8">
            <v>23087247</v>
          </cell>
          <cell r="Q8">
            <v>24635110</v>
          </cell>
          <cell r="R8">
            <v>25797086</v>
          </cell>
          <cell r="S8">
            <v>26864969</v>
          </cell>
          <cell r="T8">
            <v>28248483</v>
          </cell>
          <cell r="U8">
            <v>28604387</v>
          </cell>
          <cell r="V8">
            <v>29178654</v>
          </cell>
          <cell r="W8">
            <v>30717502</v>
          </cell>
          <cell r="X8">
            <v>32631095</v>
          </cell>
        </row>
        <row r="9">
          <cell r="D9">
            <v>249763</v>
          </cell>
          <cell r="E9">
            <v>245311</v>
          </cell>
          <cell r="F9">
            <v>243596</v>
          </cell>
          <cell r="G9">
            <v>251356</v>
          </cell>
          <cell r="H9">
            <v>241404</v>
          </cell>
          <cell r="I9">
            <v>268265</v>
          </cell>
          <cell r="J9">
            <v>307197</v>
          </cell>
          <cell r="K9">
            <v>298504</v>
          </cell>
          <cell r="L9">
            <v>302212</v>
          </cell>
          <cell r="M9">
            <v>347041</v>
          </cell>
          <cell r="N9">
            <v>374739</v>
          </cell>
          <cell r="O9">
            <v>340445</v>
          </cell>
          <cell r="P9">
            <v>368845</v>
          </cell>
          <cell r="Q9">
            <v>432485</v>
          </cell>
          <cell r="R9">
            <v>452635</v>
          </cell>
          <cell r="S9">
            <v>488450</v>
          </cell>
          <cell r="T9">
            <v>500917</v>
          </cell>
          <cell r="U9">
            <v>455896</v>
          </cell>
          <cell r="V9">
            <v>428011</v>
          </cell>
          <cell r="W9">
            <v>447605</v>
          </cell>
          <cell r="X9">
            <v>446640</v>
          </cell>
        </row>
        <row r="10">
          <cell r="D10">
            <v>207822</v>
          </cell>
          <cell r="E10">
            <v>199949</v>
          </cell>
          <cell r="F10">
            <v>204316</v>
          </cell>
          <cell r="G10">
            <v>212335</v>
          </cell>
          <cell r="H10">
            <v>201897</v>
          </cell>
          <cell r="I10">
            <v>226839</v>
          </cell>
          <cell r="J10">
            <v>261819</v>
          </cell>
          <cell r="K10">
            <v>251868</v>
          </cell>
          <cell r="L10">
            <v>254420</v>
          </cell>
          <cell r="M10">
            <v>302484</v>
          </cell>
          <cell r="N10">
            <v>329952</v>
          </cell>
          <cell r="O10">
            <v>299142</v>
          </cell>
          <cell r="P10">
            <v>323190</v>
          </cell>
          <cell r="Q10">
            <v>383308</v>
          </cell>
          <cell r="R10">
            <v>405729</v>
          </cell>
          <cell r="S10">
            <v>439139</v>
          </cell>
          <cell r="T10">
            <v>445166</v>
          </cell>
          <cell r="U10">
            <v>402362</v>
          </cell>
          <cell r="V10">
            <v>375064</v>
          </cell>
          <cell r="W10">
            <v>391458</v>
          </cell>
          <cell r="X10">
            <v>389219</v>
          </cell>
        </row>
        <row r="11">
          <cell r="D11">
            <v>41942</v>
          </cell>
          <cell r="E11">
            <v>45365</v>
          </cell>
          <cell r="F11">
            <v>39283</v>
          </cell>
          <cell r="G11">
            <v>39022</v>
          </cell>
          <cell r="H11">
            <v>39509</v>
          </cell>
          <cell r="I11">
            <v>41426</v>
          </cell>
          <cell r="J11">
            <v>45377</v>
          </cell>
          <cell r="K11">
            <v>46636</v>
          </cell>
          <cell r="L11">
            <v>47792</v>
          </cell>
          <cell r="M11">
            <v>44560</v>
          </cell>
          <cell r="N11">
            <v>44787</v>
          </cell>
          <cell r="O11">
            <v>41302</v>
          </cell>
          <cell r="P11">
            <v>45657</v>
          </cell>
          <cell r="Q11">
            <v>49176</v>
          </cell>
          <cell r="R11">
            <v>46902</v>
          </cell>
          <cell r="S11">
            <v>49312</v>
          </cell>
          <cell r="T11">
            <v>55750</v>
          </cell>
          <cell r="U11">
            <v>53534</v>
          </cell>
          <cell r="V11">
            <v>52948</v>
          </cell>
          <cell r="W11">
            <v>56147</v>
          </cell>
          <cell r="X11">
            <v>57421</v>
          </cell>
        </row>
        <row r="12">
          <cell r="D12">
            <v>151537</v>
          </cell>
          <cell r="E12">
            <v>155814</v>
          </cell>
          <cell r="F12">
            <v>218050</v>
          </cell>
          <cell r="G12">
            <v>226107</v>
          </cell>
          <cell r="H12">
            <v>195472</v>
          </cell>
          <cell r="I12">
            <v>252388</v>
          </cell>
          <cell r="J12">
            <v>299469</v>
          </cell>
          <cell r="K12">
            <v>393954</v>
          </cell>
          <cell r="L12">
            <v>444218</v>
          </cell>
          <cell r="M12">
            <v>475551</v>
          </cell>
          <cell r="N12">
            <v>613984</v>
          </cell>
          <cell r="O12">
            <v>404018</v>
          </cell>
          <cell r="P12">
            <v>499297</v>
          </cell>
          <cell r="Q12">
            <v>601186</v>
          </cell>
          <cell r="R12">
            <v>613049</v>
          </cell>
          <cell r="S12">
            <v>662888</v>
          </cell>
          <cell r="T12">
            <v>745419</v>
          </cell>
          <cell r="U12">
            <v>493507</v>
          </cell>
          <cell r="V12">
            <v>382162</v>
          </cell>
          <cell r="W12">
            <v>496571</v>
          </cell>
          <cell r="X12">
            <v>623815</v>
          </cell>
        </row>
        <row r="13">
          <cell r="D13">
            <v>72745</v>
          </cell>
          <cell r="E13">
            <v>85524</v>
          </cell>
          <cell r="F13">
            <v>142988</v>
          </cell>
          <cell r="G13">
            <v>142309</v>
          </cell>
          <cell r="H13">
            <v>116721</v>
          </cell>
          <cell r="I13">
            <v>165982</v>
          </cell>
          <cell r="J13">
            <v>191027</v>
          </cell>
          <cell r="K13">
            <v>249252</v>
          </cell>
          <cell r="L13">
            <v>257413</v>
          </cell>
          <cell r="M13">
            <v>276911</v>
          </cell>
          <cell r="N13">
            <v>388364</v>
          </cell>
          <cell r="O13">
            <v>227565</v>
          </cell>
          <cell r="P13">
            <v>304701</v>
          </cell>
          <cell r="Q13">
            <v>372942</v>
          </cell>
          <cell r="R13">
            <v>362652</v>
          </cell>
          <cell r="S13">
            <v>426372</v>
          </cell>
          <cell r="T13">
            <v>476039</v>
          </cell>
          <cell r="U13">
            <v>269679</v>
          </cell>
          <cell r="V13">
            <v>230200</v>
          </cell>
          <cell r="W13">
            <v>305141</v>
          </cell>
          <cell r="X13">
            <v>411718</v>
          </cell>
        </row>
        <row r="14">
          <cell r="D14">
            <v>55373</v>
          </cell>
          <cell r="E14">
            <v>53050</v>
          </cell>
          <cell r="F14">
            <v>54676</v>
          </cell>
          <cell r="G14">
            <v>55094</v>
          </cell>
          <cell r="H14">
            <v>54442</v>
          </cell>
          <cell r="I14">
            <v>57394</v>
          </cell>
          <cell r="J14">
            <v>67311</v>
          </cell>
          <cell r="K14">
            <v>84276</v>
          </cell>
          <cell r="L14">
            <v>100825</v>
          </cell>
          <cell r="M14">
            <v>104498</v>
          </cell>
          <cell r="N14">
            <v>116162</v>
          </cell>
          <cell r="O14">
            <v>104933</v>
          </cell>
          <cell r="P14">
            <v>112693</v>
          </cell>
          <cell r="Q14">
            <v>130879</v>
          </cell>
          <cell r="R14">
            <v>124665</v>
          </cell>
          <cell r="S14">
            <v>114553</v>
          </cell>
          <cell r="T14">
            <v>117311</v>
          </cell>
          <cell r="U14">
            <v>103226</v>
          </cell>
          <cell r="V14">
            <v>90987</v>
          </cell>
          <cell r="W14">
            <v>102635</v>
          </cell>
          <cell r="X14">
            <v>106066</v>
          </cell>
        </row>
        <row r="15">
          <cell r="D15">
            <v>23419</v>
          </cell>
          <cell r="E15">
            <v>17240</v>
          </cell>
          <cell r="F15">
            <v>20386</v>
          </cell>
          <cell r="G15">
            <v>28704</v>
          </cell>
          <cell r="H15">
            <v>24309</v>
          </cell>
          <cell r="I15">
            <v>29012</v>
          </cell>
          <cell r="J15">
            <v>41132</v>
          </cell>
          <cell r="K15">
            <v>60426</v>
          </cell>
          <cell r="L15">
            <v>85980</v>
          </cell>
          <cell r="M15">
            <v>94143</v>
          </cell>
          <cell r="N15">
            <v>109458</v>
          </cell>
          <cell r="O15">
            <v>71521</v>
          </cell>
          <cell r="P15">
            <v>81902</v>
          </cell>
          <cell r="Q15">
            <v>97366</v>
          </cell>
          <cell r="R15">
            <v>125731</v>
          </cell>
          <cell r="S15">
            <v>121962</v>
          </cell>
          <cell r="T15">
            <v>152069</v>
          </cell>
          <cell r="U15">
            <v>120601</v>
          </cell>
          <cell r="V15">
            <v>60975</v>
          </cell>
          <cell r="W15">
            <v>88795</v>
          </cell>
          <cell r="X15">
            <v>106032</v>
          </cell>
        </row>
        <row r="16">
          <cell r="D16">
            <v>268067</v>
          </cell>
          <cell r="E16">
            <v>314786</v>
          </cell>
          <cell r="F16">
            <v>373248</v>
          </cell>
          <cell r="G16">
            <v>446479</v>
          </cell>
          <cell r="H16">
            <v>325154</v>
          </cell>
          <cell r="I16">
            <v>343152</v>
          </cell>
          <cell r="J16">
            <v>351750</v>
          </cell>
          <cell r="K16">
            <v>416184</v>
          </cell>
          <cell r="L16">
            <v>421955</v>
          </cell>
          <cell r="M16">
            <v>451593</v>
          </cell>
          <cell r="N16">
            <v>524896</v>
          </cell>
          <cell r="O16">
            <v>436451</v>
          </cell>
          <cell r="P16">
            <v>494486</v>
          </cell>
          <cell r="Q16">
            <v>484889</v>
          </cell>
          <cell r="R16">
            <v>461485</v>
          </cell>
          <cell r="S16">
            <v>491663</v>
          </cell>
          <cell r="T16">
            <v>537642</v>
          </cell>
          <cell r="U16">
            <v>514187</v>
          </cell>
          <cell r="V16">
            <v>477032</v>
          </cell>
          <cell r="W16">
            <v>486292</v>
          </cell>
          <cell r="X16">
            <v>509303</v>
          </cell>
        </row>
        <row r="17">
          <cell r="D17">
            <v>779602</v>
          </cell>
          <cell r="E17">
            <v>841640</v>
          </cell>
          <cell r="F17">
            <v>913886</v>
          </cell>
          <cell r="G17">
            <v>956910</v>
          </cell>
          <cell r="H17">
            <v>969697</v>
          </cell>
          <cell r="I17">
            <v>1039480</v>
          </cell>
          <cell r="J17">
            <v>1158060</v>
          </cell>
          <cell r="K17">
            <v>1287144</v>
          </cell>
          <cell r="L17">
            <v>1353620</v>
          </cell>
          <cell r="M17">
            <v>1339134</v>
          </cell>
          <cell r="N17">
            <v>1275777</v>
          </cell>
          <cell r="O17">
            <v>1098960</v>
          </cell>
          <cell r="P17">
            <v>1016651</v>
          </cell>
          <cell r="Q17">
            <v>1020485</v>
          </cell>
          <cell r="R17">
            <v>1074580</v>
          </cell>
          <cell r="S17">
            <v>1155700</v>
          </cell>
          <cell r="T17">
            <v>1258772</v>
          </cell>
          <cell r="U17">
            <v>1370870</v>
          </cell>
          <cell r="V17">
            <v>1473121</v>
          </cell>
          <cell r="W17">
            <v>1547268</v>
          </cell>
          <cell r="X17">
            <v>1608406</v>
          </cell>
        </row>
        <row r="18">
          <cell r="D18">
            <v>3962464</v>
          </cell>
          <cell r="E18">
            <v>4079847</v>
          </cell>
          <cell r="F18">
            <v>4290462</v>
          </cell>
          <cell r="G18">
            <v>4046832</v>
          </cell>
          <cell r="H18">
            <v>3971611</v>
          </cell>
          <cell r="I18">
            <v>4050673</v>
          </cell>
          <cell r="J18">
            <v>4361729</v>
          </cell>
          <cell r="K18">
            <v>4804582</v>
          </cell>
          <cell r="L18">
            <v>5093517</v>
          </cell>
          <cell r="M18">
            <v>5404030</v>
          </cell>
          <cell r="N18">
            <v>5493739</v>
          </cell>
          <cell r="O18">
            <v>4511065</v>
          </cell>
          <cell r="P18">
            <v>5019104</v>
          </cell>
          <cell r="Q18">
            <v>5592871</v>
          </cell>
          <cell r="R18">
            <v>5771296</v>
          </cell>
          <cell r="S18">
            <v>5939329</v>
          </cell>
          <cell r="T18">
            <v>6025468</v>
          </cell>
          <cell r="U18">
            <v>5705524</v>
          </cell>
          <cell r="V18">
            <v>5551049</v>
          </cell>
          <cell r="W18">
            <v>5818869</v>
          </cell>
          <cell r="X18">
            <v>6217035</v>
          </cell>
        </row>
        <row r="19">
          <cell r="D19">
            <v>2278794</v>
          </cell>
          <cell r="E19">
            <v>2356245</v>
          </cell>
          <cell r="F19">
            <v>2435259</v>
          </cell>
          <cell r="G19">
            <v>2240800</v>
          </cell>
          <cell r="H19">
            <v>2165388</v>
          </cell>
          <cell r="I19">
            <v>2175682</v>
          </cell>
          <cell r="J19">
            <v>2314916</v>
          </cell>
          <cell r="K19">
            <v>2496171</v>
          </cell>
          <cell r="L19">
            <v>2639741</v>
          </cell>
          <cell r="M19">
            <v>2770175</v>
          </cell>
          <cell r="N19">
            <v>2687055</v>
          </cell>
          <cell r="O19">
            <v>2152092</v>
          </cell>
          <cell r="P19">
            <v>2382490</v>
          </cell>
          <cell r="Q19">
            <v>2599134</v>
          </cell>
          <cell r="R19">
            <v>2699678</v>
          </cell>
          <cell r="S19">
            <v>2789555</v>
          </cell>
          <cell r="T19">
            <v>2906094</v>
          </cell>
          <cell r="U19">
            <v>2901898</v>
          </cell>
          <cell r="V19">
            <v>2846503</v>
          </cell>
          <cell r="W19">
            <v>2969316</v>
          </cell>
          <cell r="X19">
            <v>3168347</v>
          </cell>
        </row>
        <row r="20">
          <cell r="D20">
            <v>91836</v>
          </cell>
          <cell r="E20">
            <v>98086</v>
          </cell>
          <cell r="F20">
            <v>95023</v>
          </cell>
          <cell r="G20">
            <v>88021</v>
          </cell>
          <cell r="H20">
            <v>90175</v>
          </cell>
          <cell r="I20">
            <v>92673</v>
          </cell>
          <cell r="J20">
            <v>106104</v>
          </cell>
          <cell r="K20">
            <v>114836</v>
          </cell>
          <cell r="L20">
            <v>114564</v>
          </cell>
          <cell r="M20">
            <v>103304</v>
          </cell>
          <cell r="N20">
            <v>89113</v>
          </cell>
          <cell r="O20">
            <v>65913</v>
          </cell>
          <cell r="P20">
            <v>71907</v>
          </cell>
          <cell r="Q20">
            <v>72990</v>
          </cell>
          <cell r="R20">
            <v>80770</v>
          </cell>
          <cell r="S20">
            <v>90577</v>
          </cell>
          <cell r="T20">
            <v>97598</v>
          </cell>
          <cell r="U20">
            <v>100966</v>
          </cell>
          <cell r="V20">
            <v>105506</v>
          </cell>
          <cell r="W20">
            <v>112643</v>
          </cell>
          <cell r="X20">
            <v>116120</v>
          </cell>
        </row>
        <row r="21">
          <cell r="D21">
            <v>91637</v>
          </cell>
          <cell r="E21">
            <v>95687</v>
          </cell>
          <cell r="F21">
            <v>97716</v>
          </cell>
          <cell r="G21">
            <v>94409</v>
          </cell>
          <cell r="H21">
            <v>95254</v>
          </cell>
          <cell r="I21">
            <v>96547</v>
          </cell>
          <cell r="J21">
            <v>102391</v>
          </cell>
          <cell r="K21">
            <v>113210</v>
          </cell>
          <cell r="L21">
            <v>125808</v>
          </cell>
          <cell r="M21">
            <v>128466</v>
          </cell>
          <cell r="N21">
            <v>114428</v>
          </cell>
          <cell r="O21">
            <v>89972</v>
          </cell>
          <cell r="P21">
            <v>92358</v>
          </cell>
          <cell r="Q21">
            <v>94063</v>
          </cell>
          <cell r="R21">
            <v>99639</v>
          </cell>
          <cell r="S21">
            <v>106303</v>
          </cell>
          <cell r="T21">
            <v>113587</v>
          </cell>
          <cell r="U21">
            <v>118998</v>
          </cell>
          <cell r="V21">
            <v>124463</v>
          </cell>
          <cell r="W21">
            <v>128765</v>
          </cell>
          <cell r="X21">
            <v>133125</v>
          </cell>
        </row>
        <row r="22">
          <cell r="D22">
            <v>166636</v>
          </cell>
          <cell r="E22">
            <v>156590</v>
          </cell>
          <cell r="F22">
            <v>155704</v>
          </cell>
          <cell r="G22">
            <v>136919</v>
          </cell>
          <cell r="H22">
            <v>139163</v>
          </cell>
          <cell r="I22">
            <v>137676</v>
          </cell>
          <cell r="J22">
            <v>181897</v>
          </cell>
          <cell r="K22">
            <v>202467</v>
          </cell>
          <cell r="L22">
            <v>233123</v>
          </cell>
          <cell r="M22">
            <v>256349</v>
          </cell>
          <cell r="N22">
            <v>280342</v>
          </cell>
          <cell r="O22">
            <v>167124</v>
          </cell>
          <cell r="P22">
            <v>235705</v>
          </cell>
          <cell r="Q22">
            <v>281499</v>
          </cell>
          <cell r="R22">
            <v>269217</v>
          </cell>
          <cell r="S22">
            <v>263236</v>
          </cell>
          <cell r="T22">
            <v>265554</v>
          </cell>
          <cell r="U22">
            <v>226974</v>
          </cell>
          <cell r="V22">
            <v>205383</v>
          </cell>
          <cell r="W22">
            <v>223662</v>
          </cell>
          <cell r="X22">
            <v>256367</v>
          </cell>
        </row>
        <row r="23">
          <cell r="D23">
            <v>254693</v>
          </cell>
          <cell r="E23">
            <v>257304</v>
          </cell>
          <cell r="F23">
            <v>269188</v>
          </cell>
          <cell r="G23">
            <v>252564</v>
          </cell>
          <cell r="H23">
            <v>246861</v>
          </cell>
          <cell r="I23">
            <v>244280</v>
          </cell>
          <cell r="J23">
            <v>260270</v>
          </cell>
          <cell r="K23">
            <v>287911</v>
          </cell>
          <cell r="L23">
            <v>316670</v>
          </cell>
          <cell r="M23">
            <v>342762</v>
          </cell>
          <cell r="N23">
            <v>357773</v>
          </cell>
          <cell r="O23">
            <v>280213</v>
          </cell>
          <cell r="P23">
            <v>295619</v>
          </cell>
          <cell r="Q23">
            <v>326784</v>
          </cell>
          <cell r="R23">
            <v>343518</v>
          </cell>
          <cell r="S23">
            <v>350551</v>
          </cell>
          <cell r="T23">
            <v>360671</v>
          </cell>
          <cell r="U23">
            <v>351738</v>
          </cell>
          <cell r="V23">
            <v>337409</v>
          </cell>
          <cell r="W23">
            <v>364200</v>
          </cell>
          <cell r="X23">
            <v>395561</v>
          </cell>
        </row>
        <row r="24">
          <cell r="D24">
            <v>278012</v>
          </cell>
          <cell r="E24">
            <v>275890</v>
          </cell>
          <cell r="F24">
            <v>294602</v>
          </cell>
          <cell r="G24">
            <v>264922</v>
          </cell>
          <cell r="H24">
            <v>246927</v>
          </cell>
          <cell r="I24">
            <v>250330</v>
          </cell>
          <cell r="J24">
            <v>265925</v>
          </cell>
          <cell r="K24">
            <v>299080</v>
          </cell>
          <cell r="L24">
            <v>323819</v>
          </cell>
          <cell r="M24">
            <v>346934</v>
          </cell>
          <cell r="N24">
            <v>354035</v>
          </cell>
          <cell r="O24">
            <v>285310</v>
          </cell>
          <cell r="P24">
            <v>318708</v>
          </cell>
          <cell r="Q24">
            <v>368713</v>
          </cell>
          <cell r="R24">
            <v>404480</v>
          </cell>
          <cell r="S24">
            <v>396801</v>
          </cell>
          <cell r="T24">
            <v>408834</v>
          </cell>
          <cell r="U24">
            <v>379008</v>
          </cell>
          <cell r="V24">
            <v>350670</v>
          </cell>
          <cell r="W24">
            <v>380522</v>
          </cell>
          <cell r="X24">
            <v>399523</v>
          </cell>
        </row>
        <row r="25">
          <cell r="D25">
            <v>464688</v>
          </cell>
          <cell r="E25">
            <v>486427</v>
          </cell>
          <cell r="F25">
            <v>548693</v>
          </cell>
          <cell r="G25">
            <v>461252</v>
          </cell>
          <cell r="H25">
            <v>390249</v>
          </cell>
          <cell r="I25">
            <v>387949</v>
          </cell>
          <cell r="J25">
            <v>398288</v>
          </cell>
          <cell r="K25">
            <v>407803</v>
          </cell>
          <cell r="L25">
            <v>426022</v>
          </cell>
          <cell r="M25">
            <v>444431</v>
          </cell>
          <cell r="N25">
            <v>423318</v>
          </cell>
          <cell r="O25">
            <v>350227</v>
          </cell>
          <cell r="P25">
            <v>358877</v>
          </cell>
          <cell r="Q25">
            <v>361447</v>
          </cell>
          <cell r="R25">
            <v>354078</v>
          </cell>
          <cell r="S25">
            <v>352489</v>
          </cell>
          <cell r="T25">
            <v>347968</v>
          </cell>
          <cell r="U25">
            <v>347976</v>
          </cell>
          <cell r="V25">
            <v>340515</v>
          </cell>
          <cell r="W25">
            <v>352813</v>
          </cell>
          <cell r="X25">
            <v>377421</v>
          </cell>
        </row>
        <row r="26">
          <cell r="D26">
            <v>114733</v>
          </cell>
          <cell r="E26">
            <v>116926</v>
          </cell>
          <cell r="F26">
            <v>125104</v>
          </cell>
          <cell r="G26">
            <v>110553</v>
          </cell>
          <cell r="H26">
            <v>100870</v>
          </cell>
          <cell r="I26">
            <v>97960</v>
          </cell>
          <cell r="J26">
            <v>102467</v>
          </cell>
          <cell r="K26">
            <v>108761</v>
          </cell>
          <cell r="L26">
            <v>117213</v>
          </cell>
          <cell r="M26">
            <v>126292</v>
          </cell>
          <cell r="N26">
            <v>126934</v>
          </cell>
          <cell r="O26">
            <v>102696</v>
          </cell>
          <cell r="P26">
            <v>108572</v>
          </cell>
          <cell r="Q26">
            <v>117792</v>
          </cell>
          <cell r="R26">
            <v>122825</v>
          </cell>
          <cell r="S26">
            <v>123528</v>
          </cell>
          <cell r="T26">
            <v>126450</v>
          </cell>
          <cell r="U26">
            <v>125956</v>
          </cell>
          <cell r="V26">
            <v>124296</v>
          </cell>
          <cell r="W26">
            <v>128876</v>
          </cell>
          <cell r="X26">
            <v>136125</v>
          </cell>
        </row>
        <row r="27">
          <cell r="D27">
            <v>447725</v>
          </cell>
          <cell r="E27">
            <v>503058</v>
          </cell>
          <cell r="F27">
            <v>482401</v>
          </cell>
          <cell r="G27">
            <v>458572</v>
          </cell>
          <cell r="H27">
            <v>477236</v>
          </cell>
          <cell r="I27">
            <v>488775</v>
          </cell>
          <cell r="J27">
            <v>508118</v>
          </cell>
          <cell r="K27">
            <v>523123</v>
          </cell>
          <cell r="L27">
            <v>525701</v>
          </cell>
          <cell r="M27">
            <v>513087</v>
          </cell>
          <cell r="N27">
            <v>425155</v>
          </cell>
          <cell r="O27">
            <v>342626</v>
          </cell>
          <cell r="P27">
            <v>434724</v>
          </cell>
          <cell r="Q27">
            <v>498070</v>
          </cell>
          <cell r="R27">
            <v>513233</v>
          </cell>
          <cell r="S27">
            <v>565267</v>
          </cell>
          <cell r="T27">
            <v>628640</v>
          </cell>
          <cell r="U27">
            <v>676936</v>
          </cell>
          <cell r="V27">
            <v>700505</v>
          </cell>
          <cell r="W27">
            <v>711124</v>
          </cell>
          <cell r="X27">
            <v>754251</v>
          </cell>
        </row>
        <row r="28">
          <cell r="D28">
            <v>184008</v>
          </cell>
          <cell r="E28">
            <v>180391</v>
          </cell>
          <cell r="F28">
            <v>161904</v>
          </cell>
          <cell r="G28">
            <v>181438</v>
          </cell>
          <cell r="H28">
            <v>175910</v>
          </cell>
          <cell r="I28">
            <v>172253</v>
          </cell>
          <cell r="J28">
            <v>176988</v>
          </cell>
          <cell r="K28">
            <v>206174</v>
          </cell>
          <cell r="L28">
            <v>214127</v>
          </cell>
          <cell r="M28">
            <v>263714</v>
          </cell>
          <cell r="N28">
            <v>269359</v>
          </cell>
          <cell r="O28">
            <v>248079</v>
          </cell>
          <cell r="P28">
            <v>249037</v>
          </cell>
          <cell r="Q28">
            <v>258651</v>
          </cell>
          <cell r="R28">
            <v>290545</v>
          </cell>
          <cell r="S28">
            <v>306023</v>
          </cell>
          <cell r="T28">
            <v>325091</v>
          </cell>
          <cell r="U28">
            <v>333228</v>
          </cell>
          <cell r="V28">
            <v>316352</v>
          </cell>
          <cell r="W28">
            <v>320101</v>
          </cell>
          <cell r="X28">
            <v>344542</v>
          </cell>
        </row>
        <row r="29">
          <cell r="D29">
            <v>68431</v>
          </cell>
          <cell r="E29">
            <v>70829</v>
          </cell>
          <cell r="F29">
            <v>75899</v>
          </cell>
          <cell r="G29">
            <v>73101</v>
          </cell>
          <cell r="H29">
            <v>75668</v>
          </cell>
          <cell r="I29">
            <v>75350</v>
          </cell>
          <cell r="J29">
            <v>78442</v>
          </cell>
          <cell r="K29">
            <v>84321</v>
          </cell>
          <cell r="L29">
            <v>86429</v>
          </cell>
          <cell r="M29">
            <v>85666</v>
          </cell>
          <cell r="N29">
            <v>76989</v>
          </cell>
          <cell r="O29">
            <v>59538</v>
          </cell>
          <cell r="P29">
            <v>57284</v>
          </cell>
          <cell r="Q29">
            <v>57185</v>
          </cell>
          <cell r="R29">
            <v>65728</v>
          </cell>
          <cell r="S29">
            <v>67269</v>
          </cell>
          <cell r="T29">
            <v>68934</v>
          </cell>
          <cell r="U29">
            <v>73712</v>
          </cell>
          <cell r="V29">
            <v>74144</v>
          </cell>
          <cell r="W29">
            <v>75663</v>
          </cell>
          <cell r="X29">
            <v>77602</v>
          </cell>
        </row>
        <row r="30">
          <cell r="D30">
            <v>116394</v>
          </cell>
          <cell r="E30">
            <v>115058</v>
          </cell>
          <cell r="F30">
            <v>129026</v>
          </cell>
          <cell r="G30">
            <v>119048</v>
          </cell>
          <cell r="H30">
            <v>127075</v>
          </cell>
          <cell r="I30">
            <v>131890</v>
          </cell>
          <cell r="J30">
            <v>134027</v>
          </cell>
          <cell r="K30">
            <v>148485</v>
          </cell>
          <cell r="L30">
            <v>156264</v>
          </cell>
          <cell r="M30">
            <v>159170</v>
          </cell>
          <cell r="N30">
            <v>169610</v>
          </cell>
          <cell r="O30">
            <v>160394</v>
          </cell>
          <cell r="P30">
            <v>159698</v>
          </cell>
          <cell r="Q30">
            <v>161939</v>
          </cell>
          <cell r="R30">
            <v>155646</v>
          </cell>
          <cell r="S30">
            <v>167511</v>
          </cell>
          <cell r="T30">
            <v>162766</v>
          </cell>
          <cell r="U30">
            <v>166405</v>
          </cell>
          <cell r="V30">
            <v>167258</v>
          </cell>
          <cell r="W30">
            <v>170948</v>
          </cell>
          <cell r="X30">
            <v>177709</v>
          </cell>
        </row>
        <row r="31">
          <cell r="D31">
            <v>1683670</v>
          </cell>
          <cell r="E31">
            <v>1723602</v>
          </cell>
          <cell r="F31">
            <v>1855203</v>
          </cell>
          <cell r="G31">
            <v>1806033</v>
          </cell>
          <cell r="H31">
            <v>1806223</v>
          </cell>
          <cell r="I31">
            <v>1874991</v>
          </cell>
          <cell r="J31">
            <v>2046813</v>
          </cell>
          <cell r="K31">
            <v>2308410</v>
          </cell>
          <cell r="L31">
            <v>2453776</v>
          </cell>
          <cell r="M31">
            <v>2633855</v>
          </cell>
          <cell r="N31">
            <v>2806685</v>
          </cell>
          <cell r="O31">
            <v>2358972</v>
          </cell>
          <cell r="P31">
            <v>2636614</v>
          </cell>
          <cell r="Q31">
            <v>2993737</v>
          </cell>
          <cell r="R31">
            <v>3071618</v>
          </cell>
          <cell r="S31">
            <v>3149773</v>
          </cell>
          <cell r="T31">
            <v>3119375</v>
          </cell>
          <cell r="U31">
            <v>2803626</v>
          </cell>
          <cell r="V31">
            <v>2704546</v>
          </cell>
          <cell r="W31">
            <v>2849553</v>
          </cell>
          <cell r="X31">
            <v>3048688</v>
          </cell>
        </row>
        <row r="32">
          <cell r="D32">
            <v>540244</v>
          </cell>
          <cell r="E32">
            <v>538151</v>
          </cell>
          <cell r="F32">
            <v>557108</v>
          </cell>
          <cell r="G32">
            <v>576417</v>
          </cell>
          <cell r="H32">
            <v>568698</v>
          </cell>
          <cell r="I32">
            <v>599757</v>
          </cell>
          <cell r="J32">
            <v>630003</v>
          </cell>
          <cell r="K32">
            <v>661053</v>
          </cell>
          <cell r="L32">
            <v>667596</v>
          </cell>
          <cell r="M32">
            <v>720553</v>
          </cell>
          <cell r="N32">
            <v>778633</v>
          </cell>
          <cell r="O32">
            <v>772600</v>
          </cell>
          <cell r="P32">
            <v>800318</v>
          </cell>
          <cell r="Q32">
            <v>855972</v>
          </cell>
          <cell r="R32">
            <v>895924</v>
          </cell>
          <cell r="S32">
            <v>920006</v>
          </cell>
          <cell r="T32">
            <v>948779</v>
          </cell>
          <cell r="U32">
            <v>946180</v>
          </cell>
          <cell r="V32">
            <v>936715</v>
          </cell>
          <cell r="W32">
            <v>961672</v>
          </cell>
          <cell r="X32">
            <v>973580</v>
          </cell>
        </row>
        <row r="33">
          <cell r="D33">
            <v>87658</v>
          </cell>
          <cell r="E33">
            <v>86559</v>
          </cell>
          <cell r="F33">
            <v>85053</v>
          </cell>
          <cell r="G33">
            <v>76629</v>
          </cell>
          <cell r="H33">
            <v>75382</v>
          </cell>
          <cell r="I33">
            <v>72324</v>
          </cell>
          <cell r="J33">
            <v>73719</v>
          </cell>
          <cell r="K33">
            <v>77042</v>
          </cell>
          <cell r="L33">
            <v>71693</v>
          </cell>
          <cell r="M33">
            <v>64403</v>
          </cell>
          <cell r="N33">
            <v>56521</v>
          </cell>
          <cell r="O33">
            <v>46292</v>
          </cell>
          <cell r="P33">
            <v>49828</v>
          </cell>
          <cell r="Q33">
            <v>52869</v>
          </cell>
          <cell r="R33">
            <v>51705</v>
          </cell>
          <cell r="S33">
            <v>54014</v>
          </cell>
          <cell r="T33">
            <v>55829</v>
          </cell>
          <cell r="U33">
            <v>53566</v>
          </cell>
          <cell r="V33">
            <v>52312</v>
          </cell>
          <cell r="W33">
            <v>54011</v>
          </cell>
          <cell r="X33">
            <v>56877</v>
          </cell>
        </row>
        <row r="34">
          <cell r="D34">
            <v>79047</v>
          </cell>
          <cell r="E34">
            <v>75979</v>
          </cell>
          <cell r="F34">
            <v>75331</v>
          </cell>
          <cell r="G34">
            <v>58781</v>
          </cell>
          <cell r="H34">
            <v>50881</v>
          </cell>
          <cell r="I34">
            <v>44923</v>
          </cell>
          <cell r="J34">
            <v>39203</v>
          </cell>
          <cell r="K34">
            <v>40315</v>
          </cell>
          <cell r="L34">
            <v>39205</v>
          </cell>
          <cell r="M34">
            <v>29854</v>
          </cell>
          <cell r="N34">
            <v>26701</v>
          </cell>
          <cell r="O34">
            <v>24411</v>
          </cell>
          <cell r="P34">
            <v>23275</v>
          </cell>
          <cell r="Q34">
            <v>24835</v>
          </cell>
          <cell r="R34">
            <v>19162</v>
          </cell>
          <cell r="S34">
            <v>19527</v>
          </cell>
          <cell r="T34">
            <v>19052</v>
          </cell>
          <cell r="U34">
            <v>18659</v>
          </cell>
          <cell r="V34">
            <v>18341</v>
          </cell>
          <cell r="W34">
            <v>19039</v>
          </cell>
          <cell r="X34">
            <v>19951</v>
          </cell>
        </row>
        <row r="35">
          <cell r="D35">
            <v>153176</v>
          </cell>
          <cell r="E35">
            <v>155602</v>
          </cell>
          <cell r="F35">
            <v>163676</v>
          </cell>
          <cell r="G35">
            <v>154970</v>
          </cell>
          <cell r="H35">
            <v>152466</v>
          </cell>
          <cell r="I35">
            <v>148736</v>
          </cell>
          <cell r="J35">
            <v>152972</v>
          </cell>
          <cell r="K35">
            <v>160067</v>
          </cell>
          <cell r="L35">
            <v>167543</v>
          </cell>
          <cell r="M35">
            <v>174225</v>
          </cell>
          <cell r="N35">
            <v>177371</v>
          </cell>
          <cell r="O35">
            <v>160533</v>
          </cell>
          <cell r="P35">
            <v>169406</v>
          </cell>
          <cell r="Q35">
            <v>175584</v>
          </cell>
          <cell r="R35">
            <v>178973</v>
          </cell>
          <cell r="S35">
            <v>183815</v>
          </cell>
          <cell r="T35">
            <v>184615</v>
          </cell>
          <cell r="U35">
            <v>182911</v>
          </cell>
          <cell r="V35">
            <v>178908</v>
          </cell>
          <cell r="W35">
            <v>181569</v>
          </cell>
          <cell r="X35">
            <v>189796</v>
          </cell>
        </row>
        <row r="36">
          <cell r="D36">
            <v>101045</v>
          </cell>
          <cell r="E36">
            <v>103844</v>
          </cell>
          <cell r="F36">
            <v>107192</v>
          </cell>
          <cell r="G36">
            <v>104098</v>
          </cell>
          <cell r="H36">
            <v>99721</v>
          </cell>
          <cell r="I36">
            <v>95442</v>
          </cell>
          <cell r="J36">
            <v>96289</v>
          </cell>
          <cell r="K36">
            <v>98962</v>
          </cell>
          <cell r="L36">
            <v>100747</v>
          </cell>
          <cell r="M36">
            <v>103514</v>
          </cell>
          <cell r="N36">
            <v>99166</v>
          </cell>
          <cell r="O36">
            <v>84045</v>
          </cell>
          <cell r="P36">
            <v>83798</v>
          </cell>
          <cell r="Q36">
            <v>84243</v>
          </cell>
          <cell r="R36">
            <v>83095</v>
          </cell>
          <cell r="S36">
            <v>83330</v>
          </cell>
          <cell r="T36">
            <v>82404</v>
          </cell>
          <cell r="U36">
            <v>82170</v>
          </cell>
          <cell r="V36">
            <v>84395</v>
          </cell>
          <cell r="W36">
            <v>81713</v>
          </cell>
          <cell r="X36">
            <v>83125</v>
          </cell>
        </row>
        <row r="37">
          <cell r="D37">
            <v>136588</v>
          </cell>
          <cell r="E37">
            <v>160487</v>
          </cell>
          <cell r="F37">
            <v>233011</v>
          </cell>
          <cell r="G37">
            <v>218057</v>
          </cell>
          <cell r="H37">
            <v>214238</v>
          </cell>
          <cell r="I37">
            <v>245974</v>
          </cell>
          <cell r="J37">
            <v>324962</v>
          </cell>
          <cell r="K37">
            <v>462089</v>
          </cell>
          <cell r="L37">
            <v>536877</v>
          </cell>
          <cell r="M37">
            <v>606412</v>
          </cell>
          <cell r="N37">
            <v>733568</v>
          </cell>
          <cell r="O37">
            <v>482370</v>
          </cell>
          <cell r="P37">
            <v>607722</v>
          </cell>
          <cell r="Q37">
            <v>816949</v>
          </cell>
          <cell r="R37">
            <v>833489</v>
          </cell>
          <cell r="S37">
            <v>833756</v>
          </cell>
          <cell r="T37">
            <v>767097</v>
          </cell>
          <cell r="U37">
            <v>501055</v>
          </cell>
          <cell r="V37">
            <v>423776</v>
          </cell>
          <cell r="W37">
            <v>522850</v>
          </cell>
          <cell r="X37">
            <v>652027</v>
          </cell>
        </row>
        <row r="38">
          <cell r="D38">
            <v>422348</v>
          </cell>
          <cell r="E38">
            <v>430468</v>
          </cell>
          <cell r="F38">
            <v>454758</v>
          </cell>
          <cell r="G38">
            <v>446721</v>
          </cell>
          <cell r="H38">
            <v>471427</v>
          </cell>
          <cell r="I38">
            <v>491640</v>
          </cell>
          <cell r="J38">
            <v>546691</v>
          </cell>
          <cell r="K38">
            <v>610755</v>
          </cell>
          <cell r="L38">
            <v>660305</v>
          </cell>
          <cell r="M38">
            <v>728670</v>
          </cell>
          <cell r="N38">
            <v>735781</v>
          </cell>
          <cell r="O38">
            <v>620943</v>
          </cell>
          <cell r="P38">
            <v>715655</v>
          </cell>
          <cell r="Q38">
            <v>782275</v>
          </cell>
          <cell r="R38">
            <v>792803</v>
          </cell>
          <cell r="S38">
            <v>830838</v>
          </cell>
          <cell r="T38">
            <v>830370</v>
          </cell>
          <cell r="U38">
            <v>785525</v>
          </cell>
          <cell r="V38">
            <v>777490</v>
          </cell>
          <cell r="W38">
            <v>798793</v>
          </cell>
          <cell r="X38">
            <v>838213</v>
          </cell>
        </row>
        <row r="39">
          <cell r="D39">
            <v>163564</v>
          </cell>
          <cell r="E39">
            <v>172513</v>
          </cell>
          <cell r="F39">
            <v>179075</v>
          </cell>
          <cell r="G39">
            <v>170360</v>
          </cell>
          <cell r="H39">
            <v>173411</v>
          </cell>
          <cell r="I39">
            <v>176195</v>
          </cell>
          <cell r="J39">
            <v>182974</v>
          </cell>
          <cell r="K39">
            <v>198128</v>
          </cell>
          <cell r="L39">
            <v>209810</v>
          </cell>
          <cell r="M39">
            <v>206223</v>
          </cell>
          <cell r="N39">
            <v>198943</v>
          </cell>
          <cell r="O39">
            <v>167778</v>
          </cell>
          <cell r="P39">
            <v>186612</v>
          </cell>
          <cell r="Q39">
            <v>201011</v>
          </cell>
          <cell r="R39">
            <v>216467</v>
          </cell>
          <cell r="S39">
            <v>224486</v>
          </cell>
          <cell r="T39">
            <v>231228</v>
          </cell>
          <cell r="U39">
            <v>233560</v>
          </cell>
          <cell r="V39">
            <v>232608</v>
          </cell>
          <cell r="W39">
            <v>229907</v>
          </cell>
          <cell r="X39">
            <v>235120</v>
          </cell>
        </row>
        <row r="40">
          <cell r="D40">
            <v>772731</v>
          </cell>
          <cell r="E40">
            <v>826239</v>
          </cell>
          <cell r="F40">
            <v>880498</v>
          </cell>
          <cell r="G40">
            <v>860337</v>
          </cell>
          <cell r="H40">
            <v>891879</v>
          </cell>
          <cell r="I40">
            <v>929221</v>
          </cell>
          <cell r="J40">
            <v>1019313</v>
          </cell>
          <cell r="K40">
            <v>1107735</v>
          </cell>
          <cell r="L40">
            <v>1196837</v>
          </cell>
          <cell r="M40">
            <v>1270853</v>
          </cell>
          <cell r="N40">
            <v>1327125</v>
          </cell>
          <cell r="O40">
            <v>1154752</v>
          </cell>
          <cell r="P40">
            <v>1359199</v>
          </cell>
          <cell r="Q40">
            <v>1530787</v>
          </cell>
          <cell r="R40">
            <v>1654978</v>
          </cell>
          <cell r="S40">
            <v>1734795</v>
          </cell>
          <cell r="T40">
            <v>1819133</v>
          </cell>
          <cell r="U40">
            <v>1845162</v>
          </cell>
          <cell r="V40">
            <v>1831162</v>
          </cell>
          <cell r="W40">
            <v>1929653</v>
          </cell>
          <cell r="X40">
            <v>2040845</v>
          </cell>
        </row>
        <row r="41">
          <cell r="D41">
            <v>892213</v>
          </cell>
          <cell r="E41">
            <v>953695</v>
          </cell>
          <cell r="F41">
            <v>1000039</v>
          </cell>
          <cell r="G41">
            <v>992262</v>
          </cell>
          <cell r="H41">
            <v>1045303</v>
          </cell>
          <cell r="I41">
            <v>1108007</v>
          </cell>
          <cell r="J41">
            <v>1190551</v>
          </cell>
          <cell r="K41">
            <v>1239713</v>
          </cell>
          <cell r="L41">
            <v>1302079</v>
          </cell>
          <cell r="M41">
            <v>1333963</v>
          </cell>
          <cell r="N41">
            <v>1277235</v>
          </cell>
          <cell r="O41">
            <v>1207715</v>
          </cell>
          <cell r="P41">
            <v>1299657</v>
          </cell>
          <cell r="Q41">
            <v>1335930</v>
          </cell>
          <cell r="R41">
            <v>1403508</v>
          </cell>
          <cell r="S41">
            <v>1480021</v>
          </cell>
          <cell r="T41">
            <v>1550954</v>
          </cell>
          <cell r="U41">
            <v>1651483</v>
          </cell>
          <cell r="V41">
            <v>1714043</v>
          </cell>
          <cell r="W41">
            <v>1782155</v>
          </cell>
          <cell r="X41">
            <v>1862816</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
  <sheetViews>
    <sheetView workbookViewId="0">
      <selection activeCell="B2" sqref="B2"/>
    </sheetView>
  </sheetViews>
  <sheetFormatPr defaultRowHeight="14.5" x14ac:dyDescent="0.35"/>
  <sheetData>
    <row r="1" spans="1:48" x14ac:dyDescent="0.35">
      <c r="B1">
        <v>1972</v>
      </c>
      <c r="C1">
        <v>1973</v>
      </c>
      <c r="D1">
        <v>1974</v>
      </c>
      <c r="E1">
        <v>1975</v>
      </c>
      <c r="F1">
        <v>1976</v>
      </c>
      <c r="G1">
        <v>1977</v>
      </c>
      <c r="H1">
        <v>1978</v>
      </c>
      <c r="I1">
        <v>1979</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row>
    <row r="2" spans="1:48" x14ac:dyDescent="0.35">
      <c r="A2" t="s">
        <v>0</v>
      </c>
      <c r="B2">
        <v>309991.3</v>
      </c>
      <c r="C2">
        <v>309749.2</v>
      </c>
      <c r="D2">
        <v>302494.59999999998</v>
      </c>
      <c r="E2">
        <v>285147.7</v>
      </c>
      <c r="F2">
        <v>287641.40000000002</v>
      </c>
      <c r="G2">
        <v>293324.3</v>
      </c>
      <c r="H2">
        <v>296484.8</v>
      </c>
      <c r="I2">
        <v>290227.90000000002</v>
      </c>
      <c r="J2">
        <v>283580.5</v>
      </c>
      <c r="K2">
        <v>275395.8</v>
      </c>
      <c r="L2">
        <v>261998.7</v>
      </c>
      <c r="M2">
        <v>256619</v>
      </c>
      <c r="N2">
        <v>273724.59999999998</v>
      </c>
      <c r="O2">
        <v>273362.8</v>
      </c>
      <c r="P2">
        <v>265565.2</v>
      </c>
      <c r="Q2">
        <v>271811.09999999998</v>
      </c>
      <c r="R2">
        <v>277201</v>
      </c>
      <c r="S2">
        <v>263837.90000000002</v>
      </c>
      <c r="T2">
        <v>267884.3</v>
      </c>
      <c r="U2">
        <v>275220.09999999998</v>
      </c>
      <c r="V2">
        <v>267824.2</v>
      </c>
      <c r="W2">
        <v>265507.8</v>
      </c>
      <c r="X2">
        <v>265105.8</v>
      </c>
      <c r="Y2">
        <v>271588.7</v>
      </c>
      <c r="Z2">
        <v>270205.59999999998</v>
      </c>
      <c r="AA2">
        <v>288357.2</v>
      </c>
      <c r="AB2">
        <v>286848</v>
      </c>
      <c r="AC2">
        <v>270358</v>
      </c>
      <c r="AD2">
        <v>266174</v>
      </c>
      <c r="AE2">
        <v>272008.2</v>
      </c>
      <c r="AF2">
        <v>265291.09999999998</v>
      </c>
      <c r="AG2">
        <v>256829.1</v>
      </c>
      <c r="AH2">
        <v>234846</v>
      </c>
      <c r="AI2">
        <v>226629</v>
      </c>
      <c r="AJ2">
        <v>236568.1</v>
      </c>
      <c r="AK2">
        <v>244748.79999999999</v>
      </c>
      <c r="AL2">
        <v>260214.8</v>
      </c>
      <c r="AM2">
        <v>278010.40000000002</v>
      </c>
      <c r="AN2">
        <v>296416.8</v>
      </c>
      <c r="AO2">
        <v>341802.4</v>
      </c>
      <c r="AP2">
        <v>362651</v>
      </c>
      <c r="AQ2">
        <v>365585.4</v>
      </c>
      <c r="AR2">
        <v>395206.2</v>
      </c>
      <c r="AS2">
        <v>409657.3</v>
      </c>
      <c r="AT2">
        <v>387770.2</v>
      </c>
      <c r="AU2">
        <v>433056.5</v>
      </c>
      <c r="AV2">
        <v>466007.4</v>
      </c>
    </row>
    <row r="3" spans="1:48" x14ac:dyDescent="0.35">
      <c r="A3" t="s">
        <v>1</v>
      </c>
      <c r="B3">
        <v>26254.7</v>
      </c>
      <c r="C3">
        <v>27935</v>
      </c>
      <c r="D3">
        <v>29955</v>
      </c>
      <c r="E3">
        <v>30547.599999999999</v>
      </c>
      <c r="F3">
        <v>30807.3</v>
      </c>
      <c r="G3">
        <v>31221.9</v>
      </c>
      <c r="H3">
        <v>30922.9</v>
      </c>
      <c r="I3">
        <v>36961.5</v>
      </c>
      <c r="J3">
        <v>40121.300000000003</v>
      </c>
      <c r="K3">
        <v>39546.800000000003</v>
      </c>
      <c r="L3">
        <v>36781.1</v>
      </c>
      <c r="M3">
        <v>36144.400000000001</v>
      </c>
      <c r="N3">
        <v>41794.5</v>
      </c>
      <c r="O3">
        <v>39784.9</v>
      </c>
      <c r="P3">
        <v>39861.300000000003</v>
      </c>
      <c r="Q3">
        <v>39160.9</v>
      </c>
      <c r="R3">
        <v>42907.9</v>
      </c>
      <c r="S3">
        <v>43378.3</v>
      </c>
      <c r="T3">
        <v>45954.8</v>
      </c>
      <c r="U3">
        <v>47600.9</v>
      </c>
      <c r="V3">
        <v>46454.1</v>
      </c>
      <c r="W3">
        <v>43899.4</v>
      </c>
      <c r="X3">
        <v>48470.7</v>
      </c>
      <c r="Y3">
        <v>46743.7</v>
      </c>
      <c r="Z3">
        <v>48546.7</v>
      </c>
      <c r="AA3">
        <v>50852</v>
      </c>
      <c r="AB3">
        <v>51075.3</v>
      </c>
      <c r="AC3">
        <v>50191.5</v>
      </c>
      <c r="AD3">
        <v>51202.2</v>
      </c>
      <c r="AE3">
        <v>49237.4</v>
      </c>
      <c r="AF3">
        <v>46056.4</v>
      </c>
      <c r="AG3">
        <v>45653.9</v>
      </c>
      <c r="AH3">
        <v>48325.5</v>
      </c>
      <c r="AI3">
        <v>52203.1</v>
      </c>
      <c r="AJ3">
        <v>59843.9</v>
      </c>
      <c r="AK3">
        <v>60779.5</v>
      </c>
      <c r="AL3">
        <v>58513.4</v>
      </c>
      <c r="AM3">
        <v>50887.4</v>
      </c>
      <c r="AN3">
        <v>52086.400000000001</v>
      </c>
      <c r="AO3">
        <v>60402.2</v>
      </c>
      <c r="AP3">
        <v>54424.3</v>
      </c>
      <c r="AQ3">
        <v>46871.7</v>
      </c>
      <c r="AR3">
        <v>51497.7</v>
      </c>
      <c r="AS3">
        <v>49311.4</v>
      </c>
      <c r="AT3">
        <v>45160.5</v>
      </c>
      <c r="AU3">
        <v>43535.4</v>
      </c>
      <c r="AV3">
        <v>44385.8</v>
      </c>
    </row>
    <row r="4" spans="1:48" x14ac:dyDescent="0.35">
      <c r="A4" t="s">
        <v>2</v>
      </c>
      <c r="B4">
        <v>35480.1</v>
      </c>
      <c r="C4">
        <v>43506.400000000001</v>
      </c>
      <c r="D4">
        <v>42016.6</v>
      </c>
      <c r="E4">
        <v>35789.800000000003</v>
      </c>
      <c r="F4">
        <v>37280.400000000001</v>
      </c>
      <c r="G4">
        <v>35985.599999999999</v>
      </c>
      <c r="H4">
        <v>40087.699999999997</v>
      </c>
      <c r="I4">
        <v>43596.3</v>
      </c>
      <c r="J4">
        <v>42202.7</v>
      </c>
      <c r="K4">
        <v>40787.300000000003</v>
      </c>
      <c r="L4">
        <v>25816.1</v>
      </c>
      <c r="M4">
        <v>23521.599999999999</v>
      </c>
      <c r="N4">
        <v>31103.3</v>
      </c>
      <c r="O4">
        <v>31507.7</v>
      </c>
      <c r="P4">
        <v>29646.3</v>
      </c>
      <c r="Q4">
        <v>27296.400000000001</v>
      </c>
      <c r="R4">
        <v>29600.6</v>
      </c>
      <c r="S4">
        <v>33669.1</v>
      </c>
      <c r="T4">
        <v>35790.199999999997</v>
      </c>
      <c r="U4">
        <v>37644.1</v>
      </c>
      <c r="V4">
        <v>37689.5</v>
      </c>
      <c r="W4">
        <v>35930</v>
      </c>
      <c r="X4">
        <v>37455.800000000003</v>
      </c>
      <c r="Y4">
        <v>39135.599999999999</v>
      </c>
      <c r="Z4">
        <v>39496.699999999997</v>
      </c>
      <c r="AA4">
        <v>40360.1</v>
      </c>
      <c r="AB4">
        <v>45213.1</v>
      </c>
      <c r="AC4">
        <v>42828.3</v>
      </c>
      <c r="AD4">
        <v>40076.699999999997</v>
      </c>
      <c r="AE4">
        <v>41148.1</v>
      </c>
      <c r="AF4">
        <v>37024.800000000003</v>
      </c>
      <c r="AG4">
        <v>37166.5</v>
      </c>
      <c r="AH4">
        <v>34750.400000000001</v>
      </c>
      <c r="AI4">
        <v>36232.300000000003</v>
      </c>
      <c r="AJ4">
        <v>34244.300000000003</v>
      </c>
      <c r="AK4">
        <v>34237.5</v>
      </c>
      <c r="AL4">
        <v>37974</v>
      </c>
      <c r="AM4">
        <v>40915.699999999997</v>
      </c>
      <c r="AN4">
        <v>35807.300000000003</v>
      </c>
      <c r="AO4">
        <v>36301.9</v>
      </c>
      <c r="AP4">
        <v>36413.300000000003</v>
      </c>
      <c r="AQ4">
        <v>38102.5</v>
      </c>
      <c r="AR4">
        <v>40821.1</v>
      </c>
      <c r="AS4">
        <v>41256.800000000003</v>
      </c>
      <c r="AT4">
        <v>37321.199999999997</v>
      </c>
      <c r="AU4">
        <v>35659.4</v>
      </c>
      <c r="AV4">
        <v>42597.599999999999</v>
      </c>
    </row>
    <row r="5" spans="1:48" x14ac:dyDescent="0.35">
      <c r="A5" t="s">
        <v>3</v>
      </c>
      <c r="B5">
        <v>25783.200000000001</v>
      </c>
      <c r="C5">
        <v>29727.1</v>
      </c>
      <c r="D5">
        <v>30502.3</v>
      </c>
      <c r="E5">
        <v>25397.8</v>
      </c>
      <c r="F5">
        <v>25468.5</v>
      </c>
      <c r="G5">
        <v>26501.7</v>
      </c>
      <c r="H5">
        <v>28943.4</v>
      </c>
      <c r="I5">
        <v>30835.4</v>
      </c>
      <c r="J5">
        <v>28245.5</v>
      </c>
      <c r="K5">
        <v>25288</v>
      </c>
      <c r="L5">
        <v>19424.900000000001</v>
      </c>
      <c r="M5">
        <v>22089.5</v>
      </c>
      <c r="N5">
        <v>25179.200000000001</v>
      </c>
      <c r="O5">
        <v>24742.7</v>
      </c>
      <c r="P5">
        <v>24554.5</v>
      </c>
      <c r="Q5">
        <v>25125.5</v>
      </c>
      <c r="R5">
        <v>27864.5</v>
      </c>
      <c r="S5">
        <v>26706.799999999999</v>
      </c>
      <c r="T5">
        <v>26945.4</v>
      </c>
      <c r="U5">
        <v>27710</v>
      </c>
      <c r="V5">
        <v>26905.3</v>
      </c>
      <c r="W5">
        <v>27218.9</v>
      </c>
      <c r="X5">
        <v>29686.3</v>
      </c>
      <c r="Y5">
        <v>29523.3</v>
      </c>
      <c r="Z5">
        <v>30188.3</v>
      </c>
      <c r="AA5">
        <v>33191.1</v>
      </c>
      <c r="AB5">
        <v>34525.4</v>
      </c>
      <c r="AC5">
        <v>35047.300000000003</v>
      </c>
      <c r="AD5">
        <v>37362.9</v>
      </c>
      <c r="AE5">
        <v>37496.199999999997</v>
      </c>
      <c r="AF5">
        <v>37843.9</v>
      </c>
      <c r="AG5">
        <v>37366.9</v>
      </c>
      <c r="AH5">
        <v>40584.6</v>
      </c>
      <c r="AI5">
        <v>42941.8</v>
      </c>
      <c r="AJ5">
        <v>44954.1</v>
      </c>
      <c r="AK5">
        <v>41740.1</v>
      </c>
      <c r="AL5">
        <v>41037.1</v>
      </c>
      <c r="AM5">
        <v>33449.4</v>
      </c>
      <c r="AN5">
        <v>35608.699999999997</v>
      </c>
      <c r="AO5">
        <v>38369.300000000003</v>
      </c>
      <c r="AP5">
        <v>33829.4</v>
      </c>
      <c r="AQ5">
        <v>30541.9</v>
      </c>
      <c r="AR5">
        <v>29905.599999999999</v>
      </c>
      <c r="AS5">
        <v>27609.5</v>
      </c>
      <c r="AT5">
        <v>26235.5</v>
      </c>
      <c r="AU5">
        <v>26555.4</v>
      </c>
      <c r="AV5">
        <v>26196.5</v>
      </c>
    </row>
    <row r="6" spans="1:48" x14ac:dyDescent="0.35">
      <c r="A6" t="s">
        <v>4</v>
      </c>
      <c r="B6">
        <v>50234.3</v>
      </c>
      <c r="C6">
        <v>53680.2</v>
      </c>
      <c r="D6">
        <v>66822.100000000006</v>
      </c>
      <c r="E6">
        <v>74745.600000000006</v>
      </c>
      <c r="F6">
        <v>81432.899999999994</v>
      </c>
      <c r="G6">
        <v>92264.9</v>
      </c>
      <c r="H6">
        <v>103413.2</v>
      </c>
      <c r="I6">
        <v>109162.5</v>
      </c>
      <c r="J6">
        <v>151805.79999999999</v>
      </c>
      <c r="K6">
        <v>177235.7</v>
      </c>
      <c r="L6">
        <v>162146.1</v>
      </c>
      <c r="M6">
        <v>133648.1</v>
      </c>
      <c r="N6">
        <v>151997.79999999999</v>
      </c>
      <c r="O6">
        <v>135885</v>
      </c>
      <c r="P6">
        <v>80458</v>
      </c>
      <c r="Q6">
        <v>78761.2</v>
      </c>
      <c r="R6">
        <v>86367.9</v>
      </c>
      <c r="S6">
        <v>78016.5</v>
      </c>
      <c r="T6">
        <v>88696.4</v>
      </c>
      <c r="U6">
        <v>86517.7</v>
      </c>
      <c r="V6">
        <v>73728.5</v>
      </c>
      <c r="W6">
        <v>95014.399999999994</v>
      </c>
      <c r="X6">
        <v>88177.1</v>
      </c>
      <c r="Y6">
        <v>77032.5</v>
      </c>
      <c r="Z6">
        <v>83508.7</v>
      </c>
      <c r="AA6">
        <v>86955.4</v>
      </c>
      <c r="AB6">
        <v>85243.1</v>
      </c>
      <c r="AC6">
        <v>69785.5</v>
      </c>
      <c r="AD6">
        <v>81237.5</v>
      </c>
      <c r="AE6">
        <v>92480.6</v>
      </c>
      <c r="AF6">
        <v>68678</v>
      </c>
      <c r="AG6">
        <v>73652.899999999994</v>
      </c>
      <c r="AH6">
        <v>90137.5</v>
      </c>
      <c r="AI6">
        <v>98758.3</v>
      </c>
      <c r="AJ6">
        <v>109700.9</v>
      </c>
      <c r="AK6">
        <v>110984.5</v>
      </c>
      <c r="AL6">
        <v>117665.4</v>
      </c>
      <c r="AM6">
        <v>83463</v>
      </c>
      <c r="AN6">
        <v>94868.9</v>
      </c>
      <c r="AO6">
        <v>106756</v>
      </c>
      <c r="AP6">
        <v>125732</v>
      </c>
      <c r="AQ6">
        <v>121777</v>
      </c>
      <c r="AR6">
        <v>133818.29999999999</v>
      </c>
      <c r="AS6">
        <v>103575</v>
      </c>
      <c r="AT6">
        <v>54172.9</v>
      </c>
      <c r="AU6">
        <v>76414.100000000006</v>
      </c>
      <c r="AV6">
        <v>65379.4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2"/>
  <sheetViews>
    <sheetView topLeftCell="P4" workbookViewId="0">
      <selection activeCell="A3" sqref="A3:AE3"/>
    </sheetView>
  </sheetViews>
  <sheetFormatPr defaultRowHeight="14.5" x14ac:dyDescent="0.35"/>
  <sheetData>
    <row r="1" spans="1:31" ht="18" x14ac:dyDescent="0.4">
      <c r="A1" s="1" t="s">
        <v>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16.5" x14ac:dyDescent="0.35">
      <c r="A2" s="3" t="s">
        <v>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31" x14ac:dyDescent="0.35">
      <c r="A3" s="2" t="s">
        <v>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x14ac:dyDescent="0.35">
      <c r="A4" s="2"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35">
      <c r="A6" s="4" t="s">
        <v>9</v>
      </c>
      <c r="B6" s="4" t="s">
        <v>10</v>
      </c>
      <c r="C6" s="4" t="s">
        <v>11</v>
      </c>
      <c r="D6" s="4" t="s">
        <v>12</v>
      </c>
      <c r="E6" s="4" t="s">
        <v>13</v>
      </c>
      <c r="F6" s="4" t="s">
        <v>14</v>
      </c>
      <c r="G6" s="4" t="s">
        <v>15</v>
      </c>
      <c r="H6" s="4" t="s">
        <v>16</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36</v>
      </c>
      <c r="AC6" s="4" t="s">
        <v>37</v>
      </c>
      <c r="AD6" s="4" t="s">
        <v>38</v>
      </c>
      <c r="AE6" s="4" t="s">
        <v>39</v>
      </c>
    </row>
    <row r="7" spans="1:31" x14ac:dyDescent="0.35">
      <c r="A7" s="5" t="s">
        <v>40</v>
      </c>
      <c r="B7" s="6" t="s">
        <v>41</v>
      </c>
      <c r="C7" s="5">
        <v>32.125</v>
      </c>
      <c r="D7" s="5">
        <v>32.051000000000002</v>
      </c>
      <c r="E7" s="5">
        <v>33.081000000000003</v>
      </c>
      <c r="F7" s="5">
        <v>35.296999999999997</v>
      </c>
      <c r="G7" s="5">
        <v>36.911999999999999</v>
      </c>
      <c r="H7" s="5">
        <v>37.052</v>
      </c>
      <c r="I7" s="5">
        <v>35.933999999999997</v>
      </c>
      <c r="J7" s="5">
        <v>38.286000000000001</v>
      </c>
      <c r="K7" s="5">
        <v>40.554000000000002</v>
      </c>
      <c r="L7" s="5">
        <v>42.551000000000002</v>
      </c>
      <c r="M7" s="5">
        <v>43.786000000000001</v>
      </c>
      <c r="N7" s="5">
        <v>43.601999999999997</v>
      </c>
      <c r="O7" s="5">
        <v>44.034999999999997</v>
      </c>
      <c r="P7" s="5">
        <v>43.106000000000002</v>
      </c>
      <c r="Q7" s="5">
        <v>44.814999999999998</v>
      </c>
      <c r="R7" s="5">
        <v>47.841000000000001</v>
      </c>
      <c r="S7" s="5">
        <v>49.802999999999997</v>
      </c>
      <c r="T7" s="5">
        <v>51.268000000000001</v>
      </c>
      <c r="U7" s="5">
        <v>53.960999999999999</v>
      </c>
      <c r="V7" s="5">
        <v>56.319000000000003</v>
      </c>
      <c r="W7" s="5">
        <v>57.853000000000002</v>
      </c>
      <c r="X7" s="5">
        <v>58.896000000000001</v>
      </c>
      <c r="Y7" s="5">
        <v>58.503999999999998</v>
      </c>
      <c r="Z7" s="5">
        <v>60.365000000000002</v>
      </c>
      <c r="AA7" s="5">
        <v>62.405000000000001</v>
      </c>
      <c r="AB7" s="5">
        <v>65.215000000000003</v>
      </c>
      <c r="AC7" s="5">
        <v>67.444999999999993</v>
      </c>
      <c r="AD7" s="5">
        <v>70.347999999999999</v>
      </c>
      <c r="AE7" s="5">
        <v>74.105000000000004</v>
      </c>
    </row>
    <row r="8" spans="1:31" x14ac:dyDescent="0.35">
      <c r="A8" s="5" t="s">
        <v>42</v>
      </c>
      <c r="B8" s="6" t="s">
        <v>43</v>
      </c>
      <c r="C8" s="5">
        <v>30.372</v>
      </c>
      <c r="D8" s="5">
        <v>30.312000000000001</v>
      </c>
      <c r="E8" s="5">
        <v>31.405000000000001</v>
      </c>
      <c r="F8" s="5">
        <v>33.737000000000002</v>
      </c>
      <c r="G8" s="5">
        <v>35.497</v>
      </c>
      <c r="H8" s="5">
        <v>35.569000000000003</v>
      </c>
      <c r="I8" s="5">
        <v>34.287999999999997</v>
      </c>
      <c r="J8" s="5">
        <v>36.826999999999998</v>
      </c>
      <c r="K8" s="5">
        <v>39.212000000000003</v>
      </c>
      <c r="L8" s="5">
        <v>41.253999999999998</v>
      </c>
      <c r="M8" s="5">
        <v>42.524999999999999</v>
      </c>
      <c r="N8" s="5">
        <v>42.259</v>
      </c>
      <c r="O8" s="5">
        <v>42.646000000000001</v>
      </c>
      <c r="P8" s="5">
        <v>41.529000000000003</v>
      </c>
      <c r="Q8" s="5">
        <v>43.215000000000003</v>
      </c>
      <c r="R8" s="5">
        <v>46.396000000000001</v>
      </c>
      <c r="S8" s="5">
        <v>48.25</v>
      </c>
      <c r="T8" s="5">
        <v>49.552</v>
      </c>
      <c r="U8" s="5">
        <v>52.375999999999998</v>
      </c>
      <c r="V8" s="5">
        <v>54.823</v>
      </c>
      <c r="W8" s="5">
        <v>56.290999999999997</v>
      </c>
      <c r="X8" s="5">
        <v>57.235999999999997</v>
      </c>
      <c r="Y8" s="5">
        <v>56.692999999999998</v>
      </c>
      <c r="Z8" s="5">
        <v>58.665999999999997</v>
      </c>
      <c r="AA8" s="5">
        <v>60.856000000000002</v>
      </c>
      <c r="AB8" s="5">
        <v>63.844000000000001</v>
      </c>
      <c r="AC8" s="5">
        <v>66.260000000000005</v>
      </c>
      <c r="AD8" s="5">
        <v>69.396000000000001</v>
      </c>
      <c r="AE8" s="5">
        <v>73.39</v>
      </c>
    </row>
    <row r="9" spans="1:31" x14ac:dyDescent="0.35">
      <c r="A9" s="5" t="s">
        <v>44</v>
      </c>
      <c r="B9" s="6" t="s">
        <v>45</v>
      </c>
      <c r="C9" s="5">
        <v>52.387999999999998</v>
      </c>
      <c r="D9" s="5">
        <v>53.207000000000001</v>
      </c>
      <c r="E9" s="5">
        <v>55.360999999999997</v>
      </c>
      <c r="F9" s="5">
        <v>58.261000000000003</v>
      </c>
      <c r="G9" s="5">
        <v>58.618000000000002</v>
      </c>
      <c r="H9" s="5">
        <v>56.088999999999999</v>
      </c>
      <c r="I9" s="5">
        <v>58.774000000000001</v>
      </c>
      <c r="J9" s="5">
        <v>60.045000000000002</v>
      </c>
      <c r="K9" s="5">
        <v>62.595999999999997</v>
      </c>
      <c r="L9" s="5">
        <v>65.138000000000005</v>
      </c>
      <c r="M9" s="5">
        <v>68.251999999999995</v>
      </c>
      <c r="N9" s="5">
        <v>66.036000000000001</v>
      </c>
      <c r="O9" s="5">
        <v>70.167000000000002</v>
      </c>
      <c r="P9" s="5">
        <v>70.619</v>
      </c>
      <c r="Q9" s="5">
        <v>63.314999999999998</v>
      </c>
      <c r="R9" s="5">
        <v>71.432000000000002</v>
      </c>
      <c r="S9" s="5">
        <v>73.664000000000001</v>
      </c>
      <c r="T9" s="5">
        <v>72.903000000000006</v>
      </c>
      <c r="U9" s="5">
        <v>75.516999999999996</v>
      </c>
      <c r="V9" s="5">
        <v>72.460999999999999</v>
      </c>
      <c r="W9" s="5">
        <v>76.052000000000007</v>
      </c>
      <c r="X9" s="5">
        <v>78.998999999999995</v>
      </c>
      <c r="Y9" s="5">
        <v>79.694000000000003</v>
      </c>
      <c r="Z9" s="5">
        <v>83.911000000000001</v>
      </c>
      <c r="AA9" s="5">
        <v>81.813000000000002</v>
      </c>
      <c r="AB9" s="5">
        <v>88.831000000000003</v>
      </c>
      <c r="AC9" s="5">
        <v>85.75</v>
      </c>
      <c r="AD9" s="5">
        <v>87.046999999999997</v>
      </c>
      <c r="AE9" s="5">
        <v>91.590999999999994</v>
      </c>
    </row>
    <row r="10" spans="1:31" x14ac:dyDescent="0.35">
      <c r="A10" s="5" t="s">
        <v>46</v>
      </c>
      <c r="B10" s="5" t="s">
        <v>47</v>
      </c>
      <c r="C10" s="5">
        <v>48.645000000000003</v>
      </c>
      <c r="D10" s="5">
        <v>49.960999999999999</v>
      </c>
      <c r="E10" s="5">
        <v>51.899000000000001</v>
      </c>
      <c r="F10" s="5">
        <v>53.253999999999998</v>
      </c>
      <c r="G10" s="5">
        <v>54.191000000000003</v>
      </c>
      <c r="H10" s="5">
        <v>51.061999999999998</v>
      </c>
      <c r="I10" s="5">
        <v>54.350999999999999</v>
      </c>
      <c r="J10" s="5">
        <v>55.347999999999999</v>
      </c>
      <c r="K10" s="5">
        <v>57.814</v>
      </c>
      <c r="L10" s="5">
        <v>60.421999999999997</v>
      </c>
      <c r="M10" s="5">
        <v>64.037999999999997</v>
      </c>
      <c r="N10" s="5">
        <v>61.331000000000003</v>
      </c>
      <c r="O10" s="5">
        <v>65.951999999999998</v>
      </c>
      <c r="P10" s="5">
        <v>66.998999999999995</v>
      </c>
      <c r="Q10" s="5">
        <v>58.106000000000002</v>
      </c>
      <c r="R10" s="5">
        <v>66.697999999999993</v>
      </c>
      <c r="S10" s="5">
        <v>70.126000000000005</v>
      </c>
      <c r="T10" s="5">
        <v>68.798000000000002</v>
      </c>
      <c r="U10" s="5">
        <v>71.548000000000002</v>
      </c>
      <c r="V10" s="5">
        <v>68.614999999999995</v>
      </c>
      <c r="W10" s="5">
        <v>72.753</v>
      </c>
      <c r="X10" s="5">
        <v>75.983999999999995</v>
      </c>
      <c r="Y10" s="5">
        <v>77.048000000000002</v>
      </c>
      <c r="Z10" s="5">
        <v>81.061999999999998</v>
      </c>
      <c r="AA10" s="5">
        <v>79.168000000000006</v>
      </c>
      <c r="AB10" s="5">
        <v>86.445999999999998</v>
      </c>
      <c r="AC10" s="5">
        <v>82.95</v>
      </c>
      <c r="AD10" s="5">
        <v>84.542000000000002</v>
      </c>
      <c r="AE10" s="5">
        <v>90.497</v>
      </c>
    </row>
    <row r="11" spans="1:31" x14ac:dyDescent="0.35">
      <c r="A11" s="5" t="s">
        <v>48</v>
      </c>
      <c r="B11" s="5" t="s">
        <v>49</v>
      </c>
      <c r="C11" s="5">
        <v>81.537999999999997</v>
      </c>
      <c r="D11" s="5">
        <v>76.959999999999994</v>
      </c>
      <c r="E11" s="5">
        <v>80.923000000000002</v>
      </c>
      <c r="F11" s="5">
        <v>98.748000000000005</v>
      </c>
      <c r="G11" s="5">
        <v>92.71</v>
      </c>
      <c r="H11" s="5">
        <v>98.126000000000005</v>
      </c>
      <c r="I11" s="5">
        <v>92.756</v>
      </c>
      <c r="J11" s="5">
        <v>96.683000000000007</v>
      </c>
      <c r="K11" s="5">
        <v>99.762</v>
      </c>
      <c r="L11" s="5">
        <v>101.57899999999999</v>
      </c>
      <c r="M11" s="5">
        <v>100.10599999999999</v>
      </c>
      <c r="N11" s="5">
        <v>102.499</v>
      </c>
      <c r="O11" s="5">
        <v>101.77</v>
      </c>
      <c r="P11" s="5">
        <v>96.89</v>
      </c>
      <c r="Q11" s="5">
        <v>104.33799999999999</v>
      </c>
      <c r="R11" s="5">
        <v>107.36799999999999</v>
      </c>
      <c r="S11" s="5">
        <v>98.894999999999996</v>
      </c>
      <c r="T11" s="5">
        <v>102.77200000000001</v>
      </c>
      <c r="U11" s="5">
        <v>104.267</v>
      </c>
      <c r="V11" s="5">
        <v>100.331</v>
      </c>
      <c r="W11" s="5">
        <v>99.619</v>
      </c>
      <c r="X11" s="5">
        <v>100.3</v>
      </c>
      <c r="Y11" s="5">
        <v>98.22</v>
      </c>
      <c r="Z11" s="5">
        <v>103.87</v>
      </c>
      <c r="AA11" s="5">
        <v>100.40600000000001</v>
      </c>
      <c r="AB11" s="5">
        <v>106.023</v>
      </c>
      <c r="AC11" s="5">
        <v>105.33</v>
      </c>
      <c r="AD11" s="5">
        <v>104.77500000000001</v>
      </c>
      <c r="AE11" s="5">
        <v>100.217</v>
      </c>
    </row>
    <row r="12" spans="1:31" x14ac:dyDescent="0.35">
      <c r="A12" s="5" t="s">
        <v>50</v>
      </c>
      <c r="B12" s="6" t="s">
        <v>51</v>
      </c>
      <c r="C12" s="5">
        <v>54.765000000000001</v>
      </c>
      <c r="D12" s="5">
        <v>56.2</v>
      </c>
      <c r="E12" s="5">
        <v>53.682000000000002</v>
      </c>
      <c r="F12" s="5">
        <v>54.372</v>
      </c>
      <c r="G12" s="5">
        <v>56.881999999999998</v>
      </c>
      <c r="H12" s="5">
        <v>58.948</v>
      </c>
      <c r="I12" s="5">
        <v>56.841999999999999</v>
      </c>
      <c r="J12" s="5">
        <v>58.027000000000001</v>
      </c>
      <c r="K12" s="5">
        <v>59.82</v>
      </c>
      <c r="L12" s="5">
        <v>62.204999999999998</v>
      </c>
      <c r="M12" s="5">
        <v>64.588999999999999</v>
      </c>
      <c r="N12" s="5">
        <v>67.019000000000005</v>
      </c>
      <c r="O12" s="5">
        <v>67.980999999999995</v>
      </c>
      <c r="P12" s="5">
        <v>62.991999999999997</v>
      </c>
      <c r="Q12" s="5">
        <v>59.744999999999997</v>
      </c>
      <c r="R12" s="5">
        <v>65.293999999999997</v>
      </c>
      <c r="S12" s="5">
        <v>63.52</v>
      </c>
      <c r="T12" s="5">
        <v>57.869</v>
      </c>
      <c r="U12" s="5">
        <v>58.207999999999998</v>
      </c>
      <c r="V12" s="5">
        <v>61.692</v>
      </c>
      <c r="W12" s="5">
        <v>59.738999999999997</v>
      </c>
      <c r="X12" s="5">
        <v>62.088999999999999</v>
      </c>
      <c r="Y12" s="5">
        <v>63.695</v>
      </c>
      <c r="Z12" s="5">
        <v>61.21</v>
      </c>
      <c r="AA12" s="5">
        <v>62.301000000000002</v>
      </c>
      <c r="AB12" s="5">
        <v>63.491999999999997</v>
      </c>
      <c r="AC12" s="5">
        <v>62.865000000000002</v>
      </c>
      <c r="AD12" s="5">
        <v>64.789000000000001</v>
      </c>
      <c r="AE12" s="5">
        <v>67.881</v>
      </c>
    </row>
    <row r="13" spans="1:31" x14ac:dyDescent="0.35">
      <c r="A13" s="5" t="s">
        <v>52</v>
      </c>
      <c r="B13" s="5" t="s">
        <v>53</v>
      </c>
      <c r="C13" s="5">
        <v>75.248999999999995</v>
      </c>
      <c r="D13" s="5">
        <v>76.903999999999996</v>
      </c>
      <c r="E13" s="5">
        <v>76.12</v>
      </c>
      <c r="F13" s="5">
        <v>75.626999999999995</v>
      </c>
      <c r="G13" s="5">
        <v>75.156999999999996</v>
      </c>
      <c r="H13" s="5">
        <v>73.754999999999995</v>
      </c>
      <c r="I13" s="5">
        <v>69.784000000000006</v>
      </c>
      <c r="J13" s="5">
        <v>70.653999999999996</v>
      </c>
      <c r="K13" s="5">
        <v>72.266000000000005</v>
      </c>
      <c r="L13" s="5">
        <v>73.09</v>
      </c>
      <c r="M13" s="5">
        <v>71.727999999999994</v>
      </c>
      <c r="N13" s="5">
        <v>70.454999999999998</v>
      </c>
      <c r="O13" s="5">
        <v>69.207999999999998</v>
      </c>
      <c r="P13" s="5">
        <v>65.947000000000003</v>
      </c>
      <c r="Q13" s="5">
        <v>64.715000000000003</v>
      </c>
      <c r="R13" s="5">
        <v>69.204999999999998</v>
      </c>
      <c r="S13" s="5">
        <v>68.927000000000007</v>
      </c>
      <c r="T13" s="5">
        <v>66.296999999999997</v>
      </c>
      <c r="U13" s="5">
        <v>67.95</v>
      </c>
      <c r="V13" s="5">
        <v>68.911000000000001</v>
      </c>
      <c r="W13" s="5">
        <v>65.813000000000002</v>
      </c>
      <c r="X13" s="5">
        <v>66.724999999999994</v>
      </c>
      <c r="Y13" s="5">
        <v>68.188000000000002</v>
      </c>
      <c r="Z13" s="5">
        <v>66.632999999999996</v>
      </c>
      <c r="AA13" s="5">
        <v>67.227999999999994</v>
      </c>
      <c r="AB13" s="5">
        <v>67.393000000000001</v>
      </c>
      <c r="AC13" s="5">
        <v>69.069999999999993</v>
      </c>
      <c r="AD13" s="5">
        <v>71.16</v>
      </c>
      <c r="AE13" s="5">
        <v>72.459999999999994</v>
      </c>
    </row>
    <row r="14" spans="1:31" x14ac:dyDescent="0.35">
      <c r="A14" s="5" t="s">
        <v>54</v>
      </c>
      <c r="B14" s="5" t="s">
        <v>55</v>
      </c>
      <c r="C14" s="5">
        <v>66.072000000000003</v>
      </c>
      <c r="D14" s="5">
        <v>69.521000000000001</v>
      </c>
      <c r="E14" s="5">
        <v>64.132999999999996</v>
      </c>
      <c r="F14" s="5">
        <v>64.311999999999998</v>
      </c>
      <c r="G14" s="5">
        <v>71.603999999999999</v>
      </c>
      <c r="H14" s="5">
        <v>76.436999999999998</v>
      </c>
      <c r="I14" s="5">
        <v>72.566000000000003</v>
      </c>
      <c r="J14" s="5">
        <v>73.480999999999995</v>
      </c>
      <c r="K14" s="5">
        <v>73.697000000000003</v>
      </c>
      <c r="L14" s="5">
        <v>76.679000000000002</v>
      </c>
      <c r="M14" s="5">
        <v>86.415999999999997</v>
      </c>
      <c r="N14" s="5">
        <v>86.561000000000007</v>
      </c>
      <c r="O14" s="5">
        <v>84.71</v>
      </c>
      <c r="P14" s="5">
        <v>71.858999999999995</v>
      </c>
      <c r="Q14" s="5">
        <v>72.816999999999993</v>
      </c>
      <c r="R14" s="5">
        <v>82.977999999999994</v>
      </c>
      <c r="S14" s="5">
        <v>80.028000000000006</v>
      </c>
      <c r="T14" s="5">
        <v>79.795000000000002</v>
      </c>
      <c r="U14" s="5">
        <v>79.671000000000006</v>
      </c>
      <c r="V14" s="5">
        <v>88.534000000000006</v>
      </c>
      <c r="W14" s="5">
        <v>89.596000000000004</v>
      </c>
      <c r="X14" s="5">
        <v>94.028000000000006</v>
      </c>
      <c r="Y14" s="5">
        <v>97.84</v>
      </c>
      <c r="Z14" s="5">
        <v>95.981999999999999</v>
      </c>
      <c r="AA14" s="5">
        <v>93.343000000000004</v>
      </c>
      <c r="AB14" s="5">
        <v>101.40600000000001</v>
      </c>
      <c r="AC14" s="5">
        <v>99.796999999999997</v>
      </c>
      <c r="AD14" s="5">
        <v>102.98699999999999</v>
      </c>
      <c r="AE14" s="5">
        <v>106.605</v>
      </c>
    </row>
    <row r="15" spans="1:31" x14ac:dyDescent="0.35">
      <c r="A15" s="5" t="s">
        <v>56</v>
      </c>
      <c r="B15" s="5" t="s">
        <v>57</v>
      </c>
      <c r="C15" s="5">
        <v>14.349</v>
      </c>
      <c r="D15" s="5">
        <v>13.635999999999999</v>
      </c>
      <c r="E15" s="5">
        <v>12.648999999999999</v>
      </c>
      <c r="F15" s="5">
        <v>14.632</v>
      </c>
      <c r="G15" s="5">
        <v>15.068</v>
      </c>
      <c r="H15" s="5">
        <v>17.792999999999999</v>
      </c>
      <c r="I15" s="5">
        <v>19.738</v>
      </c>
      <c r="J15" s="5">
        <v>21.367000000000001</v>
      </c>
      <c r="K15" s="5">
        <v>24.411999999999999</v>
      </c>
      <c r="L15" s="5">
        <v>27.596</v>
      </c>
      <c r="M15" s="5">
        <v>28.492999999999999</v>
      </c>
      <c r="N15" s="5">
        <v>37.344000000000001</v>
      </c>
      <c r="O15" s="5">
        <v>43.737000000000002</v>
      </c>
      <c r="P15" s="5">
        <v>40.959000000000003</v>
      </c>
      <c r="Q15" s="5">
        <v>32.685000000000002</v>
      </c>
      <c r="R15" s="5">
        <v>36.564</v>
      </c>
      <c r="S15" s="5">
        <v>32.963999999999999</v>
      </c>
      <c r="T15" s="5">
        <v>20.460999999999999</v>
      </c>
      <c r="U15" s="5">
        <v>19.277000000000001</v>
      </c>
      <c r="V15" s="5">
        <v>21.728000000000002</v>
      </c>
      <c r="W15" s="5">
        <v>19.603999999999999</v>
      </c>
      <c r="X15" s="5">
        <v>22.140999999999998</v>
      </c>
      <c r="Y15" s="5">
        <v>22.22</v>
      </c>
      <c r="Z15" s="5">
        <v>18.689</v>
      </c>
      <c r="AA15" s="5">
        <v>22.716000000000001</v>
      </c>
      <c r="AB15" s="5">
        <v>20.536999999999999</v>
      </c>
      <c r="AC15" s="5">
        <v>17.707000000000001</v>
      </c>
      <c r="AD15" s="5">
        <v>18.213000000000001</v>
      </c>
      <c r="AE15" s="5">
        <v>22.847999999999999</v>
      </c>
    </row>
    <row r="16" spans="1:31" x14ac:dyDescent="0.35">
      <c r="A16" s="5" t="s">
        <v>58</v>
      </c>
      <c r="B16" s="6" t="s">
        <v>59</v>
      </c>
      <c r="C16" s="5">
        <v>59.058999999999997</v>
      </c>
      <c r="D16" s="5">
        <v>60.893999999999998</v>
      </c>
      <c r="E16" s="5">
        <v>60.512999999999998</v>
      </c>
      <c r="F16" s="5">
        <v>65.236999999999995</v>
      </c>
      <c r="G16" s="5">
        <v>66.346000000000004</v>
      </c>
      <c r="H16" s="5">
        <v>68.075000000000003</v>
      </c>
      <c r="I16" s="5">
        <v>68.926000000000002</v>
      </c>
      <c r="J16" s="5">
        <v>71.135000000000005</v>
      </c>
      <c r="K16" s="5">
        <v>72.638999999999996</v>
      </c>
      <c r="L16" s="5">
        <v>76.328999999999994</v>
      </c>
      <c r="M16" s="5">
        <v>80.409000000000006</v>
      </c>
      <c r="N16" s="5">
        <v>75.195999999999998</v>
      </c>
      <c r="O16" s="5">
        <v>76.171000000000006</v>
      </c>
      <c r="P16" s="5">
        <v>73.414000000000001</v>
      </c>
      <c r="Q16" s="5">
        <v>75.991</v>
      </c>
      <c r="R16" s="5">
        <v>74.841999999999999</v>
      </c>
      <c r="S16" s="5">
        <v>71.805000000000007</v>
      </c>
      <c r="T16" s="5">
        <v>66.506</v>
      </c>
      <c r="U16" s="5">
        <v>76.733000000000004</v>
      </c>
      <c r="V16" s="5">
        <v>79.06</v>
      </c>
      <c r="W16" s="5">
        <v>81.406999999999996</v>
      </c>
      <c r="X16" s="5">
        <v>80.959999999999994</v>
      </c>
      <c r="Y16" s="5">
        <v>81.67</v>
      </c>
      <c r="Z16" s="5">
        <v>82.67</v>
      </c>
      <c r="AA16" s="5">
        <v>84.597999999999999</v>
      </c>
      <c r="AB16" s="5">
        <v>84.352999999999994</v>
      </c>
      <c r="AC16" s="5">
        <v>84.01</v>
      </c>
      <c r="AD16" s="5">
        <v>85.653999999999996</v>
      </c>
      <c r="AE16" s="5">
        <v>86.387</v>
      </c>
    </row>
    <row r="17" spans="1:31" x14ac:dyDescent="0.35">
      <c r="A17" s="5" t="s">
        <v>60</v>
      </c>
      <c r="B17" s="6" t="s">
        <v>61</v>
      </c>
      <c r="C17" s="5">
        <v>74.887</v>
      </c>
      <c r="D17" s="5">
        <v>72.343999999999994</v>
      </c>
      <c r="E17" s="5">
        <v>80.293000000000006</v>
      </c>
      <c r="F17" s="5">
        <v>87.694000000000003</v>
      </c>
      <c r="G17" s="5">
        <v>88.747</v>
      </c>
      <c r="H17" s="5">
        <v>78.132000000000005</v>
      </c>
      <c r="I17" s="5">
        <v>69.897999999999996</v>
      </c>
      <c r="J17" s="5">
        <v>75.287999999999997</v>
      </c>
      <c r="K17" s="5">
        <v>81.238</v>
      </c>
      <c r="L17" s="5">
        <v>87.762</v>
      </c>
      <c r="M17" s="5">
        <v>89.462000000000003</v>
      </c>
      <c r="N17" s="5">
        <v>80.855000000000004</v>
      </c>
      <c r="O17" s="5">
        <v>79.626000000000005</v>
      </c>
      <c r="P17" s="5">
        <v>74.263999999999996</v>
      </c>
      <c r="Q17" s="5">
        <v>82.159000000000006</v>
      </c>
      <c r="R17" s="5">
        <v>93.963999999999999</v>
      </c>
      <c r="S17" s="5">
        <v>101.083</v>
      </c>
      <c r="T17" s="5">
        <v>105.628</v>
      </c>
      <c r="U17" s="5">
        <v>108.29300000000001</v>
      </c>
      <c r="V17" s="5">
        <v>107.32599999999999</v>
      </c>
      <c r="W17" s="5">
        <v>105.99299999999999</v>
      </c>
      <c r="X17" s="5">
        <v>103.791</v>
      </c>
      <c r="Y17" s="5">
        <v>94.903999999999996</v>
      </c>
      <c r="Z17" s="5">
        <v>98.21</v>
      </c>
      <c r="AA17" s="5">
        <v>100.59</v>
      </c>
      <c r="AB17" s="5">
        <v>104.489</v>
      </c>
      <c r="AC17" s="5">
        <v>104.999</v>
      </c>
      <c r="AD17" s="5">
        <v>111.76</v>
      </c>
      <c r="AE17" s="5">
        <v>115.05800000000001</v>
      </c>
    </row>
    <row r="18" spans="1:31" x14ac:dyDescent="0.35">
      <c r="A18" s="5" t="s">
        <v>62</v>
      </c>
      <c r="B18" s="6" t="s">
        <v>63</v>
      </c>
      <c r="C18" s="5">
        <v>45.694000000000003</v>
      </c>
      <c r="D18" s="5">
        <v>43.774999999999999</v>
      </c>
      <c r="E18" s="5">
        <v>45.249000000000002</v>
      </c>
      <c r="F18" s="5">
        <v>49.268999999999998</v>
      </c>
      <c r="G18" s="5">
        <v>53.128</v>
      </c>
      <c r="H18" s="5">
        <v>52.863</v>
      </c>
      <c r="I18" s="5">
        <v>48.57</v>
      </c>
      <c r="J18" s="5">
        <v>52.722000000000001</v>
      </c>
      <c r="K18" s="5">
        <v>56.582999999999998</v>
      </c>
      <c r="L18" s="5">
        <v>59.277999999999999</v>
      </c>
      <c r="M18" s="5">
        <v>60.606999999999999</v>
      </c>
      <c r="N18" s="5">
        <v>57.402000000000001</v>
      </c>
      <c r="O18" s="5">
        <v>57.459000000000003</v>
      </c>
      <c r="P18" s="5">
        <v>54.348999999999997</v>
      </c>
      <c r="Q18" s="5">
        <v>56.531999999999996</v>
      </c>
      <c r="R18" s="5">
        <v>60.774999999999999</v>
      </c>
      <c r="S18" s="5">
        <v>61.673000000000002</v>
      </c>
      <c r="T18" s="5">
        <v>62.4</v>
      </c>
      <c r="U18" s="5">
        <v>66.790999999999997</v>
      </c>
      <c r="V18" s="5">
        <v>69.897999999999996</v>
      </c>
      <c r="W18" s="5">
        <v>70.850999999999999</v>
      </c>
      <c r="X18" s="5">
        <v>70.646000000000001</v>
      </c>
      <c r="Y18" s="5">
        <v>69.268000000000001</v>
      </c>
      <c r="Z18" s="5">
        <v>72.001999999999995</v>
      </c>
      <c r="AA18" s="5">
        <v>74.566999999999993</v>
      </c>
      <c r="AB18" s="5">
        <v>79.179000000000002</v>
      </c>
      <c r="AC18" s="5">
        <v>82.864999999999995</v>
      </c>
      <c r="AD18" s="5">
        <v>85.838999999999999</v>
      </c>
      <c r="AE18" s="5">
        <v>91.978999999999999</v>
      </c>
    </row>
    <row r="19" spans="1:31" x14ac:dyDescent="0.35">
      <c r="A19" s="5" t="s">
        <v>64</v>
      </c>
      <c r="B19" s="5" t="s">
        <v>65</v>
      </c>
      <c r="C19" s="5">
        <v>37.064999999999998</v>
      </c>
      <c r="D19" s="5">
        <v>34.588999999999999</v>
      </c>
      <c r="E19" s="5">
        <v>35.863999999999997</v>
      </c>
      <c r="F19" s="5">
        <v>39.729999999999997</v>
      </c>
      <c r="G19" s="5">
        <v>44.186999999999998</v>
      </c>
      <c r="H19" s="5">
        <v>43.106000000000002</v>
      </c>
      <c r="I19" s="5">
        <v>38.067</v>
      </c>
      <c r="J19" s="5">
        <v>41.343000000000004</v>
      </c>
      <c r="K19" s="5">
        <v>44.720999999999997</v>
      </c>
      <c r="L19" s="5">
        <v>47.654000000000003</v>
      </c>
      <c r="M19" s="5">
        <v>49.243000000000002</v>
      </c>
      <c r="N19" s="5">
        <v>46.206000000000003</v>
      </c>
      <c r="O19" s="5">
        <v>46.375</v>
      </c>
      <c r="P19" s="5">
        <v>42.095999999999997</v>
      </c>
      <c r="Q19" s="5">
        <v>43.984000000000002</v>
      </c>
      <c r="R19" s="5">
        <v>48.970999999999997</v>
      </c>
      <c r="S19" s="5">
        <v>50.048000000000002</v>
      </c>
      <c r="T19" s="5">
        <v>50.65</v>
      </c>
      <c r="U19" s="5">
        <v>53.604999999999997</v>
      </c>
      <c r="V19" s="5">
        <v>56.863999999999997</v>
      </c>
      <c r="W19" s="5">
        <v>57.46</v>
      </c>
      <c r="X19" s="5">
        <v>57.002000000000002</v>
      </c>
      <c r="Y19" s="5">
        <v>54.811</v>
      </c>
      <c r="Z19" s="5">
        <v>57.808999999999997</v>
      </c>
      <c r="AA19" s="5">
        <v>60.826000000000001</v>
      </c>
      <c r="AB19" s="5">
        <v>66.010000000000005</v>
      </c>
      <c r="AC19" s="5">
        <v>70.884</v>
      </c>
      <c r="AD19" s="5">
        <v>75.379000000000005</v>
      </c>
      <c r="AE19" s="5">
        <v>82.391000000000005</v>
      </c>
    </row>
    <row r="20" spans="1:31" x14ac:dyDescent="0.35">
      <c r="A20" s="5" t="s">
        <v>66</v>
      </c>
      <c r="B20" s="5" t="s">
        <v>67</v>
      </c>
      <c r="C20" s="5">
        <v>67.3</v>
      </c>
      <c r="D20" s="5">
        <v>74.813000000000002</v>
      </c>
      <c r="E20" s="5">
        <v>77.213999999999999</v>
      </c>
      <c r="F20" s="5">
        <v>91.463999999999999</v>
      </c>
      <c r="G20" s="5">
        <v>88.391999999999996</v>
      </c>
      <c r="H20" s="5">
        <v>89.539000000000001</v>
      </c>
      <c r="I20" s="5">
        <v>84.025000000000006</v>
      </c>
      <c r="J20" s="5">
        <v>89.769000000000005</v>
      </c>
      <c r="K20" s="5">
        <v>91.116</v>
      </c>
      <c r="L20" s="5">
        <v>86.98</v>
      </c>
      <c r="M20" s="5">
        <v>85.932000000000002</v>
      </c>
      <c r="N20" s="5">
        <v>84.046999999999997</v>
      </c>
      <c r="O20" s="5">
        <v>83.156000000000006</v>
      </c>
      <c r="P20" s="5">
        <v>75.293000000000006</v>
      </c>
      <c r="Q20" s="5">
        <v>82.311999999999998</v>
      </c>
      <c r="R20" s="5">
        <v>91.733000000000004</v>
      </c>
      <c r="S20" s="5">
        <v>92.051000000000002</v>
      </c>
      <c r="T20" s="5">
        <v>96.894999999999996</v>
      </c>
      <c r="U20" s="5">
        <v>112.003</v>
      </c>
      <c r="V20" s="5">
        <v>111.979</v>
      </c>
      <c r="W20" s="5">
        <v>109.524</v>
      </c>
      <c r="X20" s="5">
        <v>107.795</v>
      </c>
      <c r="Y20" s="5">
        <v>99.682000000000002</v>
      </c>
      <c r="Z20" s="5">
        <v>105.131</v>
      </c>
      <c r="AA20" s="5">
        <v>106.67400000000001</v>
      </c>
      <c r="AB20" s="5">
        <v>113.631</v>
      </c>
      <c r="AC20" s="5">
        <v>116.30200000000001</v>
      </c>
      <c r="AD20" s="5">
        <v>119.214</v>
      </c>
      <c r="AE20" s="5">
        <v>122.68899999999999</v>
      </c>
    </row>
    <row r="21" spans="1:31" x14ac:dyDescent="0.35">
      <c r="A21" s="5" t="s">
        <v>68</v>
      </c>
      <c r="B21" s="5" t="s">
        <v>69</v>
      </c>
      <c r="C21" s="5">
        <v>84.852999999999994</v>
      </c>
      <c r="D21" s="5">
        <v>81.025000000000006</v>
      </c>
      <c r="E21" s="5">
        <v>83.966999999999999</v>
      </c>
      <c r="F21" s="5">
        <v>94.444999999999993</v>
      </c>
      <c r="G21" s="5">
        <v>99.751999999999995</v>
      </c>
      <c r="H21" s="5">
        <v>97.308000000000007</v>
      </c>
      <c r="I21" s="5">
        <v>87.724999999999994</v>
      </c>
      <c r="J21" s="5">
        <v>92.066000000000003</v>
      </c>
      <c r="K21" s="5">
        <v>98.501999999999995</v>
      </c>
      <c r="L21" s="5">
        <v>104.904</v>
      </c>
      <c r="M21" s="5">
        <v>104.657</v>
      </c>
      <c r="N21" s="5">
        <v>94.29</v>
      </c>
      <c r="O21" s="5">
        <v>90.376000000000005</v>
      </c>
      <c r="P21" s="5">
        <v>81.28</v>
      </c>
      <c r="Q21" s="5">
        <v>85.79</v>
      </c>
      <c r="R21" s="5">
        <v>91.317999999999998</v>
      </c>
      <c r="S21" s="5">
        <v>92.233999999999995</v>
      </c>
      <c r="T21" s="5">
        <v>94.965999999999994</v>
      </c>
      <c r="U21" s="5">
        <v>105.584</v>
      </c>
      <c r="V21" s="5">
        <v>106.527</v>
      </c>
      <c r="W21" s="5">
        <v>105.71299999999999</v>
      </c>
      <c r="X21" s="5">
        <v>104.254</v>
      </c>
      <c r="Y21" s="5">
        <v>96.097999999999999</v>
      </c>
      <c r="Z21" s="5">
        <v>99.787000000000006</v>
      </c>
      <c r="AA21" s="5">
        <v>102.093</v>
      </c>
      <c r="AB21" s="5">
        <v>106.77200000000001</v>
      </c>
      <c r="AC21" s="5">
        <v>109.751</v>
      </c>
      <c r="AD21" s="5">
        <v>117.081</v>
      </c>
      <c r="AE21" s="5">
        <v>121.27200000000001</v>
      </c>
    </row>
    <row r="22" spans="1:31" x14ac:dyDescent="0.35">
      <c r="A22" s="5" t="s">
        <v>70</v>
      </c>
      <c r="B22" s="5" t="s">
        <v>71</v>
      </c>
      <c r="C22" s="5">
        <v>116.41500000000001</v>
      </c>
      <c r="D22" s="5">
        <v>104.21</v>
      </c>
      <c r="E22" s="5">
        <v>101.721</v>
      </c>
      <c r="F22" s="5">
        <v>111.309</v>
      </c>
      <c r="G22" s="5">
        <v>129.62200000000001</v>
      </c>
      <c r="H22" s="5">
        <v>131.422</v>
      </c>
      <c r="I22" s="5">
        <v>101.285</v>
      </c>
      <c r="J22" s="5">
        <v>109.934</v>
      </c>
      <c r="K22" s="5">
        <v>112.047</v>
      </c>
      <c r="L22" s="5">
        <v>119.598</v>
      </c>
      <c r="M22" s="5">
        <v>122.84099999999999</v>
      </c>
      <c r="N22" s="5">
        <v>110.996</v>
      </c>
      <c r="O22" s="5">
        <v>110.747</v>
      </c>
      <c r="P22" s="5">
        <v>82.478999999999999</v>
      </c>
      <c r="Q22" s="5">
        <v>83.74</v>
      </c>
      <c r="R22" s="5">
        <v>87.837000000000003</v>
      </c>
      <c r="S22" s="5">
        <v>81.531000000000006</v>
      </c>
      <c r="T22" s="5">
        <v>79.072999999999993</v>
      </c>
      <c r="U22" s="5">
        <v>82.451999999999998</v>
      </c>
      <c r="V22" s="5">
        <v>91.808000000000007</v>
      </c>
      <c r="W22" s="5">
        <v>91.085999999999999</v>
      </c>
      <c r="X22" s="5">
        <v>89.147000000000006</v>
      </c>
      <c r="Y22" s="5">
        <v>84.411000000000001</v>
      </c>
      <c r="Z22" s="5">
        <v>86.31</v>
      </c>
      <c r="AA22" s="5">
        <v>89.971999999999994</v>
      </c>
      <c r="AB22" s="5">
        <v>95.146000000000001</v>
      </c>
      <c r="AC22" s="5">
        <v>96.995999999999995</v>
      </c>
      <c r="AD22" s="5">
        <v>99.641000000000005</v>
      </c>
      <c r="AE22" s="5">
        <v>103.13200000000001</v>
      </c>
    </row>
    <row r="23" spans="1:31" x14ac:dyDescent="0.35">
      <c r="A23" s="5" t="s">
        <v>72</v>
      </c>
      <c r="B23" s="5" t="s">
        <v>73</v>
      </c>
      <c r="C23" s="5">
        <v>71.387</v>
      </c>
      <c r="D23" s="5">
        <v>64.992000000000004</v>
      </c>
      <c r="E23" s="5">
        <v>63.688000000000002</v>
      </c>
      <c r="F23" s="5">
        <v>68.924999999999997</v>
      </c>
      <c r="G23" s="5">
        <v>76.287000000000006</v>
      </c>
      <c r="H23" s="5">
        <v>74.95</v>
      </c>
      <c r="I23" s="5">
        <v>67.379000000000005</v>
      </c>
      <c r="J23" s="5">
        <v>71.822999999999993</v>
      </c>
      <c r="K23" s="5">
        <v>76.885000000000005</v>
      </c>
      <c r="L23" s="5">
        <v>80.817999999999998</v>
      </c>
      <c r="M23" s="5">
        <v>84.613</v>
      </c>
      <c r="N23" s="5">
        <v>81.054000000000002</v>
      </c>
      <c r="O23" s="5">
        <v>80.376999999999995</v>
      </c>
      <c r="P23" s="5">
        <v>73.424999999999997</v>
      </c>
      <c r="Q23" s="5">
        <v>71.73</v>
      </c>
      <c r="R23" s="5">
        <v>76.253</v>
      </c>
      <c r="S23" s="5">
        <v>76.331000000000003</v>
      </c>
      <c r="T23" s="5">
        <v>75.78</v>
      </c>
      <c r="U23" s="5">
        <v>77.231999999999999</v>
      </c>
      <c r="V23" s="5">
        <v>80.733999999999995</v>
      </c>
      <c r="W23" s="5">
        <v>80.278999999999996</v>
      </c>
      <c r="X23" s="5">
        <v>80.278000000000006</v>
      </c>
      <c r="Y23" s="5">
        <v>77.388000000000005</v>
      </c>
      <c r="Z23" s="5">
        <v>79.846999999999994</v>
      </c>
      <c r="AA23" s="5">
        <v>82.58</v>
      </c>
      <c r="AB23" s="5">
        <v>89.215000000000003</v>
      </c>
      <c r="AC23" s="5">
        <v>94.153999999999996</v>
      </c>
      <c r="AD23" s="5">
        <v>98.076999999999998</v>
      </c>
      <c r="AE23" s="5">
        <v>102.69799999999999</v>
      </c>
    </row>
    <row r="24" spans="1:31" x14ac:dyDescent="0.35">
      <c r="A24" s="5" t="s">
        <v>74</v>
      </c>
      <c r="B24" s="5" t="s">
        <v>75</v>
      </c>
      <c r="C24" s="5">
        <v>41.752000000000002</v>
      </c>
      <c r="D24" s="5">
        <v>43.963999999999999</v>
      </c>
      <c r="E24" s="5">
        <v>47.485999999999997</v>
      </c>
      <c r="F24" s="5">
        <v>59.351999999999997</v>
      </c>
      <c r="G24" s="5">
        <v>67.284999999999997</v>
      </c>
      <c r="H24" s="5">
        <v>69.117000000000004</v>
      </c>
      <c r="I24" s="5">
        <v>61.912999999999997</v>
      </c>
      <c r="J24" s="5">
        <v>62.52</v>
      </c>
      <c r="K24" s="5">
        <v>66.620999999999995</v>
      </c>
      <c r="L24" s="5">
        <v>71.046000000000006</v>
      </c>
      <c r="M24" s="5">
        <v>74.659000000000006</v>
      </c>
      <c r="N24" s="5">
        <v>71.058999999999997</v>
      </c>
      <c r="O24" s="5">
        <v>70.855000000000004</v>
      </c>
      <c r="P24" s="5">
        <v>60.542999999999999</v>
      </c>
      <c r="Q24" s="5">
        <v>53.878999999999998</v>
      </c>
      <c r="R24" s="5">
        <v>60.683</v>
      </c>
      <c r="S24" s="5">
        <v>62.143999999999998</v>
      </c>
      <c r="T24" s="5">
        <v>59.890999999999998</v>
      </c>
      <c r="U24" s="5">
        <v>62.942</v>
      </c>
      <c r="V24" s="5">
        <v>68.307000000000002</v>
      </c>
      <c r="W24" s="5">
        <v>71.635000000000005</v>
      </c>
      <c r="X24" s="5">
        <v>69.534999999999997</v>
      </c>
      <c r="Y24" s="5">
        <v>65.472999999999999</v>
      </c>
      <c r="Z24" s="5">
        <v>65.394000000000005</v>
      </c>
      <c r="AA24" s="5">
        <v>69.822000000000003</v>
      </c>
      <c r="AB24" s="5">
        <v>76.444999999999993</v>
      </c>
      <c r="AC24" s="5">
        <v>82.593999999999994</v>
      </c>
      <c r="AD24" s="5">
        <v>84.706000000000003</v>
      </c>
      <c r="AE24" s="5">
        <v>88.594999999999999</v>
      </c>
    </row>
    <row r="25" spans="1:31" x14ac:dyDescent="0.35">
      <c r="A25" s="5" t="s">
        <v>76</v>
      </c>
      <c r="B25" s="5" t="s">
        <v>77</v>
      </c>
      <c r="C25" s="5">
        <v>2.9870000000000001</v>
      </c>
      <c r="D25" s="5">
        <v>2.915</v>
      </c>
      <c r="E25" s="5">
        <v>2.8530000000000002</v>
      </c>
      <c r="F25" s="5">
        <v>3.1779999999999999</v>
      </c>
      <c r="G25" s="5">
        <v>3.6150000000000002</v>
      </c>
      <c r="H25" s="5">
        <v>3.8820000000000001</v>
      </c>
      <c r="I25" s="5">
        <v>3.6320000000000001</v>
      </c>
      <c r="J25" s="5">
        <v>4.0990000000000002</v>
      </c>
      <c r="K25" s="5">
        <v>4.9269999999999996</v>
      </c>
      <c r="L25" s="5">
        <v>5.6420000000000003</v>
      </c>
      <c r="M25" s="5">
        <v>6.548</v>
      </c>
      <c r="N25" s="5">
        <v>7.4450000000000003</v>
      </c>
      <c r="O25" s="5">
        <v>8.157</v>
      </c>
      <c r="P25" s="5">
        <v>8.8130000000000006</v>
      </c>
      <c r="Q25" s="5">
        <v>9.7690000000000001</v>
      </c>
      <c r="R25" s="5">
        <v>11.747</v>
      </c>
      <c r="S25" s="5">
        <v>12.64</v>
      </c>
      <c r="T25" s="5">
        <v>13.005000000000001</v>
      </c>
      <c r="U25" s="5">
        <v>14.337999999999999</v>
      </c>
      <c r="V25" s="5">
        <v>15.661</v>
      </c>
      <c r="W25" s="5">
        <v>16.036000000000001</v>
      </c>
      <c r="X25" s="5">
        <v>17.050999999999998</v>
      </c>
      <c r="Y25" s="5">
        <v>17.463000000000001</v>
      </c>
      <c r="Z25" s="5">
        <v>19.225000000000001</v>
      </c>
      <c r="AA25" s="5">
        <v>20.913</v>
      </c>
      <c r="AB25" s="5">
        <v>24.373000000000001</v>
      </c>
      <c r="AC25" s="5">
        <v>30.843</v>
      </c>
      <c r="AD25" s="5">
        <v>37.26</v>
      </c>
      <c r="AE25" s="5">
        <v>45.024000000000001</v>
      </c>
    </row>
    <row r="26" spans="1:31" x14ac:dyDescent="0.35">
      <c r="A26" s="5" t="s">
        <v>78</v>
      </c>
      <c r="B26" s="5" t="s">
        <v>79</v>
      </c>
      <c r="C26" s="5">
        <v>76.281999999999996</v>
      </c>
      <c r="D26" s="5">
        <v>73.266000000000005</v>
      </c>
      <c r="E26" s="5">
        <v>71.900999999999996</v>
      </c>
      <c r="F26" s="5">
        <v>80.120999999999995</v>
      </c>
      <c r="G26" s="5">
        <v>89.307000000000002</v>
      </c>
      <c r="H26" s="5">
        <v>86.911000000000001</v>
      </c>
      <c r="I26" s="5">
        <v>71.893000000000001</v>
      </c>
      <c r="J26" s="5">
        <v>78.417000000000002</v>
      </c>
      <c r="K26" s="5">
        <v>86.516999999999996</v>
      </c>
      <c r="L26" s="5">
        <v>90.977000000000004</v>
      </c>
      <c r="M26" s="5">
        <v>93.882999999999996</v>
      </c>
      <c r="N26" s="5">
        <v>87.792000000000002</v>
      </c>
      <c r="O26" s="5">
        <v>86.093000000000004</v>
      </c>
      <c r="P26" s="5">
        <v>78.695999999999998</v>
      </c>
      <c r="Q26" s="5">
        <v>81.173000000000002</v>
      </c>
      <c r="R26" s="5">
        <v>89.980999999999995</v>
      </c>
      <c r="S26" s="5">
        <v>89.972999999999999</v>
      </c>
      <c r="T26" s="5">
        <v>91.441999999999993</v>
      </c>
      <c r="U26" s="5">
        <v>94.5</v>
      </c>
      <c r="V26" s="5">
        <v>97.716999999999999</v>
      </c>
      <c r="W26" s="5">
        <v>98.599000000000004</v>
      </c>
      <c r="X26" s="5">
        <v>95.46</v>
      </c>
      <c r="Y26" s="5">
        <v>89.99</v>
      </c>
      <c r="Z26" s="5">
        <v>96.349000000000004</v>
      </c>
      <c r="AA26" s="5">
        <v>102.88</v>
      </c>
      <c r="AB26" s="5">
        <v>110.617</v>
      </c>
      <c r="AC26" s="5">
        <v>114.426</v>
      </c>
      <c r="AD26" s="5">
        <v>118.09</v>
      </c>
      <c r="AE26" s="5">
        <v>123.229</v>
      </c>
    </row>
    <row r="27" spans="1:31" x14ac:dyDescent="0.35">
      <c r="A27" s="5" t="s">
        <v>80</v>
      </c>
      <c r="B27" s="5" t="s">
        <v>81</v>
      </c>
      <c r="C27" s="5">
        <v>45.548000000000002</v>
      </c>
      <c r="D27" s="5">
        <v>38.095999999999997</v>
      </c>
      <c r="E27" s="5">
        <v>47.018000000000001</v>
      </c>
      <c r="F27" s="5">
        <v>50.046999999999997</v>
      </c>
      <c r="G27" s="5">
        <v>56.271000000000001</v>
      </c>
      <c r="H27" s="5">
        <v>47.491999999999997</v>
      </c>
      <c r="I27" s="5">
        <v>41.872999999999998</v>
      </c>
      <c r="J27" s="5">
        <v>51.698999999999998</v>
      </c>
      <c r="K27" s="5">
        <v>58.194000000000003</v>
      </c>
      <c r="L27" s="5">
        <v>62.338000000000001</v>
      </c>
      <c r="M27" s="5">
        <v>58.625999999999998</v>
      </c>
      <c r="N27" s="5">
        <v>44.796999999999997</v>
      </c>
      <c r="O27" s="5">
        <v>44.938000000000002</v>
      </c>
      <c r="P27" s="5">
        <v>40.915999999999997</v>
      </c>
      <c r="Q27" s="5">
        <v>50.061999999999998</v>
      </c>
      <c r="R27" s="5">
        <v>59.176000000000002</v>
      </c>
      <c r="S27" s="5">
        <v>59.790999999999997</v>
      </c>
      <c r="T27" s="5">
        <v>59.540999999999997</v>
      </c>
      <c r="U27" s="5">
        <v>61.253999999999998</v>
      </c>
      <c r="V27" s="5">
        <v>65.028999999999996</v>
      </c>
      <c r="W27" s="5">
        <v>65.908000000000001</v>
      </c>
      <c r="X27" s="5">
        <v>59.802999999999997</v>
      </c>
      <c r="Y27" s="5">
        <v>55.878999999999998</v>
      </c>
      <c r="Z27" s="5">
        <v>62.956000000000003</v>
      </c>
      <c r="AA27" s="5">
        <v>69.754999999999995</v>
      </c>
      <c r="AB27" s="5">
        <v>79.953000000000003</v>
      </c>
      <c r="AC27" s="5">
        <v>82.376000000000005</v>
      </c>
      <c r="AD27" s="5">
        <v>82.869</v>
      </c>
      <c r="AE27" s="5">
        <v>90.366</v>
      </c>
    </row>
    <row r="28" spans="1:31" x14ac:dyDescent="0.35">
      <c r="A28" s="5" t="s">
        <v>82</v>
      </c>
      <c r="B28" s="5" t="s">
        <v>83</v>
      </c>
      <c r="C28" s="5">
        <v>65.245999999999995</v>
      </c>
      <c r="D28" s="5">
        <v>58.523000000000003</v>
      </c>
      <c r="E28" s="5">
        <v>54.713999999999999</v>
      </c>
      <c r="F28" s="5">
        <v>53.814</v>
      </c>
      <c r="G28" s="5">
        <v>60.829000000000001</v>
      </c>
      <c r="H28" s="5">
        <v>61.253</v>
      </c>
      <c r="I28" s="5">
        <v>59.469000000000001</v>
      </c>
      <c r="J28" s="5">
        <v>57.646999999999998</v>
      </c>
      <c r="K28" s="5">
        <v>57.847999999999999</v>
      </c>
      <c r="L28" s="5">
        <v>61.508000000000003</v>
      </c>
      <c r="M28" s="5">
        <v>69.350999999999999</v>
      </c>
      <c r="N28" s="5">
        <v>71.837999999999994</v>
      </c>
      <c r="O28" s="5">
        <v>67.796000000000006</v>
      </c>
      <c r="P28" s="5">
        <v>61.158999999999999</v>
      </c>
      <c r="Q28" s="5">
        <v>62.098999999999997</v>
      </c>
      <c r="R28" s="5">
        <v>62.819000000000003</v>
      </c>
      <c r="S28" s="5">
        <v>69.722999999999999</v>
      </c>
      <c r="T28" s="5">
        <v>76.855000000000004</v>
      </c>
      <c r="U28" s="5">
        <v>77.355000000000004</v>
      </c>
      <c r="V28" s="5">
        <v>79.903999999999996</v>
      </c>
      <c r="W28" s="5">
        <v>79.741</v>
      </c>
      <c r="X28" s="5">
        <v>84.903000000000006</v>
      </c>
      <c r="Y28" s="5">
        <v>81.968000000000004</v>
      </c>
      <c r="Z28" s="5">
        <v>80.239000000000004</v>
      </c>
      <c r="AA28" s="5">
        <v>73.534000000000006</v>
      </c>
      <c r="AB28" s="5">
        <v>66.174999999999997</v>
      </c>
      <c r="AC28" s="5">
        <v>62.459000000000003</v>
      </c>
      <c r="AD28" s="5">
        <v>65.623999999999995</v>
      </c>
      <c r="AE28" s="5">
        <v>73.400000000000006</v>
      </c>
    </row>
    <row r="29" spans="1:31" x14ac:dyDescent="0.35">
      <c r="A29" s="5" t="s">
        <v>84</v>
      </c>
      <c r="B29" s="5" t="s">
        <v>85</v>
      </c>
      <c r="C29" s="5">
        <v>62.575000000000003</v>
      </c>
      <c r="D29" s="5">
        <v>60.274999999999999</v>
      </c>
      <c r="E29" s="5">
        <v>62.561999999999998</v>
      </c>
      <c r="F29" s="5">
        <v>72.897999999999996</v>
      </c>
      <c r="G29" s="5">
        <v>77.375</v>
      </c>
      <c r="H29" s="5">
        <v>71.251999999999995</v>
      </c>
      <c r="I29" s="5">
        <v>62.079000000000001</v>
      </c>
      <c r="J29" s="5">
        <v>68.363</v>
      </c>
      <c r="K29" s="5">
        <v>78.912000000000006</v>
      </c>
      <c r="L29" s="5">
        <v>85.213999999999999</v>
      </c>
      <c r="M29" s="5">
        <v>84.305000000000007</v>
      </c>
      <c r="N29" s="5">
        <v>81.918999999999997</v>
      </c>
      <c r="O29" s="5">
        <v>81.444999999999993</v>
      </c>
      <c r="P29" s="5">
        <v>77.594999999999999</v>
      </c>
      <c r="Q29" s="5">
        <v>83.975999999999999</v>
      </c>
      <c r="R29" s="5">
        <v>93.117999999999995</v>
      </c>
      <c r="S29" s="5">
        <v>94.131</v>
      </c>
      <c r="T29" s="5">
        <v>97.619</v>
      </c>
      <c r="U29" s="5">
        <v>109.398</v>
      </c>
      <c r="V29" s="5">
        <v>107.996</v>
      </c>
      <c r="W29" s="5">
        <v>108.642</v>
      </c>
      <c r="X29" s="5">
        <v>105.892</v>
      </c>
      <c r="Y29" s="5">
        <v>97.909000000000006</v>
      </c>
      <c r="Z29" s="5">
        <v>105.54900000000001</v>
      </c>
      <c r="AA29" s="5">
        <v>108.83799999999999</v>
      </c>
      <c r="AB29" s="5">
        <v>112.70699999999999</v>
      </c>
      <c r="AC29" s="5">
        <v>114.59099999999999</v>
      </c>
      <c r="AD29" s="5">
        <v>116.604</v>
      </c>
      <c r="AE29" s="5">
        <v>128.31800000000001</v>
      </c>
    </row>
    <row r="30" spans="1:31" x14ac:dyDescent="0.35">
      <c r="A30" s="5" t="s">
        <v>86</v>
      </c>
      <c r="B30" s="5" t="s">
        <v>87</v>
      </c>
      <c r="C30" s="5">
        <v>39.731999999999999</v>
      </c>
      <c r="D30" s="5">
        <v>38.412999999999997</v>
      </c>
      <c r="E30" s="5">
        <v>38.573999999999998</v>
      </c>
      <c r="F30" s="5">
        <v>44.277000000000001</v>
      </c>
      <c r="G30" s="5">
        <v>45.131999999999998</v>
      </c>
      <c r="H30" s="5">
        <v>43.308</v>
      </c>
      <c r="I30" s="5">
        <v>41.319000000000003</v>
      </c>
      <c r="J30" s="5">
        <v>43.435000000000002</v>
      </c>
      <c r="K30" s="5">
        <v>47.03</v>
      </c>
      <c r="L30" s="5">
        <v>47.72</v>
      </c>
      <c r="M30" s="5">
        <v>47.71</v>
      </c>
      <c r="N30" s="5">
        <v>44.704999999999998</v>
      </c>
      <c r="O30" s="5">
        <v>46.746000000000002</v>
      </c>
      <c r="P30" s="5">
        <v>47.408000000000001</v>
      </c>
      <c r="Q30" s="5">
        <v>46.213000000000001</v>
      </c>
      <c r="R30" s="5">
        <v>48.685000000000002</v>
      </c>
      <c r="S30" s="5">
        <v>49.094000000000001</v>
      </c>
      <c r="T30" s="5">
        <v>49.838000000000001</v>
      </c>
      <c r="U30" s="5">
        <v>57.701000000000001</v>
      </c>
      <c r="V30" s="5">
        <v>61.744</v>
      </c>
      <c r="W30" s="5">
        <v>62.066000000000003</v>
      </c>
      <c r="X30" s="5">
        <v>64.703000000000003</v>
      </c>
      <c r="Y30" s="5">
        <v>65.218999999999994</v>
      </c>
      <c r="Z30" s="5">
        <v>67.674999999999997</v>
      </c>
      <c r="AA30" s="5">
        <v>72.126000000000005</v>
      </c>
      <c r="AB30" s="5">
        <v>73.804000000000002</v>
      </c>
      <c r="AC30" s="5">
        <v>77.474999999999994</v>
      </c>
      <c r="AD30" s="5">
        <v>82.275999999999996</v>
      </c>
      <c r="AE30" s="5">
        <v>88.766000000000005</v>
      </c>
    </row>
    <row r="31" spans="1:31" x14ac:dyDescent="0.35">
      <c r="A31" s="5" t="s">
        <v>88</v>
      </c>
      <c r="B31" s="5" t="s">
        <v>89</v>
      </c>
      <c r="C31" s="5">
        <v>59.073999999999998</v>
      </c>
      <c r="D31" s="5">
        <v>58.506999999999998</v>
      </c>
      <c r="E31" s="5">
        <v>60.244999999999997</v>
      </c>
      <c r="F31" s="5">
        <v>64.194999999999993</v>
      </c>
      <c r="G31" s="5">
        <v>66.558999999999997</v>
      </c>
      <c r="H31" s="5">
        <v>67.844999999999999</v>
      </c>
      <c r="I31" s="5">
        <v>65.183999999999997</v>
      </c>
      <c r="J31" s="5">
        <v>70.712999999999994</v>
      </c>
      <c r="K31" s="5">
        <v>75.216999999999999</v>
      </c>
      <c r="L31" s="5">
        <v>77.230999999999995</v>
      </c>
      <c r="M31" s="5">
        <v>77.959999999999994</v>
      </c>
      <c r="N31" s="5">
        <v>74.623000000000005</v>
      </c>
      <c r="O31" s="5">
        <v>74.483999999999995</v>
      </c>
      <c r="P31" s="5">
        <v>73.561000000000007</v>
      </c>
      <c r="Q31" s="5">
        <v>76.158000000000001</v>
      </c>
      <c r="R31" s="5">
        <v>78.783000000000001</v>
      </c>
      <c r="S31" s="5">
        <v>79.3</v>
      </c>
      <c r="T31" s="5">
        <v>80.212000000000003</v>
      </c>
      <c r="U31" s="5">
        <v>87.022999999999996</v>
      </c>
      <c r="V31" s="5">
        <v>89.632999999999996</v>
      </c>
      <c r="W31" s="5">
        <v>91.185000000000002</v>
      </c>
      <c r="X31" s="5">
        <v>91.442999999999998</v>
      </c>
      <c r="Y31" s="5">
        <v>91.573999999999998</v>
      </c>
      <c r="Z31" s="5">
        <v>93.698999999999998</v>
      </c>
      <c r="AA31" s="5">
        <v>95.320999999999998</v>
      </c>
      <c r="AB31" s="5">
        <v>98.655000000000001</v>
      </c>
      <c r="AC31" s="5">
        <v>100.069</v>
      </c>
      <c r="AD31" s="5">
        <v>100.36499999999999</v>
      </c>
      <c r="AE31" s="5">
        <v>104.88200000000001</v>
      </c>
    </row>
    <row r="32" spans="1:31" x14ac:dyDescent="0.35">
      <c r="A32" s="5" t="s">
        <v>90</v>
      </c>
      <c r="B32" s="5" t="s">
        <v>91</v>
      </c>
      <c r="C32" s="5">
        <v>53.906999999999996</v>
      </c>
      <c r="D32" s="5">
        <v>54.502000000000002</v>
      </c>
      <c r="E32" s="5">
        <v>56.015999999999998</v>
      </c>
      <c r="F32" s="5">
        <v>59.420999999999999</v>
      </c>
      <c r="G32" s="5">
        <v>60.07</v>
      </c>
      <c r="H32" s="5">
        <v>63.308999999999997</v>
      </c>
      <c r="I32" s="5">
        <v>62.194000000000003</v>
      </c>
      <c r="J32" s="5">
        <v>65.962000000000003</v>
      </c>
      <c r="K32" s="5">
        <v>66.789000000000001</v>
      </c>
      <c r="L32" s="5">
        <v>68.706999999999994</v>
      </c>
      <c r="M32" s="5">
        <v>68.525000000000006</v>
      </c>
      <c r="N32" s="5">
        <v>69.460999999999999</v>
      </c>
      <c r="O32" s="5">
        <v>70.763000000000005</v>
      </c>
      <c r="P32" s="5">
        <v>72.397999999999996</v>
      </c>
      <c r="Q32" s="5">
        <v>72.474000000000004</v>
      </c>
      <c r="R32" s="5">
        <v>73.512</v>
      </c>
      <c r="S32" s="5">
        <v>75.540999999999997</v>
      </c>
      <c r="T32" s="5">
        <v>76.168999999999997</v>
      </c>
      <c r="U32" s="5">
        <v>79.900000000000006</v>
      </c>
      <c r="V32" s="5">
        <v>81.965999999999994</v>
      </c>
      <c r="W32" s="5">
        <v>84.167000000000002</v>
      </c>
      <c r="X32" s="5">
        <v>84.085999999999999</v>
      </c>
      <c r="Y32" s="5">
        <v>85.477999999999994</v>
      </c>
      <c r="Z32" s="5">
        <v>87.308000000000007</v>
      </c>
      <c r="AA32" s="5">
        <v>88.353999999999999</v>
      </c>
      <c r="AB32" s="5">
        <v>90.495999999999995</v>
      </c>
      <c r="AC32" s="5">
        <v>93.545000000000002</v>
      </c>
      <c r="AD32" s="5">
        <v>92.882000000000005</v>
      </c>
      <c r="AE32" s="5">
        <v>96.403000000000006</v>
      </c>
    </row>
    <row r="33" spans="1:31" x14ac:dyDescent="0.35">
      <c r="A33" s="5" t="s">
        <v>92</v>
      </c>
      <c r="B33" s="5" t="s">
        <v>93</v>
      </c>
      <c r="C33" s="5">
        <v>146.19900000000001</v>
      </c>
      <c r="D33" s="5">
        <v>142.43299999999999</v>
      </c>
      <c r="E33" s="5">
        <v>151.00899999999999</v>
      </c>
      <c r="F33" s="5">
        <v>164.77500000000001</v>
      </c>
      <c r="G33" s="5">
        <v>167.029</v>
      </c>
      <c r="H33" s="5">
        <v>151.977</v>
      </c>
      <c r="I33" s="5">
        <v>148.80600000000001</v>
      </c>
      <c r="J33" s="5">
        <v>164.99600000000001</v>
      </c>
      <c r="K33" s="5">
        <v>182.446</v>
      </c>
      <c r="L33" s="5">
        <v>180.35</v>
      </c>
      <c r="M33" s="5">
        <v>179.71199999999999</v>
      </c>
      <c r="N33" s="5">
        <v>168.042</v>
      </c>
      <c r="O33" s="5">
        <v>162.381</v>
      </c>
      <c r="P33" s="5">
        <v>149.815</v>
      </c>
      <c r="Q33" s="5">
        <v>168.041</v>
      </c>
      <c r="R33" s="5">
        <v>170.40100000000001</v>
      </c>
      <c r="S33" s="5">
        <v>163.94200000000001</v>
      </c>
      <c r="T33" s="5">
        <v>169.18600000000001</v>
      </c>
      <c r="U33" s="5">
        <v>191.52799999999999</v>
      </c>
      <c r="V33" s="5">
        <v>192.13300000000001</v>
      </c>
      <c r="W33" s="5">
        <v>194.797</v>
      </c>
      <c r="X33" s="5">
        <v>186.34899999999999</v>
      </c>
      <c r="Y33" s="5">
        <v>184.626</v>
      </c>
      <c r="Z33" s="5">
        <v>195.71</v>
      </c>
      <c r="AA33" s="5">
        <v>204.73099999999999</v>
      </c>
      <c r="AB33" s="5">
        <v>215.78399999999999</v>
      </c>
      <c r="AC33" s="5">
        <v>212.184</v>
      </c>
      <c r="AD33" s="5">
        <v>208.477</v>
      </c>
      <c r="AE33" s="5">
        <v>215.221</v>
      </c>
    </row>
    <row r="34" spans="1:31" x14ac:dyDescent="0.35">
      <c r="A34" s="5" t="s">
        <v>94</v>
      </c>
      <c r="B34" s="5" t="s">
        <v>95</v>
      </c>
      <c r="C34" s="5">
        <v>463.11</v>
      </c>
      <c r="D34" s="5">
        <v>445.06400000000002</v>
      </c>
      <c r="E34" s="5">
        <v>459.19900000000001</v>
      </c>
      <c r="F34" s="5">
        <v>450.084</v>
      </c>
      <c r="G34" s="5">
        <v>457.77600000000001</v>
      </c>
      <c r="H34" s="5">
        <v>429.923</v>
      </c>
      <c r="I34" s="5">
        <v>425.06099999999998</v>
      </c>
      <c r="J34" s="5">
        <v>437.017</v>
      </c>
      <c r="K34" s="5">
        <v>458.37799999999999</v>
      </c>
      <c r="L34" s="5">
        <v>465.435</v>
      </c>
      <c r="M34" s="5">
        <v>440.666</v>
      </c>
      <c r="N34" s="5">
        <v>444.93400000000003</v>
      </c>
      <c r="O34" s="5">
        <v>445.85599999999999</v>
      </c>
      <c r="P34" s="5">
        <v>448.57900000000001</v>
      </c>
      <c r="Q34" s="5">
        <v>456.803</v>
      </c>
      <c r="R34" s="5">
        <v>456.26900000000001</v>
      </c>
      <c r="S34" s="5">
        <v>440.82499999999999</v>
      </c>
      <c r="T34" s="5">
        <v>433.733</v>
      </c>
      <c r="U34" s="5">
        <v>473.48700000000002</v>
      </c>
      <c r="V34" s="5">
        <v>473.774</v>
      </c>
      <c r="W34" s="5">
        <v>451.048</v>
      </c>
      <c r="X34" s="5">
        <v>443.40899999999999</v>
      </c>
      <c r="Y34" s="5">
        <v>443.649</v>
      </c>
      <c r="Z34" s="5">
        <v>466.452</v>
      </c>
      <c r="AA34" s="5">
        <v>482.26299999999998</v>
      </c>
      <c r="AB34" s="5">
        <v>502.30599999999998</v>
      </c>
      <c r="AC34" s="5">
        <v>504.964</v>
      </c>
      <c r="AD34" s="5">
        <v>505.75599999999997</v>
      </c>
      <c r="AE34" s="5">
        <v>525.35299999999995</v>
      </c>
    </row>
    <row r="35" spans="1:31" x14ac:dyDescent="0.35">
      <c r="A35" s="5" t="s">
        <v>96</v>
      </c>
      <c r="B35" s="5" t="s">
        <v>97</v>
      </c>
      <c r="C35" s="5">
        <v>75.257999999999996</v>
      </c>
      <c r="D35" s="5">
        <v>73.667000000000002</v>
      </c>
      <c r="E35" s="5">
        <v>73.930000000000007</v>
      </c>
      <c r="F35" s="5">
        <v>79.63</v>
      </c>
      <c r="G35" s="5">
        <v>85.647000000000006</v>
      </c>
      <c r="H35" s="5">
        <v>86.206999999999994</v>
      </c>
      <c r="I35" s="5">
        <v>78.108999999999995</v>
      </c>
      <c r="J35" s="5">
        <v>85.275999999999996</v>
      </c>
      <c r="K35" s="5">
        <v>90.591999999999999</v>
      </c>
      <c r="L35" s="5">
        <v>94.989000000000004</v>
      </c>
      <c r="M35" s="5">
        <v>94.807000000000002</v>
      </c>
      <c r="N35" s="5">
        <v>91.984999999999999</v>
      </c>
      <c r="O35" s="5">
        <v>92.566999999999993</v>
      </c>
      <c r="P35" s="5">
        <v>92.956999999999994</v>
      </c>
      <c r="Q35" s="5">
        <v>98.305999999999997</v>
      </c>
      <c r="R35" s="5">
        <v>101.65300000000001</v>
      </c>
      <c r="S35" s="5">
        <v>101.395</v>
      </c>
      <c r="T35" s="5">
        <v>105.898</v>
      </c>
      <c r="U35" s="5">
        <v>108.82899999999999</v>
      </c>
      <c r="V35" s="5">
        <v>112.93300000000001</v>
      </c>
      <c r="W35" s="5">
        <v>114.461</v>
      </c>
      <c r="X35" s="5">
        <v>114.483</v>
      </c>
      <c r="Y35" s="5">
        <v>114.642</v>
      </c>
      <c r="Z35" s="5">
        <v>115.896</v>
      </c>
      <c r="AA35" s="5">
        <v>116.66800000000001</v>
      </c>
      <c r="AB35" s="5">
        <v>121.011</v>
      </c>
      <c r="AC35" s="5">
        <v>122.02500000000001</v>
      </c>
      <c r="AD35" s="5">
        <v>120.65300000000001</v>
      </c>
      <c r="AE35" s="5">
        <v>123.15900000000001</v>
      </c>
    </row>
    <row r="36" spans="1:31" x14ac:dyDescent="0.35">
      <c r="A36" s="5" t="s">
        <v>98</v>
      </c>
      <c r="B36" s="5" t="s">
        <v>99</v>
      </c>
      <c r="C36" s="5">
        <v>62.267000000000003</v>
      </c>
      <c r="D36" s="5">
        <v>61.585999999999999</v>
      </c>
      <c r="E36" s="5">
        <v>61.109000000000002</v>
      </c>
      <c r="F36" s="5">
        <v>67.721000000000004</v>
      </c>
      <c r="G36" s="5">
        <v>70.974999999999994</v>
      </c>
      <c r="H36" s="5">
        <v>69.819000000000003</v>
      </c>
      <c r="I36" s="5">
        <v>66.373999999999995</v>
      </c>
      <c r="J36" s="5">
        <v>71.046000000000006</v>
      </c>
      <c r="K36" s="5">
        <v>77.17</v>
      </c>
      <c r="L36" s="5">
        <v>81.971999999999994</v>
      </c>
      <c r="M36" s="5">
        <v>84.1</v>
      </c>
      <c r="N36" s="5">
        <v>84.611000000000004</v>
      </c>
      <c r="O36" s="5">
        <v>86.588999999999999</v>
      </c>
      <c r="P36" s="5">
        <v>92.403999999999996</v>
      </c>
      <c r="Q36" s="5">
        <v>96.917000000000002</v>
      </c>
      <c r="R36" s="5">
        <v>104.438</v>
      </c>
      <c r="S36" s="5">
        <v>107.60599999999999</v>
      </c>
      <c r="T36" s="5">
        <v>111.146</v>
      </c>
      <c r="U36" s="5">
        <v>123.636</v>
      </c>
      <c r="V36" s="5">
        <v>126.996</v>
      </c>
      <c r="W36" s="5">
        <v>128.434</v>
      </c>
      <c r="X36" s="5">
        <v>131.84399999999999</v>
      </c>
      <c r="Y36" s="5">
        <v>126.286</v>
      </c>
      <c r="Z36" s="5">
        <v>131.67699999999999</v>
      </c>
      <c r="AA36" s="5">
        <v>130.01599999999999</v>
      </c>
      <c r="AB36" s="5">
        <v>130.37799999999999</v>
      </c>
      <c r="AC36" s="5">
        <v>132.97900000000001</v>
      </c>
      <c r="AD36" s="5">
        <v>134.68199999999999</v>
      </c>
      <c r="AE36" s="5">
        <v>138.60300000000001</v>
      </c>
    </row>
    <row r="37" spans="1:31" x14ac:dyDescent="0.35">
      <c r="A37" s="5" t="s">
        <v>100</v>
      </c>
      <c r="B37" s="5" t="s">
        <v>101</v>
      </c>
      <c r="C37" s="5">
        <v>65.289000000000001</v>
      </c>
      <c r="D37" s="5">
        <v>64.155000000000001</v>
      </c>
      <c r="E37" s="5">
        <v>64.596000000000004</v>
      </c>
      <c r="F37" s="5">
        <v>65.894999999999996</v>
      </c>
      <c r="G37" s="5">
        <v>64.430000000000007</v>
      </c>
      <c r="H37" s="5">
        <v>70.855999999999995</v>
      </c>
      <c r="I37" s="5">
        <v>72.98</v>
      </c>
      <c r="J37" s="5">
        <v>81.721000000000004</v>
      </c>
      <c r="K37" s="5">
        <v>88.608000000000004</v>
      </c>
      <c r="L37" s="5">
        <v>89.036000000000001</v>
      </c>
      <c r="M37" s="5">
        <v>95.748000000000005</v>
      </c>
      <c r="N37" s="5">
        <v>87.114999999999995</v>
      </c>
      <c r="O37" s="5">
        <v>83.509</v>
      </c>
      <c r="P37" s="5">
        <v>81.578999999999994</v>
      </c>
      <c r="Q37" s="5">
        <v>80.364000000000004</v>
      </c>
      <c r="R37" s="5">
        <v>80.313999999999993</v>
      </c>
      <c r="S37" s="5">
        <v>78.093000000000004</v>
      </c>
      <c r="T37" s="5">
        <v>78.082999999999998</v>
      </c>
      <c r="U37" s="5">
        <v>80.643000000000001</v>
      </c>
      <c r="V37" s="5">
        <v>83.186999999999998</v>
      </c>
      <c r="W37" s="5">
        <v>83.155000000000001</v>
      </c>
      <c r="X37" s="5">
        <v>82.85</v>
      </c>
      <c r="Y37" s="5">
        <v>83.463999999999999</v>
      </c>
      <c r="Z37" s="5">
        <v>80.8</v>
      </c>
      <c r="AA37" s="5">
        <v>80.341999999999999</v>
      </c>
      <c r="AB37" s="5">
        <v>82.153000000000006</v>
      </c>
      <c r="AC37" s="5">
        <v>83.704999999999998</v>
      </c>
      <c r="AD37" s="5">
        <v>85.126000000000005</v>
      </c>
      <c r="AE37" s="5">
        <v>88.444999999999993</v>
      </c>
    </row>
    <row r="38" spans="1:31" x14ac:dyDescent="0.35">
      <c r="A38" s="5" t="s">
        <v>102</v>
      </c>
      <c r="B38" s="5" t="s">
        <v>103</v>
      </c>
      <c r="C38" s="5">
        <v>42.813000000000002</v>
      </c>
      <c r="D38" s="5">
        <v>42.518999999999998</v>
      </c>
      <c r="E38" s="5">
        <v>43.924999999999997</v>
      </c>
      <c r="F38" s="5">
        <v>47.747</v>
      </c>
      <c r="G38" s="5">
        <v>52.287999999999997</v>
      </c>
      <c r="H38" s="5">
        <v>53.954000000000001</v>
      </c>
      <c r="I38" s="5">
        <v>49.241999999999997</v>
      </c>
      <c r="J38" s="5">
        <v>54.872</v>
      </c>
      <c r="K38" s="5">
        <v>59.831000000000003</v>
      </c>
      <c r="L38" s="5">
        <v>62.198</v>
      </c>
      <c r="M38" s="5">
        <v>62.86</v>
      </c>
      <c r="N38" s="5">
        <v>57.296999999999997</v>
      </c>
      <c r="O38" s="5">
        <v>57.356999999999999</v>
      </c>
      <c r="P38" s="5">
        <v>53.313000000000002</v>
      </c>
      <c r="Q38" s="5">
        <v>58.959000000000003</v>
      </c>
      <c r="R38" s="5">
        <v>63.737000000000002</v>
      </c>
      <c r="S38" s="5">
        <v>64.888999999999996</v>
      </c>
      <c r="T38" s="5">
        <v>64.852000000000004</v>
      </c>
      <c r="U38" s="5">
        <v>74.94</v>
      </c>
      <c r="V38" s="5">
        <v>78.13</v>
      </c>
      <c r="W38" s="5">
        <v>80.522000000000006</v>
      </c>
      <c r="X38" s="5">
        <v>81.694999999999993</v>
      </c>
      <c r="Y38" s="5">
        <v>81.656000000000006</v>
      </c>
      <c r="Z38" s="5">
        <v>83.754000000000005</v>
      </c>
      <c r="AA38" s="5">
        <v>85.457999999999998</v>
      </c>
      <c r="AB38" s="5">
        <v>88.817999999999998</v>
      </c>
      <c r="AC38" s="5">
        <v>88.38</v>
      </c>
      <c r="AD38" s="5">
        <v>88.998999999999995</v>
      </c>
      <c r="AE38" s="5">
        <v>95.075000000000003</v>
      </c>
    </row>
    <row r="39" spans="1:31" x14ac:dyDescent="0.35">
      <c r="A39" s="5" t="s">
        <v>104</v>
      </c>
      <c r="B39" s="5" t="s">
        <v>105</v>
      </c>
      <c r="C39" s="5">
        <v>34.494999999999997</v>
      </c>
      <c r="D39" s="5">
        <v>33.186999999999998</v>
      </c>
      <c r="E39" s="5">
        <v>36.107999999999997</v>
      </c>
      <c r="F39" s="5">
        <v>42.201000000000001</v>
      </c>
      <c r="G39" s="5">
        <v>47.683999999999997</v>
      </c>
      <c r="H39" s="5">
        <v>46.030999999999999</v>
      </c>
      <c r="I39" s="5">
        <v>40.015999999999998</v>
      </c>
      <c r="J39" s="5">
        <v>44.023000000000003</v>
      </c>
      <c r="K39" s="5">
        <v>51.59</v>
      </c>
      <c r="L39" s="5">
        <v>53.616</v>
      </c>
      <c r="M39" s="5">
        <v>52.64</v>
      </c>
      <c r="N39" s="5">
        <v>47.993000000000002</v>
      </c>
      <c r="O39" s="5">
        <v>50.109000000000002</v>
      </c>
      <c r="P39" s="5">
        <v>49.972000000000001</v>
      </c>
      <c r="Q39" s="5">
        <v>54.213000000000001</v>
      </c>
      <c r="R39" s="5">
        <v>60.779000000000003</v>
      </c>
      <c r="S39" s="5">
        <v>62.83</v>
      </c>
      <c r="T39" s="5">
        <v>64.712000000000003</v>
      </c>
      <c r="U39" s="5">
        <v>73.965999999999994</v>
      </c>
      <c r="V39" s="5">
        <v>77.233999999999995</v>
      </c>
      <c r="W39" s="5">
        <v>79.126999999999995</v>
      </c>
      <c r="X39" s="5">
        <v>81.165000000000006</v>
      </c>
      <c r="Y39" s="5">
        <v>79.430999999999997</v>
      </c>
      <c r="Z39" s="5">
        <v>84.183000000000007</v>
      </c>
      <c r="AA39" s="5">
        <v>89.38</v>
      </c>
      <c r="AB39" s="5">
        <v>96.519000000000005</v>
      </c>
      <c r="AC39" s="5">
        <v>98.674000000000007</v>
      </c>
      <c r="AD39" s="5">
        <v>102.021</v>
      </c>
      <c r="AE39" s="5">
        <v>108.199</v>
      </c>
    </row>
    <row r="40" spans="1:31" x14ac:dyDescent="0.35">
      <c r="A40" s="5" t="s">
        <v>106</v>
      </c>
      <c r="B40" s="6" t="s">
        <v>107</v>
      </c>
      <c r="C40" s="5">
        <v>11.486000000000001</v>
      </c>
      <c r="D40" s="5">
        <v>12.287000000000001</v>
      </c>
      <c r="E40" s="5">
        <v>13.571999999999999</v>
      </c>
      <c r="F40" s="5">
        <v>15.204000000000001</v>
      </c>
      <c r="G40" s="5">
        <v>15.67</v>
      </c>
      <c r="H40" s="5">
        <v>16.689</v>
      </c>
      <c r="I40" s="5">
        <v>16.753</v>
      </c>
      <c r="J40" s="5">
        <v>19.602</v>
      </c>
      <c r="K40" s="5">
        <v>22.288</v>
      </c>
      <c r="L40" s="5">
        <v>23.006</v>
      </c>
      <c r="M40" s="5">
        <v>24.423999999999999</v>
      </c>
      <c r="N40" s="5">
        <v>27.524000000000001</v>
      </c>
      <c r="O40" s="5">
        <v>28.189</v>
      </c>
      <c r="P40" s="5">
        <v>26.222999999999999</v>
      </c>
      <c r="Q40" s="5">
        <v>25.692</v>
      </c>
      <c r="R40" s="5">
        <v>29.289000000000001</v>
      </c>
      <c r="S40" s="5">
        <v>31.335999999999999</v>
      </c>
      <c r="T40" s="5">
        <v>34.378</v>
      </c>
      <c r="U40" s="5">
        <v>35.634</v>
      </c>
      <c r="V40" s="5">
        <v>37.731000000000002</v>
      </c>
      <c r="W40" s="5">
        <v>39.585999999999999</v>
      </c>
      <c r="X40" s="5">
        <v>40.575000000000003</v>
      </c>
      <c r="Y40" s="5">
        <v>41.040999999999997</v>
      </c>
      <c r="Z40" s="5">
        <v>43.36</v>
      </c>
      <c r="AA40" s="5">
        <v>45.752000000000002</v>
      </c>
      <c r="AB40" s="5">
        <v>48.325000000000003</v>
      </c>
      <c r="AC40" s="5">
        <v>50.555999999999997</v>
      </c>
      <c r="AD40" s="5">
        <v>53.658000000000001</v>
      </c>
      <c r="AE40" s="5">
        <v>57.984000000000002</v>
      </c>
    </row>
    <row r="41" spans="1:31" x14ac:dyDescent="0.35">
      <c r="A41" s="5" t="s">
        <v>108</v>
      </c>
      <c r="B41" s="6" t="s">
        <v>109</v>
      </c>
      <c r="C41" s="5">
        <v>30.565000000000001</v>
      </c>
      <c r="D41" s="5">
        <v>30.788</v>
      </c>
      <c r="E41" s="5">
        <v>31.454999999999998</v>
      </c>
      <c r="F41" s="5">
        <v>33.502000000000002</v>
      </c>
      <c r="G41" s="5">
        <v>34.143999999999998</v>
      </c>
      <c r="H41" s="5">
        <v>35.090000000000003</v>
      </c>
      <c r="I41" s="5">
        <v>32.151000000000003</v>
      </c>
      <c r="J41" s="5">
        <v>37.067</v>
      </c>
      <c r="K41" s="5">
        <v>38.991999999999997</v>
      </c>
      <c r="L41" s="5">
        <v>39.164999999999999</v>
      </c>
      <c r="M41" s="5">
        <v>38.488999999999997</v>
      </c>
      <c r="N41" s="5">
        <v>43.41</v>
      </c>
      <c r="O41" s="5">
        <v>41.71</v>
      </c>
      <c r="P41" s="5">
        <v>39.377000000000002</v>
      </c>
      <c r="Q41" s="5">
        <v>40.302999999999997</v>
      </c>
      <c r="R41" s="5">
        <v>41.832000000000001</v>
      </c>
      <c r="S41" s="5">
        <v>45.822000000000003</v>
      </c>
      <c r="T41" s="5">
        <v>46.640999999999998</v>
      </c>
      <c r="U41" s="5">
        <v>50.466999999999999</v>
      </c>
      <c r="V41" s="5">
        <v>52.985999999999997</v>
      </c>
      <c r="W41" s="5">
        <v>54.485999999999997</v>
      </c>
      <c r="X41" s="5">
        <v>55.552</v>
      </c>
      <c r="Y41" s="5">
        <v>54.906999999999996</v>
      </c>
      <c r="Z41" s="5">
        <v>57.343000000000004</v>
      </c>
      <c r="AA41" s="5">
        <v>60.319000000000003</v>
      </c>
      <c r="AB41" s="5">
        <v>64.835999999999999</v>
      </c>
      <c r="AC41" s="5">
        <v>67.899000000000001</v>
      </c>
      <c r="AD41" s="5">
        <v>71.844999999999999</v>
      </c>
      <c r="AE41" s="5">
        <v>75.328999999999994</v>
      </c>
    </row>
    <row r="42" spans="1:31" x14ac:dyDescent="0.35">
      <c r="A42" s="5" t="s">
        <v>110</v>
      </c>
      <c r="B42" s="5" t="s">
        <v>111</v>
      </c>
      <c r="C42" s="5" t="s">
        <v>112</v>
      </c>
      <c r="D42" s="5" t="s">
        <v>112</v>
      </c>
      <c r="E42" s="5" t="s">
        <v>112</v>
      </c>
      <c r="F42" s="5" t="s">
        <v>112</v>
      </c>
      <c r="G42" s="5" t="s">
        <v>112</v>
      </c>
      <c r="H42" s="5" t="s">
        <v>112</v>
      </c>
      <c r="I42" s="5" t="s">
        <v>112</v>
      </c>
      <c r="J42" s="5" t="s">
        <v>112</v>
      </c>
      <c r="K42" s="5" t="s">
        <v>112</v>
      </c>
      <c r="L42" s="5" t="s">
        <v>112</v>
      </c>
      <c r="M42" s="5" t="s">
        <v>112</v>
      </c>
      <c r="N42" s="5" t="s">
        <v>112</v>
      </c>
      <c r="O42" s="5" t="s">
        <v>112</v>
      </c>
      <c r="P42" s="5" t="s">
        <v>112</v>
      </c>
      <c r="Q42" s="5" t="s">
        <v>112</v>
      </c>
      <c r="R42" s="5" t="s">
        <v>112</v>
      </c>
      <c r="S42" s="5" t="s">
        <v>112</v>
      </c>
      <c r="T42" s="5" t="s">
        <v>112</v>
      </c>
      <c r="U42" s="5" t="s">
        <v>112</v>
      </c>
      <c r="V42" s="5" t="s">
        <v>112</v>
      </c>
      <c r="W42" s="5" t="s">
        <v>112</v>
      </c>
      <c r="X42" s="5" t="s">
        <v>112</v>
      </c>
      <c r="Y42" s="5" t="s">
        <v>112</v>
      </c>
      <c r="Z42" s="5" t="s">
        <v>112</v>
      </c>
      <c r="AA42" s="5" t="s">
        <v>112</v>
      </c>
      <c r="AB42" s="5" t="s">
        <v>112</v>
      </c>
      <c r="AC42" s="5" t="s">
        <v>112</v>
      </c>
      <c r="AD42" s="5" t="s">
        <v>112</v>
      </c>
      <c r="AE42" s="5" t="s">
        <v>112</v>
      </c>
    </row>
    <row r="43" spans="1:31" x14ac:dyDescent="0.35">
      <c r="A43" s="5" t="s">
        <v>113</v>
      </c>
      <c r="B43" s="5" t="s">
        <v>114</v>
      </c>
      <c r="C43" s="5" t="s">
        <v>112</v>
      </c>
      <c r="D43" s="5" t="s">
        <v>112</v>
      </c>
      <c r="E43" s="5" t="s">
        <v>112</v>
      </c>
      <c r="F43" s="5" t="s">
        <v>112</v>
      </c>
      <c r="G43" s="5" t="s">
        <v>112</v>
      </c>
      <c r="H43" s="5" t="s">
        <v>112</v>
      </c>
      <c r="I43" s="5" t="s">
        <v>112</v>
      </c>
      <c r="J43" s="5" t="s">
        <v>112</v>
      </c>
      <c r="K43" s="5" t="s">
        <v>112</v>
      </c>
      <c r="L43" s="5" t="s">
        <v>112</v>
      </c>
      <c r="M43" s="5" t="s">
        <v>112</v>
      </c>
      <c r="N43" s="5" t="s">
        <v>112</v>
      </c>
      <c r="O43" s="5" t="s">
        <v>112</v>
      </c>
      <c r="P43" s="5" t="s">
        <v>112</v>
      </c>
      <c r="Q43" s="5" t="s">
        <v>112</v>
      </c>
      <c r="R43" s="5" t="s">
        <v>112</v>
      </c>
      <c r="S43" s="5" t="s">
        <v>112</v>
      </c>
      <c r="T43" s="5" t="s">
        <v>112</v>
      </c>
      <c r="U43" s="5" t="s">
        <v>112</v>
      </c>
      <c r="V43" s="5" t="s">
        <v>112</v>
      </c>
      <c r="W43" s="5" t="s">
        <v>112</v>
      </c>
      <c r="X43" s="5" t="s">
        <v>112</v>
      </c>
      <c r="Y43" s="5" t="s">
        <v>112</v>
      </c>
      <c r="Z43" s="5" t="s">
        <v>112</v>
      </c>
      <c r="AA43" s="5" t="s">
        <v>112</v>
      </c>
      <c r="AB43" s="5" t="s">
        <v>112</v>
      </c>
      <c r="AC43" s="5" t="s">
        <v>112</v>
      </c>
      <c r="AD43" s="5" t="s">
        <v>112</v>
      </c>
      <c r="AE43" s="5" t="s">
        <v>112</v>
      </c>
    </row>
    <row r="44" spans="1:31" x14ac:dyDescent="0.35">
      <c r="A44" s="5" t="s">
        <v>115</v>
      </c>
      <c r="B44" s="5" t="s">
        <v>116</v>
      </c>
      <c r="C44" s="5" t="s">
        <v>112</v>
      </c>
      <c r="D44" s="5" t="s">
        <v>112</v>
      </c>
      <c r="E44" s="5" t="s">
        <v>112</v>
      </c>
      <c r="F44" s="5" t="s">
        <v>112</v>
      </c>
      <c r="G44" s="5" t="s">
        <v>112</v>
      </c>
      <c r="H44" s="5" t="s">
        <v>112</v>
      </c>
      <c r="I44" s="5" t="s">
        <v>112</v>
      </c>
      <c r="J44" s="5" t="s">
        <v>112</v>
      </c>
      <c r="K44" s="5" t="s">
        <v>112</v>
      </c>
      <c r="L44" s="5" t="s">
        <v>112</v>
      </c>
      <c r="M44" s="5" t="s">
        <v>112</v>
      </c>
      <c r="N44" s="5" t="s">
        <v>112</v>
      </c>
      <c r="O44" s="5" t="s">
        <v>112</v>
      </c>
      <c r="P44" s="5" t="s">
        <v>112</v>
      </c>
      <c r="Q44" s="5" t="s">
        <v>112</v>
      </c>
      <c r="R44" s="5" t="s">
        <v>112</v>
      </c>
      <c r="S44" s="5" t="s">
        <v>112</v>
      </c>
      <c r="T44" s="5" t="s">
        <v>112</v>
      </c>
      <c r="U44" s="5" t="s">
        <v>112</v>
      </c>
      <c r="V44" s="5" t="s">
        <v>112</v>
      </c>
      <c r="W44" s="5" t="s">
        <v>112</v>
      </c>
      <c r="X44" s="5" t="s">
        <v>112</v>
      </c>
      <c r="Y44" s="5" t="s">
        <v>112</v>
      </c>
      <c r="Z44" s="5" t="s">
        <v>112</v>
      </c>
      <c r="AA44" s="5" t="s">
        <v>112</v>
      </c>
      <c r="AB44" s="5" t="s">
        <v>112</v>
      </c>
      <c r="AC44" s="5" t="s">
        <v>112</v>
      </c>
      <c r="AD44" s="5" t="s">
        <v>112</v>
      </c>
      <c r="AE44" s="5" t="s">
        <v>112</v>
      </c>
    </row>
    <row r="45" spans="1:31" x14ac:dyDescent="0.35">
      <c r="A45" s="5" t="s">
        <v>117</v>
      </c>
      <c r="B45" s="5" t="s">
        <v>118</v>
      </c>
      <c r="C45" s="5" t="s">
        <v>112</v>
      </c>
      <c r="D45" s="5" t="s">
        <v>112</v>
      </c>
      <c r="E45" s="5" t="s">
        <v>112</v>
      </c>
      <c r="F45" s="5" t="s">
        <v>112</v>
      </c>
      <c r="G45" s="5" t="s">
        <v>112</v>
      </c>
      <c r="H45" s="5" t="s">
        <v>112</v>
      </c>
      <c r="I45" s="5" t="s">
        <v>112</v>
      </c>
      <c r="J45" s="5" t="s">
        <v>112</v>
      </c>
      <c r="K45" s="5" t="s">
        <v>112</v>
      </c>
      <c r="L45" s="5" t="s">
        <v>112</v>
      </c>
      <c r="M45" s="5" t="s">
        <v>112</v>
      </c>
      <c r="N45" s="5" t="s">
        <v>112</v>
      </c>
      <c r="O45" s="5" t="s">
        <v>112</v>
      </c>
      <c r="P45" s="5" t="s">
        <v>112</v>
      </c>
      <c r="Q45" s="5" t="s">
        <v>112</v>
      </c>
      <c r="R45" s="5" t="s">
        <v>112</v>
      </c>
      <c r="S45" s="5" t="s">
        <v>112</v>
      </c>
      <c r="T45" s="5" t="s">
        <v>112</v>
      </c>
      <c r="U45" s="5" t="s">
        <v>112</v>
      </c>
      <c r="V45" s="5" t="s">
        <v>112</v>
      </c>
      <c r="W45" s="5" t="s">
        <v>112</v>
      </c>
      <c r="X45" s="5" t="s">
        <v>112</v>
      </c>
      <c r="Y45" s="5" t="s">
        <v>112</v>
      </c>
      <c r="Z45" s="5" t="s">
        <v>112</v>
      </c>
      <c r="AA45" s="5" t="s">
        <v>112</v>
      </c>
      <c r="AB45" s="5" t="s">
        <v>112</v>
      </c>
      <c r="AC45" s="5" t="s">
        <v>112</v>
      </c>
      <c r="AD45" s="5" t="s">
        <v>112</v>
      </c>
      <c r="AE45" s="5" t="s">
        <v>112</v>
      </c>
    </row>
    <row r="46" spans="1:31" x14ac:dyDescent="0.35">
      <c r="A46" s="5" t="s">
        <v>119</v>
      </c>
      <c r="B46" s="6" t="s">
        <v>120</v>
      </c>
      <c r="C46" s="5">
        <v>34.378999999999998</v>
      </c>
      <c r="D46" s="5">
        <v>35.343000000000004</v>
      </c>
      <c r="E46" s="5">
        <v>35.375999999999998</v>
      </c>
      <c r="F46" s="5">
        <v>37.201999999999998</v>
      </c>
      <c r="G46" s="5">
        <v>39.805</v>
      </c>
      <c r="H46" s="5">
        <v>41.244999999999997</v>
      </c>
      <c r="I46" s="5">
        <v>39.942</v>
      </c>
      <c r="J46" s="5">
        <v>42.341000000000001</v>
      </c>
      <c r="K46" s="5">
        <v>44.640999999999998</v>
      </c>
      <c r="L46" s="5">
        <v>48.207999999999998</v>
      </c>
      <c r="M46" s="5">
        <v>47.656999999999996</v>
      </c>
      <c r="N46" s="5">
        <v>47.082999999999998</v>
      </c>
      <c r="O46" s="5">
        <v>43.835999999999999</v>
      </c>
      <c r="P46" s="5">
        <v>43.25</v>
      </c>
      <c r="Q46" s="5">
        <v>45.933999999999997</v>
      </c>
      <c r="R46" s="5">
        <v>49.18</v>
      </c>
      <c r="S46" s="5">
        <v>49.021000000000001</v>
      </c>
      <c r="T46" s="5">
        <v>50.2</v>
      </c>
      <c r="U46" s="5">
        <v>53.432000000000002</v>
      </c>
      <c r="V46" s="5">
        <v>57.487000000000002</v>
      </c>
      <c r="W46" s="5">
        <v>59.287999999999997</v>
      </c>
      <c r="X46" s="5">
        <v>61.414999999999999</v>
      </c>
      <c r="Y46" s="5">
        <v>61.816000000000003</v>
      </c>
      <c r="Z46" s="5">
        <v>64.959999999999994</v>
      </c>
      <c r="AA46" s="5">
        <v>67.36</v>
      </c>
      <c r="AB46" s="5">
        <v>71.516999999999996</v>
      </c>
      <c r="AC46" s="5">
        <v>74.066999999999993</v>
      </c>
      <c r="AD46" s="5">
        <v>77.228999999999999</v>
      </c>
      <c r="AE46" s="5">
        <v>80.125</v>
      </c>
    </row>
    <row r="47" spans="1:31" x14ac:dyDescent="0.35">
      <c r="A47" s="5" t="s">
        <v>121</v>
      </c>
      <c r="B47" s="5" t="s">
        <v>122</v>
      </c>
      <c r="C47" s="5">
        <v>26.184999999999999</v>
      </c>
      <c r="D47" s="5">
        <v>25.815000000000001</v>
      </c>
      <c r="E47" s="5">
        <v>26.303000000000001</v>
      </c>
      <c r="F47" s="5">
        <v>28.582000000000001</v>
      </c>
      <c r="G47" s="5">
        <v>30.75</v>
      </c>
      <c r="H47" s="5">
        <v>31.407</v>
      </c>
      <c r="I47" s="5">
        <v>31.169</v>
      </c>
      <c r="J47" s="5">
        <v>34.131999999999998</v>
      </c>
      <c r="K47" s="5">
        <v>36.718000000000004</v>
      </c>
      <c r="L47" s="5">
        <v>42.015000000000001</v>
      </c>
      <c r="M47" s="5">
        <v>37.889000000000003</v>
      </c>
      <c r="N47" s="5">
        <v>44.774000000000001</v>
      </c>
      <c r="O47" s="5">
        <v>36.747999999999998</v>
      </c>
      <c r="P47" s="5">
        <v>45.78</v>
      </c>
      <c r="Q47" s="5">
        <v>50.634</v>
      </c>
      <c r="R47" s="5">
        <v>55.247999999999998</v>
      </c>
      <c r="S47" s="5">
        <v>60.481999999999999</v>
      </c>
      <c r="T47" s="5">
        <v>66.353999999999999</v>
      </c>
      <c r="U47" s="5">
        <v>74.42</v>
      </c>
      <c r="V47" s="5">
        <v>78.804000000000002</v>
      </c>
      <c r="W47" s="5">
        <v>81.132000000000005</v>
      </c>
      <c r="X47" s="5">
        <v>83.769000000000005</v>
      </c>
      <c r="Y47" s="5">
        <v>81.328000000000003</v>
      </c>
      <c r="Z47" s="5">
        <v>84.361000000000004</v>
      </c>
      <c r="AA47" s="5">
        <v>88.694999999999993</v>
      </c>
      <c r="AB47" s="5">
        <v>95.225999999999999</v>
      </c>
      <c r="AC47" s="5">
        <v>100.642</v>
      </c>
      <c r="AD47" s="5">
        <v>106.97499999999999</v>
      </c>
      <c r="AE47" s="5">
        <v>111.69</v>
      </c>
    </row>
    <row r="48" spans="1:31" x14ac:dyDescent="0.35">
      <c r="A48" s="5" t="s">
        <v>123</v>
      </c>
      <c r="B48" s="5" t="s">
        <v>124</v>
      </c>
      <c r="C48" s="5">
        <v>99.114999999999995</v>
      </c>
      <c r="D48" s="5">
        <v>100.752</v>
      </c>
      <c r="E48" s="5">
        <v>96.141999999999996</v>
      </c>
      <c r="F48" s="5">
        <v>102.586</v>
      </c>
      <c r="G48" s="5">
        <v>110.586</v>
      </c>
      <c r="H48" s="5">
        <v>109.148</v>
      </c>
      <c r="I48" s="5">
        <v>95.566000000000003</v>
      </c>
      <c r="J48" s="5">
        <v>91.358999999999995</v>
      </c>
      <c r="K48" s="5">
        <v>98.17</v>
      </c>
      <c r="L48" s="5">
        <v>98.403000000000006</v>
      </c>
      <c r="M48" s="5">
        <v>97.566999999999993</v>
      </c>
      <c r="N48" s="5">
        <v>94.703999999999994</v>
      </c>
      <c r="O48" s="5">
        <v>92.013000000000005</v>
      </c>
      <c r="P48" s="5">
        <v>77.55</v>
      </c>
      <c r="Q48" s="5">
        <v>74.311999999999998</v>
      </c>
      <c r="R48" s="5">
        <v>78.436000000000007</v>
      </c>
      <c r="S48" s="5">
        <v>72.975999999999999</v>
      </c>
      <c r="T48" s="5">
        <v>68.438000000000002</v>
      </c>
      <c r="U48" s="5">
        <v>70.194000000000003</v>
      </c>
      <c r="V48" s="5">
        <v>73.900000000000006</v>
      </c>
      <c r="W48" s="5">
        <v>75.745999999999995</v>
      </c>
      <c r="X48" s="5">
        <v>77.091999999999999</v>
      </c>
      <c r="Y48" s="5">
        <v>77.492000000000004</v>
      </c>
      <c r="Z48" s="5">
        <v>79.873000000000005</v>
      </c>
      <c r="AA48" s="5">
        <v>79.460999999999999</v>
      </c>
      <c r="AB48" s="5">
        <v>82.477000000000004</v>
      </c>
      <c r="AC48" s="5">
        <v>84.870999999999995</v>
      </c>
      <c r="AD48" s="5">
        <v>84.68</v>
      </c>
      <c r="AE48" s="5">
        <v>83.971000000000004</v>
      </c>
    </row>
    <row r="49" spans="1:31" x14ac:dyDescent="0.35">
      <c r="A49" s="5" t="s">
        <v>125</v>
      </c>
      <c r="B49" s="5" t="s">
        <v>126</v>
      </c>
      <c r="C49" s="5">
        <v>37.472999999999999</v>
      </c>
      <c r="D49" s="5">
        <v>40.814</v>
      </c>
      <c r="E49" s="5">
        <v>39.171999999999997</v>
      </c>
      <c r="F49" s="5">
        <v>42.341000000000001</v>
      </c>
      <c r="G49" s="5">
        <v>49.872999999999998</v>
      </c>
      <c r="H49" s="5">
        <v>52.031999999999996</v>
      </c>
      <c r="I49" s="5">
        <v>51.182000000000002</v>
      </c>
      <c r="J49" s="5">
        <v>61.944000000000003</v>
      </c>
      <c r="K49" s="5">
        <v>70.266999999999996</v>
      </c>
      <c r="L49" s="5">
        <v>74.052000000000007</v>
      </c>
      <c r="M49" s="5">
        <v>74.805999999999997</v>
      </c>
      <c r="N49" s="5">
        <v>74.158000000000001</v>
      </c>
      <c r="O49" s="5">
        <v>78.19</v>
      </c>
      <c r="P49" s="5">
        <v>68.56</v>
      </c>
      <c r="Q49" s="5">
        <v>63.444000000000003</v>
      </c>
      <c r="R49" s="5">
        <v>63.313000000000002</v>
      </c>
      <c r="S49" s="5">
        <v>59.078000000000003</v>
      </c>
      <c r="T49" s="5">
        <v>59.112000000000002</v>
      </c>
      <c r="U49" s="5">
        <v>56.581000000000003</v>
      </c>
      <c r="V49" s="5">
        <v>60.661999999999999</v>
      </c>
      <c r="W49" s="5">
        <v>61.042000000000002</v>
      </c>
      <c r="X49" s="5">
        <v>63.798999999999999</v>
      </c>
      <c r="Y49" s="5">
        <v>63.642000000000003</v>
      </c>
      <c r="Z49" s="5">
        <v>64.272000000000006</v>
      </c>
      <c r="AA49" s="5">
        <v>67.441999999999993</v>
      </c>
      <c r="AB49" s="5">
        <v>69.007000000000005</v>
      </c>
      <c r="AC49" s="5">
        <v>72.683999999999997</v>
      </c>
      <c r="AD49" s="5">
        <v>77.731999999999999</v>
      </c>
      <c r="AE49" s="5">
        <v>79.194000000000003</v>
      </c>
    </row>
    <row r="50" spans="1:31" x14ac:dyDescent="0.35">
      <c r="A50" s="5" t="s">
        <v>127</v>
      </c>
      <c r="B50" s="5" t="s">
        <v>128</v>
      </c>
      <c r="C50" s="5">
        <v>28.61</v>
      </c>
      <c r="D50" s="5">
        <v>29.826000000000001</v>
      </c>
      <c r="E50" s="5">
        <v>29.927</v>
      </c>
      <c r="F50" s="5">
        <v>30.399000000000001</v>
      </c>
      <c r="G50" s="5">
        <v>31.867999999999999</v>
      </c>
      <c r="H50" s="5">
        <v>33.264000000000003</v>
      </c>
      <c r="I50" s="5">
        <v>33.055999999999997</v>
      </c>
      <c r="J50" s="5">
        <v>35.927999999999997</v>
      </c>
      <c r="K50" s="5">
        <v>36.448999999999998</v>
      </c>
      <c r="L50" s="5">
        <v>38.719000000000001</v>
      </c>
      <c r="M50" s="5">
        <v>38.695999999999998</v>
      </c>
      <c r="N50" s="5">
        <v>34.770000000000003</v>
      </c>
      <c r="O50" s="5">
        <v>32.674999999999997</v>
      </c>
      <c r="P50" s="5">
        <v>31.542000000000002</v>
      </c>
      <c r="Q50" s="5">
        <v>37.311999999999998</v>
      </c>
      <c r="R50" s="5">
        <v>41.718000000000004</v>
      </c>
      <c r="S50" s="5">
        <v>41.96</v>
      </c>
      <c r="T50" s="5">
        <v>42.927</v>
      </c>
      <c r="U50" s="5">
        <v>47.673999999999999</v>
      </c>
      <c r="V50" s="5">
        <v>53.597000000000001</v>
      </c>
      <c r="W50" s="5">
        <v>56.201999999999998</v>
      </c>
      <c r="X50" s="5">
        <v>59.447000000000003</v>
      </c>
      <c r="Y50" s="5">
        <v>60.588000000000001</v>
      </c>
      <c r="Z50" s="5">
        <v>65.597999999999999</v>
      </c>
      <c r="AA50" s="5">
        <v>68.167000000000002</v>
      </c>
      <c r="AB50" s="5">
        <v>74.411000000000001</v>
      </c>
      <c r="AC50" s="5">
        <v>76.238</v>
      </c>
      <c r="AD50" s="5">
        <v>80.087999999999994</v>
      </c>
      <c r="AE50" s="5">
        <v>83.543999999999997</v>
      </c>
    </row>
    <row r="51" spans="1:31" x14ac:dyDescent="0.35">
      <c r="A51" s="5" t="s">
        <v>129</v>
      </c>
      <c r="B51" s="5" t="s">
        <v>130</v>
      </c>
      <c r="C51" s="5">
        <v>74.534999999999997</v>
      </c>
      <c r="D51" s="5">
        <v>77.028999999999996</v>
      </c>
      <c r="E51" s="5">
        <v>78.655000000000001</v>
      </c>
      <c r="F51" s="5">
        <v>81.212999999999994</v>
      </c>
      <c r="G51" s="5">
        <v>80.361999999999995</v>
      </c>
      <c r="H51" s="5">
        <v>81.370999999999995</v>
      </c>
      <c r="I51" s="5">
        <v>80.417000000000002</v>
      </c>
      <c r="J51" s="5">
        <v>81.471000000000004</v>
      </c>
      <c r="K51" s="5">
        <v>82.296000000000006</v>
      </c>
      <c r="L51" s="5">
        <v>80.727999999999994</v>
      </c>
      <c r="M51" s="5">
        <v>81.974000000000004</v>
      </c>
      <c r="N51" s="5">
        <v>75.34</v>
      </c>
      <c r="O51" s="5">
        <v>69.942999999999998</v>
      </c>
      <c r="P51" s="5">
        <v>69.795000000000002</v>
      </c>
      <c r="Q51" s="5">
        <v>70.783000000000001</v>
      </c>
      <c r="R51" s="5">
        <v>70.992000000000004</v>
      </c>
      <c r="S51" s="5">
        <v>70.772000000000006</v>
      </c>
      <c r="T51" s="5">
        <v>70.721999999999994</v>
      </c>
      <c r="U51" s="5">
        <v>69.162999999999997</v>
      </c>
      <c r="V51" s="5">
        <v>68.442999999999998</v>
      </c>
      <c r="W51" s="5">
        <v>71.132000000000005</v>
      </c>
      <c r="X51" s="5">
        <v>73.56</v>
      </c>
      <c r="Y51" s="5">
        <v>72.266000000000005</v>
      </c>
      <c r="Z51" s="5">
        <v>71.12</v>
      </c>
      <c r="AA51" s="5">
        <v>72.31</v>
      </c>
      <c r="AB51" s="5">
        <v>73.918000000000006</v>
      </c>
      <c r="AC51" s="5">
        <v>75.623999999999995</v>
      </c>
      <c r="AD51" s="5">
        <v>76.125</v>
      </c>
      <c r="AE51" s="5">
        <v>79.293999999999997</v>
      </c>
    </row>
    <row r="52" spans="1:31" x14ac:dyDescent="0.35">
      <c r="A52" s="5" t="s">
        <v>131</v>
      </c>
      <c r="B52" s="5" t="s">
        <v>132</v>
      </c>
      <c r="C52" s="5">
        <v>46.917000000000002</v>
      </c>
      <c r="D52" s="5">
        <v>50.44</v>
      </c>
      <c r="E52" s="5">
        <v>51.841999999999999</v>
      </c>
      <c r="F52" s="5">
        <v>54.707000000000001</v>
      </c>
      <c r="G52" s="5">
        <v>59.094999999999999</v>
      </c>
      <c r="H52" s="5">
        <v>59.743000000000002</v>
      </c>
      <c r="I52" s="5">
        <v>60.686</v>
      </c>
      <c r="J52" s="5">
        <v>62.825000000000003</v>
      </c>
      <c r="K52" s="5">
        <v>67.864000000000004</v>
      </c>
      <c r="L52" s="5">
        <v>95.942999999999998</v>
      </c>
      <c r="M52" s="5">
        <v>100.70099999999999</v>
      </c>
      <c r="N52" s="5">
        <v>96.149000000000001</v>
      </c>
      <c r="O52" s="5">
        <v>91.063999999999993</v>
      </c>
      <c r="P52" s="5">
        <v>90.064999999999998</v>
      </c>
      <c r="Q52" s="5">
        <v>87.614999999999995</v>
      </c>
      <c r="R52" s="5">
        <v>88.522999999999996</v>
      </c>
      <c r="S52" s="5">
        <v>86.548000000000002</v>
      </c>
      <c r="T52" s="5">
        <v>88.337999999999994</v>
      </c>
      <c r="U52" s="5">
        <v>93</v>
      </c>
      <c r="V52" s="5">
        <v>94.921999999999997</v>
      </c>
      <c r="W52" s="5">
        <v>95.028000000000006</v>
      </c>
      <c r="X52" s="5">
        <v>93.974000000000004</v>
      </c>
      <c r="Y52" s="5">
        <v>93.963999999999999</v>
      </c>
      <c r="Z52" s="5">
        <v>97.260999999999996</v>
      </c>
      <c r="AA52" s="5">
        <v>100.65600000000001</v>
      </c>
      <c r="AB52" s="5">
        <v>101.73099999999999</v>
      </c>
      <c r="AC52" s="5">
        <v>101.955</v>
      </c>
      <c r="AD52" s="5">
        <v>104.297</v>
      </c>
      <c r="AE52" s="5">
        <v>103.057</v>
      </c>
    </row>
    <row r="53" spans="1:31" x14ac:dyDescent="0.35">
      <c r="A53" s="5" t="s">
        <v>133</v>
      </c>
      <c r="B53" s="5" t="s">
        <v>134</v>
      </c>
      <c r="C53" s="5">
        <v>31.128</v>
      </c>
      <c r="D53" s="5">
        <v>31.727</v>
      </c>
      <c r="E53" s="5">
        <v>32.923999999999999</v>
      </c>
      <c r="F53" s="5">
        <v>35.587000000000003</v>
      </c>
      <c r="G53" s="5">
        <v>38.988999999999997</v>
      </c>
      <c r="H53" s="5">
        <v>42.856999999999999</v>
      </c>
      <c r="I53" s="5">
        <v>41.984000000000002</v>
      </c>
      <c r="J53" s="5">
        <v>44.316000000000003</v>
      </c>
      <c r="K53" s="5">
        <v>46.972999999999999</v>
      </c>
      <c r="L53" s="5">
        <v>50.042000000000002</v>
      </c>
      <c r="M53" s="5">
        <v>49.48</v>
      </c>
      <c r="N53" s="5">
        <v>51.19</v>
      </c>
      <c r="O53" s="5">
        <v>47.295999999999999</v>
      </c>
      <c r="P53" s="5">
        <v>46.871000000000002</v>
      </c>
      <c r="Q53" s="5">
        <v>49.073</v>
      </c>
      <c r="R53" s="5">
        <v>51.902000000000001</v>
      </c>
      <c r="S53" s="5">
        <v>49.677999999999997</v>
      </c>
      <c r="T53" s="5">
        <v>50.155000000000001</v>
      </c>
      <c r="U53" s="5">
        <v>50.924999999999997</v>
      </c>
      <c r="V53" s="5">
        <v>54.844000000000001</v>
      </c>
      <c r="W53" s="5">
        <v>56.286999999999999</v>
      </c>
      <c r="X53" s="5">
        <v>57.887999999999998</v>
      </c>
      <c r="Y53" s="5">
        <v>60.265999999999998</v>
      </c>
      <c r="Z53" s="5">
        <v>63.328000000000003</v>
      </c>
      <c r="AA53" s="5">
        <v>65.433000000000007</v>
      </c>
      <c r="AB53" s="5">
        <v>67.78</v>
      </c>
      <c r="AC53" s="5">
        <v>69.591999999999999</v>
      </c>
      <c r="AD53" s="5">
        <v>71.781000000000006</v>
      </c>
      <c r="AE53" s="5">
        <v>74.549000000000007</v>
      </c>
    </row>
    <row r="54" spans="1:31" x14ac:dyDescent="0.35">
      <c r="A54" s="5" t="s">
        <v>135</v>
      </c>
      <c r="B54" s="5" t="s">
        <v>136</v>
      </c>
      <c r="C54" s="5">
        <v>7.7880000000000003</v>
      </c>
      <c r="D54" s="5">
        <v>7.9740000000000002</v>
      </c>
      <c r="E54" s="5">
        <v>7.9880000000000004</v>
      </c>
      <c r="F54" s="5">
        <v>8.0340000000000007</v>
      </c>
      <c r="G54" s="5">
        <v>8.6449999999999996</v>
      </c>
      <c r="H54" s="5">
        <v>9.4320000000000004</v>
      </c>
      <c r="I54" s="5">
        <v>9.282</v>
      </c>
      <c r="J54" s="5">
        <v>10.066000000000001</v>
      </c>
      <c r="K54" s="5">
        <v>10.433</v>
      </c>
      <c r="L54" s="5">
        <v>10.887</v>
      </c>
      <c r="M54" s="5">
        <v>11.206</v>
      </c>
      <c r="N54" s="5">
        <v>10.741</v>
      </c>
      <c r="O54" s="5">
        <v>10.458</v>
      </c>
      <c r="P54" s="5">
        <v>9.9830000000000005</v>
      </c>
      <c r="Q54" s="5">
        <v>11.52</v>
      </c>
      <c r="R54" s="5">
        <v>13.145</v>
      </c>
      <c r="S54" s="5">
        <v>13.073</v>
      </c>
      <c r="T54" s="5">
        <v>13.93</v>
      </c>
      <c r="U54" s="5">
        <v>14.72</v>
      </c>
      <c r="V54" s="5">
        <v>16.390999999999998</v>
      </c>
      <c r="W54" s="5">
        <v>16.771999999999998</v>
      </c>
      <c r="X54" s="5">
        <v>17.224</v>
      </c>
      <c r="Y54" s="5">
        <v>17.771000000000001</v>
      </c>
      <c r="Z54" s="5">
        <v>19.484999999999999</v>
      </c>
      <c r="AA54" s="5">
        <v>20.715</v>
      </c>
      <c r="AB54" s="5">
        <v>22.550999999999998</v>
      </c>
      <c r="AC54" s="5">
        <v>24.503</v>
      </c>
      <c r="AD54" s="5">
        <v>25.632999999999999</v>
      </c>
      <c r="AE54" s="5">
        <v>28.37</v>
      </c>
    </row>
    <row r="55" spans="1:31" x14ac:dyDescent="0.35">
      <c r="A55" s="5" t="s">
        <v>137</v>
      </c>
      <c r="B55" s="6" t="s">
        <v>138</v>
      </c>
      <c r="C55" s="5">
        <v>12.497999999999999</v>
      </c>
      <c r="D55" s="5">
        <v>12.898999999999999</v>
      </c>
      <c r="E55" s="5">
        <v>13.178000000000001</v>
      </c>
      <c r="F55" s="5">
        <v>14.073</v>
      </c>
      <c r="G55" s="5">
        <v>15.13</v>
      </c>
      <c r="H55" s="5">
        <v>15.685</v>
      </c>
      <c r="I55" s="5">
        <v>16.395</v>
      </c>
      <c r="J55" s="5">
        <v>17.582000000000001</v>
      </c>
      <c r="K55" s="5">
        <v>18.783999999999999</v>
      </c>
      <c r="L55" s="5">
        <v>20.588000000000001</v>
      </c>
      <c r="M55" s="5">
        <v>22.25</v>
      </c>
      <c r="N55" s="5">
        <v>23.041</v>
      </c>
      <c r="O55" s="5">
        <v>24.495000000000001</v>
      </c>
      <c r="P55" s="5">
        <v>25.719000000000001</v>
      </c>
      <c r="Q55" s="5">
        <v>27.152999999999999</v>
      </c>
      <c r="R55" s="5">
        <v>27.94</v>
      </c>
      <c r="S55" s="5">
        <v>28.885999999999999</v>
      </c>
      <c r="T55" s="5">
        <v>30.334</v>
      </c>
      <c r="U55" s="5">
        <v>31.288</v>
      </c>
      <c r="V55" s="5">
        <v>32.667999999999999</v>
      </c>
      <c r="W55" s="5">
        <v>33.695</v>
      </c>
      <c r="X55" s="5">
        <v>34.747</v>
      </c>
      <c r="Y55" s="5">
        <v>34.996000000000002</v>
      </c>
      <c r="Z55" s="5">
        <v>36.363999999999997</v>
      </c>
      <c r="AA55" s="5">
        <v>38.832999999999998</v>
      </c>
      <c r="AB55" s="5">
        <v>41.256999999999998</v>
      </c>
      <c r="AC55" s="5">
        <v>44.473999999999997</v>
      </c>
      <c r="AD55" s="5">
        <v>48.143000000000001</v>
      </c>
      <c r="AE55" s="5">
        <v>52.045999999999999</v>
      </c>
    </row>
    <row r="56" spans="1:31" x14ac:dyDescent="0.35">
      <c r="A56" s="5" t="s">
        <v>139</v>
      </c>
      <c r="B56" s="5" t="s">
        <v>140</v>
      </c>
      <c r="C56" s="5">
        <v>20.712</v>
      </c>
      <c r="D56" s="5">
        <v>20.902999999999999</v>
      </c>
      <c r="E56" s="5">
        <v>20.492000000000001</v>
      </c>
      <c r="F56" s="5">
        <v>21.457000000000001</v>
      </c>
      <c r="G56" s="5">
        <v>22.603000000000002</v>
      </c>
      <c r="H56" s="5">
        <v>22.959</v>
      </c>
      <c r="I56" s="5">
        <v>22.358000000000001</v>
      </c>
      <c r="J56" s="5">
        <v>23.08</v>
      </c>
      <c r="K56" s="5">
        <v>24.329000000000001</v>
      </c>
      <c r="L56" s="5">
        <v>26.998000000000001</v>
      </c>
      <c r="M56" s="5">
        <v>28.983000000000001</v>
      </c>
      <c r="N56" s="5">
        <v>29.448</v>
      </c>
      <c r="O56" s="5">
        <v>29.757000000000001</v>
      </c>
      <c r="P56" s="5">
        <v>30.332000000000001</v>
      </c>
      <c r="Q56" s="5">
        <v>33.036999999999999</v>
      </c>
      <c r="R56" s="5">
        <v>35.167999999999999</v>
      </c>
      <c r="S56" s="5">
        <v>35.49</v>
      </c>
      <c r="T56" s="5">
        <v>38.948</v>
      </c>
      <c r="U56" s="5">
        <v>42.62</v>
      </c>
      <c r="V56" s="5">
        <v>45.046999999999997</v>
      </c>
      <c r="W56" s="5">
        <v>46.994</v>
      </c>
      <c r="X56" s="5">
        <v>48.393999999999998</v>
      </c>
      <c r="Y56" s="5">
        <v>48.366</v>
      </c>
      <c r="Z56" s="5">
        <v>50.024000000000001</v>
      </c>
      <c r="AA56" s="5">
        <v>54.146000000000001</v>
      </c>
      <c r="AB56" s="5">
        <v>57.889000000000003</v>
      </c>
      <c r="AC56" s="5">
        <v>62.012999999999998</v>
      </c>
      <c r="AD56" s="5">
        <v>68.066000000000003</v>
      </c>
      <c r="AE56" s="5">
        <v>75.379000000000005</v>
      </c>
    </row>
    <row r="57" spans="1:31" x14ac:dyDescent="0.35">
      <c r="A57" s="5" t="s">
        <v>141</v>
      </c>
      <c r="B57" s="5" t="s">
        <v>142</v>
      </c>
      <c r="C57" s="5">
        <v>20.454000000000001</v>
      </c>
      <c r="D57" s="5">
        <v>19.448</v>
      </c>
      <c r="E57" s="5">
        <v>20.079000000000001</v>
      </c>
      <c r="F57" s="5">
        <v>22.004999999999999</v>
      </c>
      <c r="G57" s="5">
        <v>22.664000000000001</v>
      </c>
      <c r="H57" s="5">
        <v>23.175000000000001</v>
      </c>
      <c r="I57" s="5">
        <v>23.861000000000001</v>
      </c>
      <c r="J57" s="5">
        <v>27.317</v>
      </c>
      <c r="K57" s="5">
        <v>29.254000000000001</v>
      </c>
      <c r="L57" s="5">
        <v>29.867000000000001</v>
      </c>
      <c r="M57" s="5">
        <v>31.856999999999999</v>
      </c>
      <c r="N57" s="5">
        <v>30.856999999999999</v>
      </c>
      <c r="O57" s="5">
        <v>34.94</v>
      </c>
      <c r="P57" s="5">
        <v>36.79</v>
      </c>
      <c r="Q57" s="5">
        <v>38.377000000000002</v>
      </c>
      <c r="R57" s="5">
        <v>40.627000000000002</v>
      </c>
      <c r="S57" s="5">
        <v>41.244</v>
      </c>
      <c r="T57" s="5">
        <v>43.81</v>
      </c>
      <c r="U57" s="5">
        <v>44.118000000000002</v>
      </c>
      <c r="V57" s="5">
        <v>45.698</v>
      </c>
      <c r="W57" s="5">
        <v>47.805</v>
      </c>
      <c r="X57" s="5">
        <v>47.256999999999998</v>
      </c>
      <c r="Y57" s="5">
        <v>48.137</v>
      </c>
      <c r="Z57" s="5">
        <v>49.485999999999997</v>
      </c>
      <c r="AA57" s="5">
        <v>54.798999999999999</v>
      </c>
      <c r="AB57" s="5">
        <v>58.276000000000003</v>
      </c>
      <c r="AC57" s="5">
        <v>63.1</v>
      </c>
      <c r="AD57" s="5">
        <v>67.929000000000002</v>
      </c>
      <c r="AE57" s="5">
        <v>69.263000000000005</v>
      </c>
    </row>
    <row r="58" spans="1:31" x14ac:dyDescent="0.35">
      <c r="A58" s="5" t="s">
        <v>143</v>
      </c>
      <c r="B58" s="5" t="s">
        <v>144</v>
      </c>
      <c r="C58" s="5">
        <v>10.532</v>
      </c>
      <c r="D58" s="5">
        <v>11.13</v>
      </c>
      <c r="E58" s="5">
        <v>11.522</v>
      </c>
      <c r="F58" s="5">
        <v>12.272</v>
      </c>
      <c r="G58" s="5">
        <v>13.416</v>
      </c>
      <c r="H58" s="5">
        <v>14.042</v>
      </c>
      <c r="I58" s="5">
        <v>15.247999999999999</v>
      </c>
      <c r="J58" s="5">
        <v>16.413</v>
      </c>
      <c r="K58" s="5">
        <v>17.565000000000001</v>
      </c>
      <c r="L58" s="5">
        <v>19.349</v>
      </c>
      <c r="M58" s="5">
        <v>20.952999999999999</v>
      </c>
      <c r="N58" s="5">
        <v>22.099</v>
      </c>
      <c r="O58" s="5">
        <v>23.731999999999999</v>
      </c>
      <c r="P58" s="5">
        <v>25.268999999999998</v>
      </c>
      <c r="Q58" s="5">
        <v>26.484000000000002</v>
      </c>
      <c r="R58" s="5">
        <v>26.826000000000001</v>
      </c>
      <c r="S58" s="5">
        <v>28.212</v>
      </c>
      <c r="T58" s="5">
        <v>29.155000000000001</v>
      </c>
      <c r="U58" s="5">
        <v>29.902000000000001</v>
      </c>
      <c r="V58" s="5">
        <v>31.03</v>
      </c>
      <c r="W58" s="5">
        <v>31.568999999999999</v>
      </c>
      <c r="X58" s="5">
        <v>32.750999999999998</v>
      </c>
      <c r="Y58" s="5">
        <v>32.997</v>
      </c>
      <c r="Z58" s="5">
        <v>34.450000000000003</v>
      </c>
      <c r="AA58" s="5">
        <v>36.344999999999999</v>
      </c>
      <c r="AB58" s="5">
        <v>38.384999999999998</v>
      </c>
      <c r="AC58" s="5">
        <v>41.505000000000003</v>
      </c>
      <c r="AD58" s="5">
        <v>44.918999999999997</v>
      </c>
      <c r="AE58" s="5">
        <v>49.063000000000002</v>
      </c>
    </row>
    <row r="59" spans="1:31" x14ac:dyDescent="0.35">
      <c r="A59" s="5" t="s">
        <v>145</v>
      </c>
      <c r="B59" s="5" t="s">
        <v>146</v>
      </c>
      <c r="C59" s="5">
        <v>5.6020000000000003</v>
      </c>
      <c r="D59" s="5">
        <v>6.0979999999999999</v>
      </c>
      <c r="E59" s="5">
        <v>6.5359999999999996</v>
      </c>
      <c r="F59" s="5">
        <v>7.5019999999999998</v>
      </c>
      <c r="G59" s="5">
        <v>8.1150000000000002</v>
      </c>
      <c r="H59" s="5">
        <v>8.5820000000000007</v>
      </c>
      <c r="I59" s="5">
        <v>8.4480000000000004</v>
      </c>
      <c r="J59" s="5">
        <v>8.984</v>
      </c>
      <c r="K59" s="5">
        <v>9.9049999999999994</v>
      </c>
      <c r="L59" s="5">
        <v>11.247999999999999</v>
      </c>
      <c r="M59" s="5">
        <v>12.515000000000001</v>
      </c>
      <c r="N59" s="5">
        <v>13.262</v>
      </c>
      <c r="O59" s="5">
        <v>14.066000000000001</v>
      </c>
      <c r="P59" s="5">
        <v>14.452999999999999</v>
      </c>
      <c r="Q59" s="5">
        <v>14.922000000000001</v>
      </c>
      <c r="R59" s="5">
        <v>14.968</v>
      </c>
      <c r="S59" s="5">
        <v>14.927</v>
      </c>
      <c r="T59" s="5">
        <v>15.201000000000001</v>
      </c>
      <c r="U59" s="5">
        <v>13.621</v>
      </c>
      <c r="V59" s="5">
        <v>14.544</v>
      </c>
      <c r="W59" s="5">
        <v>15.804</v>
      </c>
      <c r="X59" s="5">
        <v>16.803999999999998</v>
      </c>
      <c r="Y59" s="5">
        <v>17.042000000000002</v>
      </c>
      <c r="Z59" s="5">
        <v>17.658999999999999</v>
      </c>
      <c r="AA59" s="5">
        <v>18.547999999999998</v>
      </c>
      <c r="AB59" s="5">
        <v>20.154</v>
      </c>
      <c r="AC59" s="5">
        <v>21.527000000000001</v>
      </c>
      <c r="AD59" s="5">
        <v>22.39</v>
      </c>
      <c r="AE59" s="5">
        <v>22.58</v>
      </c>
    </row>
    <row r="60" spans="1:31" x14ac:dyDescent="0.35">
      <c r="A60" s="5" t="s">
        <v>147</v>
      </c>
      <c r="B60" s="6" t="s">
        <v>148</v>
      </c>
      <c r="C60" s="5">
        <v>20.555</v>
      </c>
      <c r="D60" s="5">
        <v>21.3</v>
      </c>
      <c r="E60" s="5">
        <v>22.114999999999998</v>
      </c>
      <c r="F60" s="5">
        <v>23.22</v>
      </c>
      <c r="G60" s="5">
        <v>24.012</v>
      </c>
      <c r="H60" s="5">
        <v>25.094000000000001</v>
      </c>
      <c r="I60" s="5">
        <v>26.007000000000001</v>
      </c>
      <c r="J60" s="5">
        <v>26.748000000000001</v>
      </c>
      <c r="K60" s="5">
        <v>28.111999999999998</v>
      </c>
      <c r="L60" s="5">
        <v>29.882999999999999</v>
      </c>
      <c r="M60" s="5">
        <v>31.417000000000002</v>
      </c>
      <c r="N60" s="5">
        <v>32.667999999999999</v>
      </c>
      <c r="O60" s="5">
        <v>33.564</v>
      </c>
      <c r="P60" s="5">
        <v>35.081000000000003</v>
      </c>
      <c r="Q60" s="5">
        <v>37.68</v>
      </c>
      <c r="R60" s="5">
        <v>39.994999999999997</v>
      </c>
      <c r="S60" s="5">
        <v>42.57</v>
      </c>
      <c r="T60" s="5">
        <v>44.088000000000001</v>
      </c>
      <c r="U60" s="5">
        <v>46.058</v>
      </c>
      <c r="V60" s="5">
        <v>47.83</v>
      </c>
      <c r="W60" s="5">
        <v>49.115000000000002</v>
      </c>
      <c r="X60" s="5">
        <v>50.09</v>
      </c>
      <c r="Y60" s="5">
        <v>50.408000000000001</v>
      </c>
      <c r="Z60" s="5">
        <v>51.323</v>
      </c>
      <c r="AA60" s="5">
        <v>53.734000000000002</v>
      </c>
      <c r="AB60" s="5">
        <v>55.728000000000002</v>
      </c>
      <c r="AC60" s="5">
        <v>57.177999999999997</v>
      </c>
      <c r="AD60" s="5">
        <v>60.115000000000002</v>
      </c>
      <c r="AE60" s="5">
        <v>62.715000000000003</v>
      </c>
    </row>
    <row r="61" spans="1:31" x14ac:dyDescent="0.35">
      <c r="A61" s="5" t="s">
        <v>149</v>
      </c>
      <c r="B61" s="6" t="s">
        <v>150</v>
      </c>
      <c r="C61" s="5">
        <v>16.227</v>
      </c>
      <c r="D61" s="5">
        <v>16.763000000000002</v>
      </c>
      <c r="E61" s="5">
        <v>16.835000000000001</v>
      </c>
      <c r="F61" s="5">
        <v>17.414999999999999</v>
      </c>
      <c r="G61" s="5">
        <v>17.613</v>
      </c>
      <c r="H61" s="5">
        <v>18.488</v>
      </c>
      <c r="I61" s="5">
        <v>19.542000000000002</v>
      </c>
      <c r="J61" s="5">
        <v>19.898</v>
      </c>
      <c r="K61" s="5">
        <v>21.404</v>
      </c>
      <c r="L61" s="5">
        <v>22.878</v>
      </c>
      <c r="M61" s="5">
        <v>24.166</v>
      </c>
      <c r="N61" s="5">
        <v>25.606000000000002</v>
      </c>
      <c r="O61" s="5">
        <v>26.512</v>
      </c>
      <c r="P61" s="5">
        <v>29.454999999999998</v>
      </c>
      <c r="Q61" s="5">
        <v>33.51</v>
      </c>
      <c r="R61" s="5">
        <v>36.116999999999997</v>
      </c>
      <c r="S61" s="5">
        <v>39.329000000000001</v>
      </c>
      <c r="T61" s="5">
        <v>40.82</v>
      </c>
      <c r="U61" s="5">
        <v>43.402000000000001</v>
      </c>
      <c r="V61" s="5">
        <v>43.307000000000002</v>
      </c>
      <c r="W61" s="5">
        <v>44.186999999999998</v>
      </c>
      <c r="X61" s="5">
        <v>43.805</v>
      </c>
      <c r="Y61" s="5">
        <v>44.509</v>
      </c>
      <c r="Z61" s="5">
        <v>44.569000000000003</v>
      </c>
      <c r="AA61" s="5">
        <v>47.938000000000002</v>
      </c>
      <c r="AB61" s="5">
        <v>49.262</v>
      </c>
      <c r="AC61" s="5">
        <v>51.215000000000003</v>
      </c>
      <c r="AD61" s="5">
        <v>54.466000000000001</v>
      </c>
      <c r="AE61" s="5">
        <v>57.996000000000002</v>
      </c>
    </row>
    <row r="62" spans="1:31" x14ac:dyDescent="0.35">
      <c r="A62" s="5" t="s">
        <v>151</v>
      </c>
      <c r="B62" s="5" t="s">
        <v>152</v>
      </c>
      <c r="C62" s="5">
        <v>21.103999999999999</v>
      </c>
      <c r="D62" s="5">
        <v>22.891999999999999</v>
      </c>
      <c r="E62" s="5">
        <v>23.423999999999999</v>
      </c>
      <c r="F62" s="5">
        <v>24.016999999999999</v>
      </c>
      <c r="G62" s="5">
        <v>23.899000000000001</v>
      </c>
      <c r="H62" s="5">
        <v>26.222999999999999</v>
      </c>
      <c r="I62" s="5">
        <v>27.434000000000001</v>
      </c>
      <c r="J62" s="5">
        <v>25.861000000000001</v>
      </c>
      <c r="K62" s="5">
        <v>26.245999999999999</v>
      </c>
      <c r="L62" s="5">
        <v>29.128</v>
      </c>
      <c r="M62" s="5">
        <v>31.87</v>
      </c>
      <c r="N62" s="5">
        <v>35.49</v>
      </c>
      <c r="O62" s="5">
        <v>37.130000000000003</v>
      </c>
      <c r="P62" s="5">
        <v>41.713999999999999</v>
      </c>
      <c r="Q62" s="5">
        <v>46.988999999999997</v>
      </c>
      <c r="R62" s="5">
        <v>49.006999999999998</v>
      </c>
      <c r="S62" s="5">
        <v>50.889000000000003</v>
      </c>
      <c r="T62" s="5">
        <v>54.039000000000001</v>
      </c>
      <c r="U62" s="5">
        <v>55.265999999999998</v>
      </c>
      <c r="V62" s="5">
        <v>56.110999999999997</v>
      </c>
      <c r="W62" s="5">
        <v>55.747999999999998</v>
      </c>
      <c r="X62" s="5">
        <v>55.811</v>
      </c>
      <c r="Y62" s="5">
        <v>54.834000000000003</v>
      </c>
      <c r="Z62" s="5">
        <v>53.798000000000002</v>
      </c>
      <c r="AA62" s="5">
        <v>56.768000000000001</v>
      </c>
      <c r="AB62" s="5">
        <v>58.078000000000003</v>
      </c>
      <c r="AC62" s="5">
        <v>59.040999999999997</v>
      </c>
      <c r="AD62" s="5">
        <v>62.206000000000003</v>
      </c>
      <c r="AE62" s="5">
        <v>64.819999999999993</v>
      </c>
    </row>
    <row r="63" spans="1:31" x14ac:dyDescent="0.35">
      <c r="A63" s="5" t="s">
        <v>153</v>
      </c>
      <c r="B63" s="5" t="s">
        <v>154</v>
      </c>
      <c r="C63" s="5">
        <v>3.911</v>
      </c>
      <c r="D63" s="5">
        <v>3.0419999999999998</v>
      </c>
      <c r="E63" s="5">
        <v>3.6110000000000002</v>
      </c>
      <c r="F63" s="5">
        <v>3.8170000000000002</v>
      </c>
      <c r="G63" s="5">
        <v>3.1349999999999998</v>
      </c>
      <c r="H63" s="5">
        <v>2.653</v>
      </c>
      <c r="I63" s="5">
        <v>3.097</v>
      </c>
      <c r="J63" s="5">
        <v>3.2810000000000001</v>
      </c>
      <c r="K63" s="5">
        <v>4.0529999999999999</v>
      </c>
      <c r="L63" s="5">
        <v>3.9220000000000002</v>
      </c>
      <c r="M63" s="5">
        <v>4.7519999999999998</v>
      </c>
      <c r="N63" s="5">
        <v>4.907</v>
      </c>
      <c r="O63" s="5">
        <v>5.2519999999999998</v>
      </c>
      <c r="P63" s="5">
        <v>6.6319999999999997</v>
      </c>
      <c r="Q63" s="5">
        <v>9.8409999999999993</v>
      </c>
      <c r="R63" s="5">
        <v>9.7240000000000002</v>
      </c>
      <c r="S63" s="5">
        <v>11.375</v>
      </c>
      <c r="T63" s="5">
        <v>13.7</v>
      </c>
      <c r="U63" s="5">
        <v>15.728999999999999</v>
      </c>
      <c r="V63" s="5">
        <v>13.996</v>
      </c>
      <c r="W63" s="5">
        <v>15.455</v>
      </c>
      <c r="X63" s="5">
        <v>14.282999999999999</v>
      </c>
      <c r="Y63" s="5">
        <v>16.957000000000001</v>
      </c>
      <c r="Z63" s="5">
        <v>17.956</v>
      </c>
      <c r="AA63" s="5">
        <v>23.265000000000001</v>
      </c>
      <c r="AB63" s="5">
        <v>25.152000000000001</v>
      </c>
      <c r="AC63" s="5">
        <v>32.006</v>
      </c>
      <c r="AD63" s="5">
        <v>41.277999999999999</v>
      </c>
      <c r="AE63" s="5">
        <v>49.628</v>
      </c>
    </row>
    <row r="64" spans="1:31" x14ac:dyDescent="0.35">
      <c r="A64" s="5" t="s">
        <v>155</v>
      </c>
      <c r="B64" s="5" t="s">
        <v>156</v>
      </c>
      <c r="C64" s="5">
        <v>21.891999999999999</v>
      </c>
      <c r="D64" s="5">
        <v>22.311</v>
      </c>
      <c r="E64" s="5">
        <v>21.32</v>
      </c>
      <c r="F64" s="5">
        <v>22.346</v>
      </c>
      <c r="G64" s="5">
        <v>23.667000000000002</v>
      </c>
      <c r="H64" s="5">
        <v>24.329000000000001</v>
      </c>
      <c r="I64" s="5">
        <v>25.792000000000002</v>
      </c>
      <c r="J64" s="5">
        <v>28.335999999999999</v>
      </c>
      <c r="K64" s="5">
        <v>31.681000000000001</v>
      </c>
      <c r="L64" s="5">
        <v>33.674999999999997</v>
      </c>
      <c r="M64" s="5">
        <v>33.700000000000003</v>
      </c>
      <c r="N64" s="5">
        <v>33.76</v>
      </c>
      <c r="O64" s="5">
        <v>34.130000000000003</v>
      </c>
      <c r="P64" s="5">
        <v>36.204000000000001</v>
      </c>
      <c r="Q64" s="5">
        <v>39.161000000000001</v>
      </c>
      <c r="R64" s="5">
        <v>44.64</v>
      </c>
      <c r="S64" s="5">
        <v>49.96</v>
      </c>
      <c r="T64" s="5">
        <v>48.597999999999999</v>
      </c>
      <c r="U64" s="5">
        <v>51.018000000000001</v>
      </c>
      <c r="V64" s="5">
        <v>53.018000000000001</v>
      </c>
      <c r="W64" s="5">
        <v>53.633000000000003</v>
      </c>
      <c r="X64" s="5">
        <v>53.582000000000001</v>
      </c>
      <c r="Y64" s="5">
        <v>54.685000000000002</v>
      </c>
      <c r="Z64" s="5">
        <v>55.26</v>
      </c>
      <c r="AA64" s="5">
        <v>56.289000000000001</v>
      </c>
      <c r="AB64" s="5">
        <v>57.481000000000002</v>
      </c>
      <c r="AC64" s="5">
        <v>56.182000000000002</v>
      </c>
      <c r="AD64" s="5">
        <v>55.023000000000003</v>
      </c>
      <c r="AE64" s="5">
        <v>55.911999999999999</v>
      </c>
    </row>
    <row r="65" spans="1:31" x14ac:dyDescent="0.35">
      <c r="A65" s="5" t="s">
        <v>157</v>
      </c>
      <c r="B65" s="5" t="s">
        <v>158</v>
      </c>
      <c r="C65" s="5">
        <v>17.602</v>
      </c>
      <c r="D65" s="5">
        <v>18.8</v>
      </c>
      <c r="E65" s="5">
        <v>18.547000000000001</v>
      </c>
      <c r="F65" s="5">
        <v>18.143999999999998</v>
      </c>
      <c r="G65" s="5">
        <v>19.773</v>
      </c>
      <c r="H65" s="5">
        <v>19.809000000000001</v>
      </c>
      <c r="I65" s="5">
        <v>20.64</v>
      </c>
      <c r="J65" s="5">
        <v>23.986999999999998</v>
      </c>
      <c r="K65" s="5">
        <v>27.029</v>
      </c>
      <c r="L65" s="5">
        <v>24.6</v>
      </c>
      <c r="M65" s="5">
        <v>24.457999999999998</v>
      </c>
      <c r="N65" s="5">
        <v>27.242000000000001</v>
      </c>
      <c r="O65" s="5">
        <v>29.433</v>
      </c>
      <c r="P65" s="5">
        <v>33.621000000000002</v>
      </c>
      <c r="Q65" s="5">
        <v>34.206000000000003</v>
      </c>
      <c r="R65" s="5">
        <v>38.561</v>
      </c>
      <c r="S65" s="5">
        <v>43.093000000000004</v>
      </c>
      <c r="T65" s="5">
        <v>43.439</v>
      </c>
      <c r="U65" s="5">
        <v>55.98</v>
      </c>
      <c r="V65" s="5">
        <v>48.603000000000002</v>
      </c>
      <c r="W65" s="5">
        <v>54.048000000000002</v>
      </c>
      <c r="X65" s="5">
        <v>54.725000000000001</v>
      </c>
      <c r="Y65" s="5">
        <v>48.622999999999998</v>
      </c>
      <c r="Z65" s="5">
        <v>46.031999999999996</v>
      </c>
      <c r="AA65" s="5">
        <v>53.573</v>
      </c>
      <c r="AB65" s="5">
        <v>51.906999999999996</v>
      </c>
      <c r="AC65" s="5">
        <v>57.768000000000001</v>
      </c>
      <c r="AD65" s="5">
        <v>62.884999999999998</v>
      </c>
      <c r="AE65" s="5">
        <v>68.557000000000002</v>
      </c>
    </row>
    <row r="66" spans="1:31" x14ac:dyDescent="0.35">
      <c r="A66" s="5" t="s">
        <v>159</v>
      </c>
      <c r="B66" s="6" t="s">
        <v>160</v>
      </c>
      <c r="C66" s="5">
        <v>24.2</v>
      </c>
      <c r="D66" s="5">
        <v>25.123999999999999</v>
      </c>
      <c r="E66" s="5">
        <v>26.609000000000002</v>
      </c>
      <c r="F66" s="5">
        <v>28.187000000000001</v>
      </c>
      <c r="G66" s="5">
        <v>29.536000000000001</v>
      </c>
      <c r="H66" s="5">
        <v>30.786000000000001</v>
      </c>
      <c r="I66" s="5">
        <v>31.524000000000001</v>
      </c>
      <c r="J66" s="5">
        <v>32.624000000000002</v>
      </c>
      <c r="K66" s="5">
        <v>33.801000000000002</v>
      </c>
      <c r="L66" s="5">
        <v>35.807000000000002</v>
      </c>
      <c r="M66" s="5">
        <v>37.533999999999999</v>
      </c>
      <c r="N66" s="5">
        <v>38.585999999999999</v>
      </c>
      <c r="O66" s="5">
        <v>39.468000000000004</v>
      </c>
      <c r="P66" s="5">
        <v>39.805</v>
      </c>
      <c r="Q66" s="5">
        <v>41.174999999999997</v>
      </c>
      <c r="R66" s="5">
        <v>43.238999999999997</v>
      </c>
      <c r="S66" s="5">
        <v>45.277000000000001</v>
      </c>
      <c r="T66" s="5">
        <v>46.819000000000003</v>
      </c>
      <c r="U66" s="5">
        <v>48.292000000000002</v>
      </c>
      <c r="V66" s="5">
        <v>51.572000000000003</v>
      </c>
      <c r="W66" s="5">
        <v>53.188000000000002</v>
      </c>
      <c r="X66" s="5">
        <v>55.262</v>
      </c>
      <c r="Y66" s="5">
        <v>55.265999999999998</v>
      </c>
      <c r="Z66" s="5">
        <v>56.886000000000003</v>
      </c>
      <c r="AA66" s="5">
        <v>58.5</v>
      </c>
      <c r="AB66" s="5">
        <v>61.043999999999997</v>
      </c>
      <c r="AC66" s="5">
        <v>62.084000000000003</v>
      </c>
      <c r="AD66" s="5">
        <v>64.763000000000005</v>
      </c>
      <c r="AE66" s="5">
        <v>66.597999999999999</v>
      </c>
    </row>
    <row r="67" spans="1:31" x14ac:dyDescent="0.35">
      <c r="A67" s="5" t="s">
        <v>161</v>
      </c>
      <c r="B67" s="5" t="s">
        <v>162</v>
      </c>
      <c r="C67" s="5">
        <v>25.361999999999998</v>
      </c>
      <c r="D67" s="5">
        <v>26.161000000000001</v>
      </c>
      <c r="E67" s="5">
        <v>27.523</v>
      </c>
      <c r="F67" s="5">
        <v>28.986999999999998</v>
      </c>
      <c r="G67" s="5">
        <v>30.460999999999999</v>
      </c>
      <c r="H67" s="5">
        <v>31.882000000000001</v>
      </c>
      <c r="I67" s="5">
        <v>32.851999999999997</v>
      </c>
      <c r="J67" s="5">
        <v>34.085999999999999</v>
      </c>
      <c r="K67" s="5">
        <v>35.353999999999999</v>
      </c>
      <c r="L67" s="5">
        <v>37.393999999999998</v>
      </c>
      <c r="M67" s="5">
        <v>38.911000000000001</v>
      </c>
      <c r="N67" s="5">
        <v>39.756</v>
      </c>
      <c r="O67" s="5">
        <v>40.466000000000001</v>
      </c>
      <c r="P67" s="5">
        <v>40.58</v>
      </c>
      <c r="Q67" s="5">
        <v>42.052</v>
      </c>
      <c r="R67" s="5">
        <v>43.981000000000002</v>
      </c>
      <c r="S67" s="5">
        <v>46.024999999999999</v>
      </c>
      <c r="T67" s="5">
        <v>47.570999999999998</v>
      </c>
      <c r="U67" s="5">
        <v>49.201999999999998</v>
      </c>
      <c r="V67" s="5">
        <v>52.142000000000003</v>
      </c>
      <c r="W67" s="5">
        <v>53.665999999999997</v>
      </c>
      <c r="X67" s="5">
        <v>55.683999999999997</v>
      </c>
      <c r="Y67" s="5">
        <v>56.052</v>
      </c>
      <c r="Z67" s="5">
        <v>57.756</v>
      </c>
      <c r="AA67" s="5">
        <v>59.195999999999998</v>
      </c>
      <c r="AB67" s="5">
        <v>61.628999999999998</v>
      </c>
      <c r="AC67" s="5">
        <v>62.537999999999997</v>
      </c>
      <c r="AD67" s="5">
        <v>64.882999999999996</v>
      </c>
      <c r="AE67" s="5">
        <v>66.549000000000007</v>
      </c>
    </row>
    <row r="68" spans="1:31" x14ac:dyDescent="0.35">
      <c r="A68" s="5" t="s">
        <v>163</v>
      </c>
      <c r="B68" s="5" t="s">
        <v>164</v>
      </c>
      <c r="C68" s="5" t="s">
        <v>112</v>
      </c>
      <c r="D68" s="5" t="s">
        <v>112</v>
      </c>
      <c r="E68" s="5" t="s">
        <v>112</v>
      </c>
      <c r="F68" s="5" t="s">
        <v>112</v>
      </c>
      <c r="G68" s="5" t="s">
        <v>112</v>
      </c>
      <c r="H68" s="5" t="s">
        <v>112</v>
      </c>
      <c r="I68" s="5" t="s">
        <v>112</v>
      </c>
      <c r="J68" s="5" t="s">
        <v>112</v>
      </c>
      <c r="K68" s="5" t="s">
        <v>112</v>
      </c>
      <c r="L68" s="5" t="s">
        <v>112</v>
      </c>
      <c r="M68" s="5" t="s">
        <v>112</v>
      </c>
      <c r="N68" s="5" t="s">
        <v>112</v>
      </c>
      <c r="O68" s="5" t="s">
        <v>112</v>
      </c>
      <c r="P68" s="5" t="s">
        <v>112</v>
      </c>
      <c r="Q68" s="5" t="s">
        <v>112</v>
      </c>
      <c r="R68" s="5" t="s">
        <v>112</v>
      </c>
      <c r="S68" s="5" t="s">
        <v>112</v>
      </c>
      <c r="T68" s="5" t="s">
        <v>112</v>
      </c>
      <c r="U68" s="5" t="s">
        <v>112</v>
      </c>
      <c r="V68" s="5" t="s">
        <v>112</v>
      </c>
      <c r="W68" s="5" t="s">
        <v>112</v>
      </c>
      <c r="X68" s="5" t="s">
        <v>112</v>
      </c>
      <c r="Y68" s="5" t="s">
        <v>112</v>
      </c>
      <c r="Z68" s="5" t="s">
        <v>112</v>
      </c>
      <c r="AA68" s="5" t="s">
        <v>112</v>
      </c>
      <c r="AB68" s="5" t="s">
        <v>112</v>
      </c>
      <c r="AC68" s="5" t="s">
        <v>112</v>
      </c>
      <c r="AD68" s="5" t="s">
        <v>112</v>
      </c>
      <c r="AE68" s="5" t="s">
        <v>112</v>
      </c>
    </row>
    <row r="69" spans="1:31" x14ac:dyDescent="0.35">
      <c r="A69" s="5" t="s">
        <v>165</v>
      </c>
      <c r="B69" s="5" t="s">
        <v>166</v>
      </c>
      <c r="C69" s="5" t="s">
        <v>112</v>
      </c>
      <c r="D69" s="5" t="s">
        <v>112</v>
      </c>
      <c r="E69" s="5" t="s">
        <v>112</v>
      </c>
      <c r="F69" s="5" t="s">
        <v>112</v>
      </c>
      <c r="G69" s="5" t="s">
        <v>112</v>
      </c>
      <c r="H69" s="5" t="s">
        <v>112</v>
      </c>
      <c r="I69" s="5" t="s">
        <v>112</v>
      </c>
      <c r="J69" s="5" t="s">
        <v>112</v>
      </c>
      <c r="K69" s="5" t="s">
        <v>112</v>
      </c>
      <c r="L69" s="5" t="s">
        <v>112</v>
      </c>
      <c r="M69" s="5" t="s">
        <v>112</v>
      </c>
      <c r="N69" s="5" t="s">
        <v>112</v>
      </c>
      <c r="O69" s="5" t="s">
        <v>112</v>
      </c>
      <c r="P69" s="5" t="s">
        <v>112</v>
      </c>
      <c r="Q69" s="5" t="s">
        <v>112</v>
      </c>
      <c r="R69" s="5" t="s">
        <v>112</v>
      </c>
      <c r="S69" s="5" t="s">
        <v>112</v>
      </c>
      <c r="T69" s="5" t="s">
        <v>112</v>
      </c>
      <c r="U69" s="5" t="s">
        <v>112</v>
      </c>
      <c r="V69" s="5" t="s">
        <v>112</v>
      </c>
      <c r="W69" s="5" t="s">
        <v>112</v>
      </c>
      <c r="X69" s="5" t="s">
        <v>112</v>
      </c>
      <c r="Y69" s="5" t="s">
        <v>112</v>
      </c>
      <c r="Z69" s="5" t="s">
        <v>112</v>
      </c>
      <c r="AA69" s="5" t="s">
        <v>112</v>
      </c>
      <c r="AB69" s="5" t="s">
        <v>112</v>
      </c>
      <c r="AC69" s="5" t="s">
        <v>112</v>
      </c>
      <c r="AD69" s="5" t="s">
        <v>112</v>
      </c>
      <c r="AE69" s="5" t="s">
        <v>112</v>
      </c>
    </row>
    <row r="70" spans="1:31" x14ac:dyDescent="0.35">
      <c r="A70" s="5" t="s">
        <v>167</v>
      </c>
      <c r="B70" s="5" t="s">
        <v>168</v>
      </c>
      <c r="C70" s="5">
        <v>15.228</v>
      </c>
      <c r="D70" s="5">
        <v>17.033000000000001</v>
      </c>
      <c r="E70" s="5">
        <v>19.425000000000001</v>
      </c>
      <c r="F70" s="5">
        <v>21.872</v>
      </c>
      <c r="G70" s="5">
        <v>22.259</v>
      </c>
      <c r="H70" s="5">
        <v>22.206</v>
      </c>
      <c r="I70" s="5">
        <v>21.244</v>
      </c>
      <c r="J70" s="5">
        <v>21.36</v>
      </c>
      <c r="K70" s="5">
        <v>21.861000000000001</v>
      </c>
      <c r="L70" s="5">
        <v>23.573</v>
      </c>
      <c r="M70" s="5">
        <v>26.798999999999999</v>
      </c>
      <c r="N70" s="5">
        <v>29.384</v>
      </c>
      <c r="O70" s="5">
        <v>31.576000000000001</v>
      </c>
      <c r="P70" s="5">
        <v>33.674999999999997</v>
      </c>
      <c r="Q70" s="5">
        <v>34.235999999999997</v>
      </c>
      <c r="R70" s="5">
        <v>37.360999999999997</v>
      </c>
      <c r="S70" s="5">
        <v>39.353000000000002</v>
      </c>
      <c r="T70" s="5">
        <v>40.865000000000002</v>
      </c>
      <c r="U70" s="5">
        <v>41.033999999999999</v>
      </c>
      <c r="V70" s="5">
        <v>47.174999999999997</v>
      </c>
      <c r="W70" s="5">
        <v>49.576999999999998</v>
      </c>
      <c r="X70" s="5">
        <v>52.139000000000003</v>
      </c>
      <c r="Y70" s="5">
        <v>49.07</v>
      </c>
      <c r="Z70" s="5">
        <v>49.997999999999998</v>
      </c>
      <c r="AA70" s="5">
        <v>53.079000000000001</v>
      </c>
      <c r="AB70" s="5">
        <v>56.561999999999998</v>
      </c>
      <c r="AC70" s="5">
        <v>58.71</v>
      </c>
      <c r="AD70" s="5">
        <v>64.216999999999999</v>
      </c>
      <c r="AE70" s="5">
        <v>67.495999999999995</v>
      </c>
    </row>
    <row r="71" spans="1:31" x14ac:dyDescent="0.35">
      <c r="A71" s="5" t="s">
        <v>169</v>
      </c>
      <c r="B71" s="6" t="s">
        <v>170</v>
      </c>
      <c r="C71" s="5">
        <v>16.210999999999999</v>
      </c>
      <c r="D71" s="5">
        <v>16.677</v>
      </c>
      <c r="E71" s="5">
        <v>16.995000000000001</v>
      </c>
      <c r="F71" s="5">
        <v>18.238</v>
      </c>
      <c r="G71" s="5">
        <v>19.434999999999999</v>
      </c>
      <c r="H71" s="5">
        <v>19.603999999999999</v>
      </c>
      <c r="I71" s="5">
        <v>19.276</v>
      </c>
      <c r="J71" s="5">
        <v>20.268000000000001</v>
      </c>
      <c r="K71" s="5">
        <v>21.465</v>
      </c>
      <c r="L71" s="5">
        <v>23.324000000000002</v>
      </c>
      <c r="M71" s="5">
        <v>24.744</v>
      </c>
      <c r="N71" s="5">
        <v>25.46</v>
      </c>
      <c r="O71" s="5">
        <v>26.509</v>
      </c>
      <c r="P71" s="5">
        <v>26.571999999999999</v>
      </c>
      <c r="Q71" s="5">
        <v>28.15</v>
      </c>
      <c r="R71" s="5">
        <v>31.045999999999999</v>
      </c>
      <c r="S71" s="5">
        <v>33.698999999999998</v>
      </c>
      <c r="T71" s="5">
        <v>36.020000000000003</v>
      </c>
      <c r="U71" s="5">
        <v>38.011000000000003</v>
      </c>
      <c r="V71" s="5">
        <v>41.256999999999998</v>
      </c>
      <c r="W71" s="5">
        <v>44.683</v>
      </c>
      <c r="X71" s="5">
        <v>46.87</v>
      </c>
      <c r="Y71" s="5">
        <v>45.930999999999997</v>
      </c>
      <c r="Z71" s="5">
        <v>46.765000000000001</v>
      </c>
      <c r="AA71" s="5">
        <v>48.503</v>
      </c>
      <c r="AB71" s="5">
        <v>50.756</v>
      </c>
      <c r="AC71" s="5">
        <v>53.831000000000003</v>
      </c>
      <c r="AD71" s="5">
        <v>57.76</v>
      </c>
      <c r="AE71" s="5">
        <v>63.505000000000003</v>
      </c>
    </row>
    <row r="72" spans="1:31" x14ac:dyDescent="0.35">
      <c r="A72" s="5" t="s">
        <v>171</v>
      </c>
      <c r="B72" s="6" t="s">
        <v>172</v>
      </c>
      <c r="C72" s="5">
        <v>15.093</v>
      </c>
      <c r="D72" s="5">
        <v>15.835000000000001</v>
      </c>
      <c r="E72" s="5">
        <v>16.175999999999998</v>
      </c>
      <c r="F72" s="5">
        <v>17.276</v>
      </c>
      <c r="G72" s="5">
        <v>18.28</v>
      </c>
      <c r="H72" s="5">
        <v>18.504999999999999</v>
      </c>
      <c r="I72" s="5">
        <v>18.265000000000001</v>
      </c>
      <c r="J72" s="5">
        <v>18.826000000000001</v>
      </c>
      <c r="K72" s="5">
        <v>19.803000000000001</v>
      </c>
      <c r="L72" s="5">
        <v>21.745999999999999</v>
      </c>
      <c r="M72" s="5">
        <v>23.350999999999999</v>
      </c>
      <c r="N72" s="5">
        <v>24.454999999999998</v>
      </c>
      <c r="O72" s="5">
        <v>26.033999999999999</v>
      </c>
      <c r="P72" s="5">
        <v>26.213000000000001</v>
      </c>
      <c r="Q72" s="5">
        <v>27.266999999999999</v>
      </c>
      <c r="R72" s="5">
        <v>29.675000000000001</v>
      </c>
      <c r="S72" s="5">
        <v>32.384</v>
      </c>
      <c r="T72" s="5">
        <v>34.595999999999997</v>
      </c>
      <c r="U72" s="5">
        <v>36.521000000000001</v>
      </c>
      <c r="V72" s="5">
        <v>39.960999999999999</v>
      </c>
      <c r="W72" s="5">
        <v>43.183999999999997</v>
      </c>
      <c r="X72" s="5">
        <v>45.008000000000003</v>
      </c>
      <c r="Y72" s="5">
        <v>44.286000000000001</v>
      </c>
      <c r="Z72" s="5">
        <v>45.250999999999998</v>
      </c>
      <c r="AA72" s="5">
        <v>47.247</v>
      </c>
      <c r="AB72" s="5">
        <v>48.777000000000001</v>
      </c>
      <c r="AC72" s="5">
        <v>51.67</v>
      </c>
      <c r="AD72" s="5">
        <v>55.874000000000002</v>
      </c>
      <c r="AE72" s="5">
        <v>62.116999999999997</v>
      </c>
    </row>
    <row r="73" spans="1:31" x14ac:dyDescent="0.35">
      <c r="A73" s="5" t="s">
        <v>173</v>
      </c>
      <c r="B73" s="5" t="s">
        <v>174</v>
      </c>
      <c r="C73" s="5">
        <v>44.167000000000002</v>
      </c>
      <c r="D73" s="5">
        <v>48.72</v>
      </c>
      <c r="E73" s="5">
        <v>50.878</v>
      </c>
      <c r="F73" s="5">
        <v>53.421999999999997</v>
      </c>
      <c r="G73" s="5">
        <v>56.320999999999998</v>
      </c>
      <c r="H73" s="5">
        <v>57.545000000000002</v>
      </c>
      <c r="I73" s="5">
        <v>55.915999999999997</v>
      </c>
      <c r="J73" s="5">
        <v>57.62</v>
      </c>
      <c r="K73" s="5">
        <v>59.414999999999999</v>
      </c>
      <c r="L73" s="5">
        <v>63.683999999999997</v>
      </c>
      <c r="M73" s="5">
        <v>61.960999999999999</v>
      </c>
      <c r="N73" s="5">
        <v>61.384999999999998</v>
      </c>
      <c r="O73" s="5">
        <v>63.87</v>
      </c>
      <c r="P73" s="5">
        <v>62.488999999999997</v>
      </c>
      <c r="Q73" s="5">
        <v>60.326000000000001</v>
      </c>
      <c r="R73" s="5">
        <v>62.654000000000003</v>
      </c>
      <c r="S73" s="5">
        <v>67.316999999999993</v>
      </c>
      <c r="T73" s="5">
        <v>70.228999999999999</v>
      </c>
      <c r="U73" s="5">
        <v>73.629000000000005</v>
      </c>
      <c r="V73" s="5">
        <v>80.745000000000005</v>
      </c>
      <c r="W73" s="5">
        <v>83.617000000000004</v>
      </c>
      <c r="X73" s="5">
        <v>85.747</v>
      </c>
      <c r="Y73" s="5">
        <v>83.492000000000004</v>
      </c>
      <c r="Z73" s="5">
        <v>86.406000000000006</v>
      </c>
      <c r="AA73" s="5">
        <v>86.204999999999998</v>
      </c>
      <c r="AB73" s="5">
        <v>85.852999999999994</v>
      </c>
      <c r="AC73" s="5">
        <v>84.465000000000003</v>
      </c>
      <c r="AD73" s="5">
        <v>88.090999999999994</v>
      </c>
      <c r="AE73" s="5">
        <v>90.704999999999998</v>
      </c>
    </row>
    <row r="74" spans="1:31" x14ac:dyDescent="0.35">
      <c r="A74" s="5" t="s">
        <v>175</v>
      </c>
      <c r="B74" s="5" t="s">
        <v>176</v>
      </c>
      <c r="C74" s="5">
        <v>4.024</v>
      </c>
      <c r="D74" s="5">
        <v>4.3949999999999996</v>
      </c>
      <c r="E74" s="5">
        <v>3.8119999999999998</v>
      </c>
      <c r="F74" s="5">
        <v>3.7919999999999998</v>
      </c>
      <c r="G74" s="5">
        <v>3.9950000000000001</v>
      </c>
      <c r="H74" s="5">
        <v>4.601</v>
      </c>
      <c r="I74" s="5">
        <v>4.984</v>
      </c>
      <c r="J74" s="5">
        <v>4.9740000000000002</v>
      </c>
      <c r="K74" s="5">
        <v>4.835</v>
      </c>
      <c r="L74" s="5">
        <v>5.2640000000000002</v>
      </c>
      <c r="M74" s="5">
        <v>6.1980000000000004</v>
      </c>
      <c r="N74" s="5">
        <v>6.8230000000000004</v>
      </c>
      <c r="O74" s="5">
        <v>7.391</v>
      </c>
      <c r="P74" s="5">
        <v>7.9039999999999999</v>
      </c>
      <c r="Q74" s="5">
        <v>7.9850000000000003</v>
      </c>
      <c r="R74" s="5">
        <v>8.7889999999999997</v>
      </c>
      <c r="S74" s="5">
        <v>9.0709999999999997</v>
      </c>
      <c r="T74" s="5">
        <v>9.7059999999999995</v>
      </c>
      <c r="U74" s="5">
        <v>9.109</v>
      </c>
      <c r="V74" s="5">
        <v>10.220000000000001</v>
      </c>
      <c r="W74" s="5">
        <v>11.646000000000001</v>
      </c>
      <c r="X74" s="5">
        <v>12.092000000000001</v>
      </c>
      <c r="Y74" s="5">
        <v>12.404999999999999</v>
      </c>
      <c r="Z74" s="5">
        <v>11.444000000000001</v>
      </c>
      <c r="AA74" s="5">
        <v>15.324999999999999</v>
      </c>
      <c r="AB74" s="5">
        <v>16.887</v>
      </c>
      <c r="AC74" s="5">
        <v>19.273</v>
      </c>
      <c r="AD74" s="5">
        <v>21.536999999999999</v>
      </c>
      <c r="AE74" s="5">
        <v>32.090000000000003</v>
      </c>
    </row>
    <row r="75" spans="1:31" x14ac:dyDescent="0.35">
      <c r="A75" s="5" t="s">
        <v>177</v>
      </c>
      <c r="B75" s="5" t="s">
        <v>178</v>
      </c>
      <c r="C75" s="5">
        <v>14.196999999999999</v>
      </c>
      <c r="D75" s="5">
        <v>14.497999999999999</v>
      </c>
      <c r="E75" s="5">
        <v>14.986000000000001</v>
      </c>
      <c r="F75" s="5">
        <v>16.265000000000001</v>
      </c>
      <c r="G75" s="5">
        <v>17.248000000000001</v>
      </c>
      <c r="H75" s="5">
        <v>17.111000000000001</v>
      </c>
      <c r="I75" s="5">
        <v>16.794</v>
      </c>
      <c r="J75" s="5">
        <v>17.393000000000001</v>
      </c>
      <c r="K75" s="5">
        <v>18.666</v>
      </c>
      <c r="L75" s="5">
        <v>20.738</v>
      </c>
      <c r="M75" s="5">
        <v>22.885999999999999</v>
      </c>
      <c r="N75" s="5">
        <v>24.297000000000001</v>
      </c>
      <c r="O75" s="5">
        <v>26.018999999999998</v>
      </c>
      <c r="P75" s="5">
        <v>26.234000000000002</v>
      </c>
      <c r="Q75" s="5">
        <v>28.181999999999999</v>
      </c>
      <c r="R75" s="5">
        <v>31.135999999999999</v>
      </c>
      <c r="S75" s="5">
        <v>34.445999999999998</v>
      </c>
      <c r="T75" s="5">
        <v>37.104999999999997</v>
      </c>
      <c r="U75" s="5">
        <v>39.856999999999999</v>
      </c>
      <c r="V75" s="5">
        <v>43.445</v>
      </c>
      <c r="W75" s="5">
        <v>47.351999999999997</v>
      </c>
      <c r="X75" s="5">
        <v>49.661000000000001</v>
      </c>
      <c r="Y75" s="5">
        <v>48.780999999999999</v>
      </c>
      <c r="Z75" s="5">
        <v>50.26</v>
      </c>
      <c r="AA75" s="5">
        <v>51.563000000000002</v>
      </c>
      <c r="AB75" s="5">
        <v>53.354999999999997</v>
      </c>
      <c r="AC75" s="5">
        <v>57.201999999999998</v>
      </c>
      <c r="AD75" s="5">
        <v>62.2</v>
      </c>
      <c r="AE75" s="5">
        <v>66.596999999999994</v>
      </c>
    </row>
    <row r="76" spans="1:31" x14ac:dyDescent="0.35">
      <c r="A76" s="5" t="s">
        <v>179</v>
      </c>
      <c r="B76" s="6" t="s">
        <v>180</v>
      </c>
      <c r="C76" s="5">
        <v>28.977</v>
      </c>
      <c r="D76" s="5">
        <v>28.65</v>
      </c>
      <c r="E76" s="5">
        <v>29.655999999999999</v>
      </c>
      <c r="F76" s="5">
        <v>31.765999999999998</v>
      </c>
      <c r="G76" s="5">
        <v>34.316000000000003</v>
      </c>
      <c r="H76" s="5">
        <v>32.543999999999997</v>
      </c>
      <c r="I76" s="5">
        <v>32.018000000000001</v>
      </c>
      <c r="J76" s="5">
        <v>34.646000000000001</v>
      </c>
      <c r="K76" s="5">
        <v>36.978000000000002</v>
      </c>
      <c r="L76" s="5">
        <v>39.036999999999999</v>
      </c>
      <c r="M76" s="5">
        <v>39.463999999999999</v>
      </c>
      <c r="N76" s="5">
        <v>38.825000000000003</v>
      </c>
      <c r="O76" s="5">
        <v>38.384999999999998</v>
      </c>
      <c r="P76" s="5">
        <v>38.548000000000002</v>
      </c>
      <c r="Q76" s="5">
        <v>41.904000000000003</v>
      </c>
      <c r="R76" s="5">
        <v>46.54</v>
      </c>
      <c r="S76" s="5">
        <v>49.502000000000002</v>
      </c>
      <c r="T76" s="5">
        <v>52.728000000000002</v>
      </c>
      <c r="U76" s="5">
        <v>53.51</v>
      </c>
      <c r="V76" s="5">
        <v>54.158999999999999</v>
      </c>
      <c r="W76" s="5">
        <v>58.764000000000003</v>
      </c>
      <c r="X76" s="5">
        <v>61.76</v>
      </c>
      <c r="Y76" s="5">
        <v>59.533000000000001</v>
      </c>
      <c r="Z76" s="5">
        <v>58.213999999999999</v>
      </c>
      <c r="AA76" s="5">
        <v>58.371000000000002</v>
      </c>
      <c r="AB76" s="5">
        <v>61.198999999999998</v>
      </c>
      <c r="AC76" s="5">
        <v>62.423999999999999</v>
      </c>
      <c r="AD76" s="5">
        <v>64.070999999999998</v>
      </c>
      <c r="AE76" s="5">
        <v>68.888999999999996</v>
      </c>
    </row>
    <row r="77" spans="1:31" x14ac:dyDescent="0.35">
      <c r="A77" s="5" t="s">
        <v>181</v>
      </c>
      <c r="B77" s="6" t="s">
        <v>182</v>
      </c>
      <c r="C77" s="5">
        <v>12.01</v>
      </c>
      <c r="D77" s="5">
        <v>12.333</v>
      </c>
      <c r="E77" s="5">
        <v>12.231</v>
      </c>
      <c r="F77" s="5">
        <v>13.337</v>
      </c>
      <c r="G77" s="5">
        <v>14.250999999999999</v>
      </c>
      <c r="H77" s="5">
        <v>15.334</v>
      </c>
      <c r="I77" s="5">
        <v>14.911</v>
      </c>
      <c r="J77" s="5">
        <v>15.972</v>
      </c>
      <c r="K77" s="5">
        <v>17.048999999999999</v>
      </c>
      <c r="L77" s="5">
        <v>18.643000000000001</v>
      </c>
      <c r="M77" s="5">
        <v>20.216000000000001</v>
      </c>
      <c r="N77" s="5">
        <v>20.843</v>
      </c>
      <c r="O77" s="5">
        <v>21.6</v>
      </c>
      <c r="P77" s="5">
        <v>21.363</v>
      </c>
      <c r="Q77" s="5">
        <v>23.169</v>
      </c>
      <c r="R77" s="5">
        <v>26.274000000000001</v>
      </c>
      <c r="S77" s="5">
        <v>28.649000000000001</v>
      </c>
      <c r="T77" s="5">
        <v>30.754999999999999</v>
      </c>
      <c r="U77" s="5">
        <v>33.5</v>
      </c>
      <c r="V77" s="5">
        <v>37.572000000000003</v>
      </c>
      <c r="W77" s="5">
        <v>40.862000000000002</v>
      </c>
      <c r="X77" s="5">
        <v>43.472999999999999</v>
      </c>
      <c r="Y77" s="5">
        <v>42.646999999999998</v>
      </c>
      <c r="Z77" s="5">
        <v>44.206000000000003</v>
      </c>
      <c r="AA77" s="5">
        <v>46.13</v>
      </c>
      <c r="AB77" s="5">
        <v>49.747999999999998</v>
      </c>
      <c r="AC77" s="5">
        <v>54.173999999999999</v>
      </c>
      <c r="AD77" s="5">
        <v>58.631</v>
      </c>
      <c r="AE77" s="5">
        <v>63.673999999999999</v>
      </c>
    </row>
    <row r="78" spans="1:31" x14ac:dyDescent="0.35">
      <c r="A78" s="5" t="s">
        <v>183</v>
      </c>
      <c r="B78" s="5" t="s">
        <v>184</v>
      </c>
      <c r="C78" s="5">
        <v>10.355</v>
      </c>
      <c r="D78" s="5">
        <v>10.538</v>
      </c>
      <c r="E78" s="5">
        <v>10.542999999999999</v>
      </c>
      <c r="F78" s="5">
        <v>11.635</v>
      </c>
      <c r="G78" s="5">
        <v>12.471</v>
      </c>
      <c r="H78" s="5">
        <v>13.609</v>
      </c>
      <c r="I78" s="5">
        <v>13</v>
      </c>
      <c r="J78" s="5">
        <v>13.646000000000001</v>
      </c>
      <c r="K78" s="5">
        <v>14.976000000000001</v>
      </c>
      <c r="L78" s="5">
        <v>16.734999999999999</v>
      </c>
      <c r="M78" s="5">
        <v>18.655999999999999</v>
      </c>
      <c r="N78" s="5">
        <v>19.536999999999999</v>
      </c>
      <c r="O78" s="5">
        <v>20.774999999999999</v>
      </c>
      <c r="P78" s="5">
        <v>20.327999999999999</v>
      </c>
      <c r="Q78" s="5">
        <v>21.835999999999999</v>
      </c>
      <c r="R78" s="5">
        <v>24.795999999999999</v>
      </c>
      <c r="S78" s="5">
        <v>26.72</v>
      </c>
      <c r="T78" s="5">
        <v>28.824000000000002</v>
      </c>
      <c r="U78" s="5">
        <v>31.576000000000001</v>
      </c>
      <c r="V78" s="5">
        <v>35.423999999999999</v>
      </c>
      <c r="W78" s="5">
        <v>38.746000000000002</v>
      </c>
      <c r="X78" s="5">
        <v>41.368000000000002</v>
      </c>
      <c r="Y78" s="5">
        <v>40.634</v>
      </c>
      <c r="Z78" s="5">
        <v>41.954000000000001</v>
      </c>
      <c r="AA78" s="5">
        <v>43.774999999999999</v>
      </c>
      <c r="AB78" s="5">
        <v>47.366999999999997</v>
      </c>
      <c r="AC78" s="5">
        <v>52.030999999999999</v>
      </c>
      <c r="AD78" s="5">
        <v>56.753</v>
      </c>
      <c r="AE78" s="5">
        <v>62.209000000000003</v>
      </c>
    </row>
    <row r="79" spans="1:31" x14ac:dyDescent="0.35">
      <c r="A79" s="5" t="s">
        <v>185</v>
      </c>
      <c r="B79" s="5" t="s">
        <v>186</v>
      </c>
      <c r="C79" s="5">
        <v>24.867999999999999</v>
      </c>
      <c r="D79" s="5">
        <v>26.193000000000001</v>
      </c>
      <c r="E79" s="5">
        <v>25.35</v>
      </c>
      <c r="F79" s="5">
        <v>26.736000000000001</v>
      </c>
      <c r="G79" s="5">
        <v>28.312999999999999</v>
      </c>
      <c r="H79" s="5">
        <v>29.187000000000001</v>
      </c>
      <c r="I79" s="5">
        <v>30.012</v>
      </c>
      <c r="J79" s="5">
        <v>34.234000000000002</v>
      </c>
      <c r="K79" s="5">
        <v>33.387999999999998</v>
      </c>
      <c r="L79" s="5">
        <v>33.838999999999999</v>
      </c>
      <c r="M79" s="5">
        <v>32.996000000000002</v>
      </c>
      <c r="N79" s="5">
        <v>31.866</v>
      </c>
      <c r="O79" s="5">
        <v>29.355</v>
      </c>
      <c r="P79" s="5">
        <v>30.600999999999999</v>
      </c>
      <c r="Q79" s="5">
        <v>34.83</v>
      </c>
      <c r="R79" s="5">
        <v>39.212000000000003</v>
      </c>
      <c r="S79" s="5">
        <v>45.478000000000002</v>
      </c>
      <c r="T79" s="5">
        <v>47.606000000000002</v>
      </c>
      <c r="U79" s="5">
        <v>50.279000000000003</v>
      </c>
      <c r="V79" s="5">
        <v>56.313000000000002</v>
      </c>
      <c r="W79" s="5">
        <v>59.31</v>
      </c>
      <c r="X79" s="5">
        <v>61.808</v>
      </c>
      <c r="Y79" s="5">
        <v>60.174999999999997</v>
      </c>
      <c r="Z79" s="5">
        <v>63.851999999999997</v>
      </c>
      <c r="AA79" s="5">
        <v>66.683999999999997</v>
      </c>
      <c r="AB79" s="5">
        <v>70.503</v>
      </c>
      <c r="AC79" s="5">
        <v>72.742000000000004</v>
      </c>
      <c r="AD79" s="5">
        <v>74.778000000000006</v>
      </c>
      <c r="AE79" s="5">
        <v>76.043000000000006</v>
      </c>
    </row>
    <row r="80" spans="1:31" x14ac:dyDescent="0.35">
      <c r="A80" s="5" t="s">
        <v>187</v>
      </c>
      <c r="B80" s="6" t="s">
        <v>188</v>
      </c>
      <c r="C80" s="5">
        <v>20.795000000000002</v>
      </c>
      <c r="D80" s="5">
        <v>21.896000000000001</v>
      </c>
      <c r="E80" s="5">
        <v>23.074999999999999</v>
      </c>
      <c r="F80" s="5">
        <v>24.289000000000001</v>
      </c>
      <c r="G80" s="5">
        <v>25.719000000000001</v>
      </c>
      <c r="H80" s="5">
        <v>26.079000000000001</v>
      </c>
      <c r="I80" s="5">
        <v>27.23</v>
      </c>
      <c r="J80" s="5">
        <v>28.518000000000001</v>
      </c>
      <c r="K80" s="5">
        <v>29.788</v>
      </c>
      <c r="L80" s="5">
        <v>31.216999999999999</v>
      </c>
      <c r="M80" s="5">
        <v>32.198999999999998</v>
      </c>
      <c r="N80" s="5">
        <v>33.116</v>
      </c>
      <c r="O80" s="5">
        <v>34.765999999999998</v>
      </c>
      <c r="P80" s="5">
        <v>35.551000000000002</v>
      </c>
      <c r="Q80" s="5">
        <v>37.595999999999997</v>
      </c>
      <c r="R80" s="5">
        <v>38.981999999999999</v>
      </c>
      <c r="S80" s="5">
        <v>40.735999999999997</v>
      </c>
      <c r="T80" s="5">
        <v>42.628</v>
      </c>
      <c r="U80" s="5">
        <v>44.997999999999998</v>
      </c>
      <c r="V80" s="5">
        <v>47.783000000000001</v>
      </c>
      <c r="W80" s="5">
        <v>49.457999999999998</v>
      </c>
      <c r="X80" s="5">
        <v>51.808</v>
      </c>
      <c r="Y80" s="5">
        <v>53.274999999999999</v>
      </c>
      <c r="Z80" s="5">
        <v>55.536000000000001</v>
      </c>
      <c r="AA80" s="5">
        <v>56.353999999999999</v>
      </c>
      <c r="AB80" s="5">
        <v>56.915999999999997</v>
      </c>
      <c r="AC80" s="5">
        <v>58.366</v>
      </c>
      <c r="AD80" s="5">
        <v>59.920999999999999</v>
      </c>
      <c r="AE80" s="5">
        <v>61.506999999999998</v>
      </c>
    </row>
    <row r="81" spans="1:31" x14ac:dyDescent="0.35">
      <c r="A81" s="5" t="s">
        <v>189</v>
      </c>
      <c r="B81" s="6" t="s">
        <v>190</v>
      </c>
      <c r="C81" s="5">
        <v>27.888000000000002</v>
      </c>
      <c r="D81" s="5">
        <v>29.475999999999999</v>
      </c>
      <c r="E81" s="5">
        <v>30.23</v>
      </c>
      <c r="F81" s="5">
        <v>30.539000000000001</v>
      </c>
      <c r="G81" s="5">
        <v>31.329000000000001</v>
      </c>
      <c r="H81" s="5">
        <v>30.206</v>
      </c>
      <c r="I81" s="5">
        <v>30.58</v>
      </c>
      <c r="J81" s="5">
        <v>31.414000000000001</v>
      </c>
      <c r="K81" s="5">
        <v>31.553000000000001</v>
      </c>
      <c r="L81" s="5">
        <v>32.884</v>
      </c>
      <c r="M81" s="5">
        <v>32.984000000000002</v>
      </c>
      <c r="N81" s="5">
        <v>33.366</v>
      </c>
      <c r="O81" s="5">
        <v>33.993000000000002</v>
      </c>
      <c r="P81" s="5">
        <v>35.356999999999999</v>
      </c>
      <c r="Q81" s="5">
        <v>36.801000000000002</v>
      </c>
      <c r="R81" s="5">
        <v>37.984000000000002</v>
      </c>
      <c r="S81" s="5">
        <v>39.47</v>
      </c>
      <c r="T81" s="5">
        <v>41.164000000000001</v>
      </c>
      <c r="U81" s="5">
        <v>42.134999999999998</v>
      </c>
      <c r="V81" s="5">
        <v>44.710999999999999</v>
      </c>
      <c r="W81" s="5">
        <v>46.817999999999998</v>
      </c>
      <c r="X81" s="5">
        <v>48.451000000000001</v>
      </c>
      <c r="Y81" s="5">
        <v>49.573999999999998</v>
      </c>
      <c r="Z81" s="5">
        <v>51.26</v>
      </c>
      <c r="AA81" s="5">
        <v>52.786999999999999</v>
      </c>
      <c r="AB81" s="5">
        <v>54.27</v>
      </c>
      <c r="AC81" s="5">
        <v>56.244999999999997</v>
      </c>
      <c r="AD81" s="5">
        <v>58.793999999999997</v>
      </c>
      <c r="AE81" s="5">
        <v>59.594999999999999</v>
      </c>
    </row>
    <row r="82" spans="1:31" x14ac:dyDescent="0.35">
      <c r="A82" s="5" t="s">
        <v>191</v>
      </c>
      <c r="B82" s="6" t="s">
        <v>192</v>
      </c>
      <c r="C82" s="5">
        <v>19.456</v>
      </c>
      <c r="D82" s="5">
        <v>20.465</v>
      </c>
      <c r="E82" s="5">
        <v>21.719000000000001</v>
      </c>
      <c r="F82" s="5">
        <v>23.097000000000001</v>
      </c>
      <c r="G82" s="5">
        <v>24.645</v>
      </c>
      <c r="H82" s="5">
        <v>25.286999999999999</v>
      </c>
      <c r="I82" s="5">
        <v>26.585000000000001</v>
      </c>
      <c r="J82" s="5">
        <v>27.957000000000001</v>
      </c>
      <c r="K82" s="5">
        <v>29.431999999999999</v>
      </c>
      <c r="L82" s="5">
        <v>30.876999999999999</v>
      </c>
      <c r="M82" s="5">
        <v>32.015999999999998</v>
      </c>
      <c r="N82" s="5">
        <v>33.027000000000001</v>
      </c>
      <c r="O82" s="5">
        <v>34.854999999999997</v>
      </c>
      <c r="P82" s="5">
        <v>35.539000000000001</v>
      </c>
      <c r="Q82" s="5">
        <v>37.683999999999997</v>
      </c>
      <c r="R82" s="5">
        <v>39.101999999999997</v>
      </c>
      <c r="S82" s="5">
        <v>40.898000000000003</v>
      </c>
      <c r="T82" s="5">
        <v>42.820999999999998</v>
      </c>
      <c r="U82" s="5">
        <v>45.414000000000001</v>
      </c>
      <c r="V82" s="5">
        <v>48.228999999999999</v>
      </c>
      <c r="W82" s="5">
        <v>49.835999999999999</v>
      </c>
      <c r="X82" s="5">
        <v>52.293999999999997</v>
      </c>
      <c r="Y82" s="5">
        <v>53.811999999999998</v>
      </c>
      <c r="Z82" s="5">
        <v>56.156999999999996</v>
      </c>
      <c r="AA82" s="5">
        <v>56.872999999999998</v>
      </c>
      <c r="AB82" s="5">
        <v>57.304000000000002</v>
      </c>
      <c r="AC82" s="5">
        <v>58.679000000000002</v>
      </c>
      <c r="AD82" s="5">
        <v>60.093000000000004</v>
      </c>
      <c r="AE82" s="5">
        <v>61.792000000000002</v>
      </c>
    </row>
    <row r="83" spans="1:31" x14ac:dyDescent="0.35">
      <c r="A83" s="5" t="s">
        <v>193</v>
      </c>
      <c r="B83" s="5" t="s">
        <v>194</v>
      </c>
      <c r="C83" s="5">
        <v>19.756</v>
      </c>
      <c r="D83" s="5">
        <v>20.561</v>
      </c>
      <c r="E83" s="5">
        <v>20.658000000000001</v>
      </c>
      <c r="F83" s="5">
        <v>21.681000000000001</v>
      </c>
      <c r="G83" s="5">
        <v>23.763999999999999</v>
      </c>
      <c r="H83" s="5">
        <v>24.167000000000002</v>
      </c>
      <c r="I83" s="5">
        <v>25.074999999999999</v>
      </c>
      <c r="J83" s="5">
        <v>25.597999999999999</v>
      </c>
      <c r="K83" s="5">
        <v>26.861000000000001</v>
      </c>
      <c r="L83" s="5">
        <v>27.475999999999999</v>
      </c>
      <c r="M83" s="5">
        <v>28.41</v>
      </c>
      <c r="N83" s="5">
        <v>29.349</v>
      </c>
      <c r="O83" s="5">
        <v>31.492000000000001</v>
      </c>
      <c r="P83" s="5">
        <v>31.437000000000001</v>
      </c>
      <c r="Q83" s="5">
        <v>33.701000000000001</v>
      </c>
      <c r="R83" s="5">
        <v>35.802</v>
      </c>
      <c r="S83" s="5">
        <v>38.052999999999997</v>
      </c>
      <c r="T83" s="5">
        <v>39.915999999999997</v>
      </c>
      <c r="U83" s="5">
        <v>43.526000000000003</v>
      </c>
      <c r="V83" s="5">
        <v>46.651000000000003</v>
      </c>
      <c r="W83" s="5">
        <v>48.026000000000003</v>
      </c>
      <c r="X83" s="5">
        <v>50.604999999999997</v>
      </c>
      <c r="Y83" s="5">
        <v>52.238</v>
      </c>
      <c r="Z83" s="5">
        <v>55.206000000000003</v>
      </c>
      <c r="AA83" s="5">
        <v>55.901000000000003</v>
      </c>
      <c r="AB83" s="5">
        <v>56.783999999999999</v>
      </c>
      <c r="AC83" s="5">
        <v>59.003999999999998</v>
      </c>
      <c r="AD83" s="5">
        <v>60.808999999999997</v>
      </c>
      <c r="AE83" s="5">
        <v>62.304000000000002</v>
      </c>
    </row>
    <row r="84" spans="1:31" x14ac:dyDescent="0.35">
      <c r="A84" s="5" t="s">
        <v>195</v>
      </c>
      <c r="B84" s="5" t="s">
        <v>196</v>
      </c>
      <c r="C84" s="5">
        <v>21.251999999999999</v>
      </c>
      <c r="D84" s="5">
        <v>22.54</v>
      </c>
      <c r="E84" s="5">
        <v>24.975000000000001</v>
      </c>
      <c r="F84" s="5">
        <v>26.576000000000001</v>
      </c>
      <c r="G84" s="5">
        <v>27.771999999999998</v>
      </c>
      <c r="H84" s="5">
        <v>28.907</v>
      </c>
      <c r="I84" s="5">
        <v>30.715</v>
      </c>
      <c r="J84" s="5">
        <v>32.944000000000003</v>
      </c>
      <c r="K84" s="5">
        <v>34.603000000000002</v>
      </c>
      <c r="L84" s="5">
        <v>36.805</v>
      </c>
      <c r="M84" s="5">
        <v>38.079000000000001</v>
      </c>
      <c r="N84" s="5">
        <v>39.21</v>
      </c>
      <c r="O84" s="5">
        <v>40.982999999999997</v>
      </c>
      <c r="P84" s="5">
        <v>42.356000000000002</v>
      </c>
      <c r="Q84" s="5">
        <v>44.47</v>
      </c>
      <c r="R84" s="5">
        <v>45.073</v>
      </c>
      <c r="S84" s="5">
        <v>46.177999999999997</v>
      </c>
      <c r="T84" s="5">
        <v>48.051000000000002</v>
      </c>
      <c r="U84" s="5">
        <v>49.527000000000001</v>
      </c>
      <c r="V84" s="5">
        <v>51.573</v>
      </c>
      <c r="W84" s="5">
        <v>53.472999999999999</v>
      </c>
      <c r="X84" s="5">
        <v>55.826000000000001</v>
      </c>
      <c r="Y84" s="5">
        <v>57.703000000000003</v>
      </c>
      <c r="Z84" s="5">
        <v>59.610999999999997</v>
      </c>
      <c r="AA84" s="5">
        <v>60.072000000000003</v>
      </c>
      <c r="AB84" s="5">
        <v>59.798999999999999</v>
      </c>
      <c r="AC84" s="5">
        <v>60.249000000000002</v>
      </c>
      <c r="AD84" s="5">
        <v>61.36</v>
      </c>
      <c r="AE84" s="5">
        <v>62.558</v>
      </c>
    </row>
    <row r="85" spans="1:31" x14ac:dyDescent="0.35">
      <c r="A85" s="5" t="s">
        <v>197</v>
      </c>
      <c r="B85" s="5" t="s">
        <v>198</v>
      </c>
      <c r="C85" s="5" t="s">
        <v>112</v>
      </c>
      <c r="D85" s="5" t="s">
        <v>112</v>
      </c>
      <c r="E85" s="5" t="s">
        <v>112</v>
      </c>
      <c r="F85" s="5" t="s">
        <v>112</v>
      </c>
      <c r="G85" s="5" t="s">
        <v>112</v>
      </c>
      <c r="H85" s="5" t="s">
        <v>112</v>
      </c>
      <c r="I85" s="5" t="s">
        <v>112</v>
      </c>
      <c r="J85" s="5" t="s">
        <v>112</v>
      </c>
      <c r="K85" s="5" t="s">
        <v>112</v>
      </c>
      <c r="L85" s="5" t="s">
        <v>112</v>
      </c>
      <c r="M85" s="5" t="s">
        <v>112</v>
      </c>
      <c r="N85" s="5" t="s">
        <v>112</v>
      </c>
      <c r="O85" s="5" t="s">
        <v>112</v>
      </c>
      <c r="P85" s="5" t="s">
        <v>112</v>
      </c>
      <c r="Q85" s="5" t="s">
        <v>112</v>
      </c>
      <c r="R85" s="5" t="s">
        <v>112</v>
      </c>
      <c r="S85" s="5" t="s">
        <v>112</v>
      </c>
      <c r="T85" s="5" t="s">
        <v>112</v>
      </c>
      <c r="U85" s="5" t="s">
        <v>112</v>
      </c>
      <c r="V85" s="5" t="s">
        <v>112</v>
      </c>
      <c r="W85" s="5" t="s">
        <v>112</v>
      </c>
      <c r="X85" s="5" t="s">
        <v>112</v>
      </c>
      <c r="Y85" s="5" t="s">
        <v>112</v>
      </c>
      <c r="Z85" s="5" t="s">
        <v>112</v>
      </c>
      <c r="AA85" s="5" t="s">
        <v>112</v>
      </c>
      <c r="AB85" s="5" t="s">
        <v>112</v>
      </c>
      <c r="AC85" s="5" t="s">
        <v>112</v>
      </c>
      <c r="AD85" s="5" t="s">
        <v>112</v>
      </c>
      <c r="AE85" s="5" t="s">
        <v>112</v>
      </c>
    </row>
    <row r="86" spans="1:31" x14ac:dyDescent="0.35">
      <c r="A86" s="5" t="s">
        <v>199</v>
      </c>
      <c r="B86" s="5" t="s">
        <v>200</v>
      </c>
      <c r="C86" s="5" t="s">
        <v>112</v>
      </c>
      <c r="D86" s="5" t="s">
        <v>112</v>
      </c>
      <c r="E86" s="5" t="s">
        <v>112</v>
      </c>
      <c r="F86" s="5" t="s">
        <v>112</v>
      </c>
      <c r="G86" s="5" t="s">
        <v>112</v>
      </c>
      <c r="H86" s="5" t="s">
        <v>112</v>
      </c>
      <c r="I86" s="5" t="s">
        <v>112</v>
      </c>
      <c r="J86" s="5" t="s">
        <v>112</v>
      </c>
      <c r="K86" s="5" t="s">
        <v>112</v>
      </c>
      <c r="L86" s="5" t="s">
        <v>112</v>
      </c>
      <c r="M86" s="5" t="s">
        <v>112</v>
      </c>
      <c r="N86" s="5" t="s">
        <v>112</v>
      </c>
      <c r="O86" s="5" t="s">
        <v>112</v>
      </c>
      <c r="P86" s="5" t="s">
        <v>112</v>
      </c>
      <c r="Q86" s="5" t="s">
        <v>112</v>
      </c>
      <c r="R86" s="5" t="s">
        <v>112</v>
      </c>
      <c r="S86" s="5" t="s">
        <v>112</v>
      </c>
      <c r="T86" s="5" t="s">
        <v>112</v>
      </c>
      <c r="U86" s="5" t="s">
        <v>112</v>
      </c>
      <c r="V86" s="5" t="s">
        <v>112</v>
      </c>
      <c r="W86" s="5" t="s">
        <v>112</v>
      </c>
      <c r="X86" s="5" t="s">
        <v>112</v>
      </c>
      <c r="Y86" s="5" t="s">
        <v>112</v>
      </c>
      <c r="Z86" s="5" t="s">
        <v>112</v>
      </c>
      <c r="AA86" s="5" t="s">
        <v>112</v>
      </c>
      <c r="AB86" s="5" t="s">
        <v>112</v>
      </c>
      <c r="AC86" s="5" t="s">
        <v>112</v>
      </c>
      <c r="AD86" s="5" t="s">
        <v>112</v>
      </c>
      <c r="AE86" s="5" t="s">
        <v>112</v>
      </c>
    </row>
    <row r="87" spans="1:31" x14ac:dyDescent="0.35">
      <c r="A87" s="5" t="s">
        <v>201</v>
      </c>
      <c r="B87" s="5" t="s">
        <v>202</v>
      </c>
      <c r="C87" s="5">
        <v>9.67</v>
      </c>
      <c r="D87" s="5">
        <v>10.348000000000001</v>
      </c>
      <c r="E87" s="5">
        <v>11.683999999999999</v>
      </c>
      <c r="F87" s="5">
        <v>13.555999999999999</v>
      </c>
      <c r="G87" s="5">
        <v>14.202</v>
      </c>
      <c r="H87" s="5">
        <v>13.82</v>
      </c>
      <c r="I87" s="5">
        <v>14.589</v>
      </c>
      <c r="J87" s="5">
        <v>15.927</v>
      </c>
      <c r="K87" s="5">
        <v>17.449000000000002</v>
      </c>
      <c r="L87" s="5">
        <v>19.233000000000001</v>
      </c>
      <c r="M87" s="5">
        <v>20.611000000000001</v>
      </c>
      <c r="N87" s="5">
        <v>21.373999999999999</v>
      </c>
      <c r="O87" s="5">
        <v>22.038</v>
      </c>
      <c r="P87" s="5">
        <v>22.911000000000001</v>
      </c>
      <c r="Q87" s="5">
        <v>24.640999999999998</v>
      </c>
      <c r="R87" s="5">
        <v>26.661000000000001</v>
      </c>
      <c r="S87" s="5">
        <v>29.550999999999998</v>
      </c>
      <c r="T87" s="5">
        <v>32</v>
      </c>
      <c r="U87" s="5">
        <v>34.853000000000002</v>
      </c>
      <c r="V87" s="5">
        <v>39.835999999999999</v>
      </c>
      <c r="W87" s="5">
        <v>41.201000000000001</v>
      </c>
      <c r="X87" s="5">
        <v>43.555999999999997</v>
      </c>
      <c r="Y87" s="5">
        <v>42.607999999999997</v>
      </c>
      <c r="Z87" s="5">
        <v>43.871000000000002</v>
      </c>
      <c r="AA87" s="5">
        <v>46.061</v>
      </c>
      <c r="AB87" s="5">
        <v>47.683</v>
      </c>
      <c r="AC87" s="5">
        <v>49.209000000000003</v>
      </c>
      <c r="AD87" s="5">
        <v>50.05</v>
      </c>
      <c r="AE87" s="5">
        <v>55.567</v>
      </c>
    </row>
    <row r="88" spans="1:31" x14ac:dyDescent="0.35">
      <c r="A88" s="5" t="s">
        <v>203</v>
      </c>
      <c r="B88" s="6" t="s">
        <v>204</v>
      </c>
      <c r="C88" s="5">
        <v>28.809000000000001</v>
      </c>
      <c r="D88" s="5">
        <v>29.891999999999999</v>
      </c>
      <c r="E88" s="5">
        <v>29.783000000000001</v>
      </c>
      <c r="F88" s="5">
        <v>32.293999999999997</v>
      </c>
      <c r="G88" s="5">
        <v>33.968000000000004</v>
      </c>
      <c r="H88" s="5">
        <v>33.725999999999999</v>
      </c>
      <c r="I88" s="5">
        <v>34.847000000000001</v>
      </c>
      <c r="J88" s="5">
        <v>36.843000000000004</v>
      </c>
      <c r="K88" s="5">
        <v>37.920999999999999</v>
      </c>
      <c r="L88" s="5">
        <v>39.831000000000003</v>
      </c>
      <c r="M88" s="5">
        <v>41.62</v>
      </c>
      <c r="N88" s="5">
        <v>42.143999999999998</v>
      </c>
      <c r="O88" s="5">
        <v>43.5</v>
      </c>
      <c r="P88" s="5">
        <v>44.17</v>
      </c>
      <c r="Q88" s="5">
        <v>46.02</v>
      </c>
      <c r="R88" s="5">
        <v>48.024999999999999</v>
      </c>
      <c r="S88" s="5">
        <v>49.707999999999998</v>
      </c>
      <c r="T88" s="5">
        <v>51.247999999999998</v>
      </c>
      <c r="U88" s="5">
        <v>54.162999999999997</v>
      </c>
      <c r="V88" s="5">
        <v>58.073</v>
      </c>
      <c r="W88" s="5">
        <v>59.284999999999997</v>
      </c>
      <c r="X88" s="5">
        <v>61.497999999999998</v>
      </c>
      <c r="Y88" s="5">
        <v>60.707000000000001</v>
      </c>
      <c r="Z88" s="5">
        <v>63.046999999999997</v>
      </c>
      <c r="AA88" s="5">
        <v>66.013000000000005</v>
      </c>
      <c r="AB88" s="5">
        <v>68.834000000000003</v>
      </c>
      <c r="AC88" s="5">
        <v>71.241</v>
      </c>
      <c r="AD88" s="5">
        <v>73.655000000000001</v>
      </c>
      <c r="AE88" s="5">
        <v>76.596000000000004</v>
      </c>
    </row>
    <row r="89" spans="1:31" x14ac:dyDescent="0.35">
      <c r="A89" s="5" t="s">
        <v>205</v>
      </c>
      <c r="B89" s="6" t="s">
        <v>206</v>
      </c>
      <c r="C89" s="5">
        <v>19.684000000000001</v>
      </c>
      <c r="D89" s="5">
        <v>20.113</v>
      </c>
      <c r="E89" s="5">
        <v>20.259</v>
      </c>
      <c r="F89" s="5">
        <v>20.902999999999999</v>
      </c>
      <c r="G89" s="5">
        <v>22.58</v>
      </c>
      <c r="H89" s="5">
        <v>23.896999999999998</v>
      </c>
      <c r="I89" s="5">
        <v>24.93</v>
      </c>
      <c r="J89" s="5">
        <v>26.605</v>
      </c>
      <c r="K89" s="5">
        <v>28.283000000000001</v>
      </c>
      <c r="L89" s="5">
        <v>29.102</v>
      </c>
      <c r="M89" s="5">
        <v>29.994</v>
      </c>
      <c r="N89" s="5">
        <v>31.731999999999999</v>
      </c>
      <c r="O89" s="5">
        <v>34.149000000000001</v>
      </c>
      <c r="P89" s="5">
        <v>34.676000000000002</v>
      </c>
      <c r="Q89" s="5">
        <v>36.28</v>
      </c>
      <c r="R89" s="5">
        <v>36.825000000000003</v>
      </c>
      <c r="S89" s="5">
        <v>38.628</v>
      </c>
      <c r="T89" s="5">
        <v>38.820999999999998</v>
      </c>
      <c r="U89" s="5">
        <v>39.526000000000003</v>
      </c>
      <c r="V89" s="5">
        <v>42.911000000000001</v>
      </c>
      <c r="W89" s="5">
        <v>44.973999999999997</v>
      </c>
      <c r="X89" s="5">
        <v>48.625999999999998</v>
      </c>
      <c r="Y89" s="5">
        <v>48.533999999999999</v>
      </c>
      <c r="Z89" s="5">
        <v>53.226999999999997</v>
      </c>
      <c r="AA89" s="5">
        <v>57.436</v>
      </c>
      <c r="AB89" s="5">
        <v>60.585999999999999</v>
      </c>
      <c r="AC89" s="5">
        <v>65.834000000000003</v>
      </c>
      <c r="AD89" s="5">
        <v>69.504000000000005</v>
      </c>
      <c r="AE89" s="5">
        <v>72.825000000000003</v>
      </c>
    </row>
    <row r="90" spans="1:31" x14ac:dyDescent="0.35">
      <c r="A90" s="5" t="s">
        <v>207</v>
      </c>
      <c r="B90" s="5" t="s">
        <v>208</v>
      </c>
      <c r="C90" s="5">
        <v>20.445</v>
      </c>
      <c r="D90" s="5">
        <v>20.884</v>
      </c>
      <c r="E90" s="5">
        <v>21.2</v>
      </c>
      <c r="F90" s="5">
        <v>21.798999999999999</v>
      </c>
      <c r="G90" s="5">
        <v>23.206</v>
      </c>
      <c r="H90" s="5">
        <v>24.228000000000002</v>
      </c>
      <c r="I90" s="5">
        <v>24.672000000000001</v>
      </c>
      <c r="J90" s="5">
        <v>26.097999999999999</v>
      </c>
      <c r="K90" s="5">
        <v>27.582000000000001</v>
      </c>
      <c r="L90" s="5">
        <v>28.765999999999998</v>
      </c>
      <c r="M90" s="5">
        <v>29.901</v>
      </c>
      <c r="N90" s="5">
        <v>32.389000000000003</v>
      </c>
      <c r="O90" s="5">
        <v>34.512</v>
      </c>
      <c r="P90" s="5">
        <v>34.942</v>
      </c>
      <c r="Q90" s="5">
        <v>35.908000000000001</v>
      </c>
      <c r="R90" s="5">
        <v>36.164000000000001</v>
      </c>
      <c r="S90" s="5">
        <v>36.999000000000002</v>
      </c>
      <c r="T90" s="5">
        <v>36.814</v>
      </c>
      <c r="U90" s="5">
        <v>37.203000000000003</v>
      </c>
      <c r="V90" s="5">
        <v>39.220999999999997</v>
      </c>
      <c r="W90" s="5">
        <v>39.137999999999998</v>
      </c>
      <c r="X90" s="5">
        <v>43.933</v>
      </c>
      <c r="Y90" s="5">
        <v>44.070999999999998</v>
      </c>
      <c r="Z90" s="5">
        <v>47.375</v>
      </c>
      <c r="AA90" s="5">
        <v>52.786000000000001</v>
      </c>
      <c r="AB90" s="5">
        <v>55.749000000000002</v>
      </c>
      <c r="AC90" s="5">
        <v>59.753999999999998</v>
      </c>
      <c r="AD90" s="5">
        <v>63.511000000000003</v>
      </c>
      <c r="AE90" s="5">
        <v>65.578999999999994</v>
      </c>
    </row>
    <row r="91" spans="1:31" x14ac:dyDescent="0.35">
      <c r="A91" s="5" t="s">
        <v>209</v>
      </c>
      <c r="B91" s="5" t="s">
        <v>210</v>
      </c>
      <c r="C91" s="5">
        <v>19.167999999999999</v>
      </c>
      <c r="D91" s="5">
        <v>19.594000000000001</v>
      </c>
      <c r="E91" s="5">
        <v>19.562000000000001</v>
      </c>
      <c r="F91" s="5">
        <v>20.263000000000002</v>
      </c>
      <c r="G91" s="5">
        <v>22.241</v>
      </c>
      <c r="H91" s="5">
        <v>23.873999999999999</v>
      </c>
      <c r="I91" s="5">
        <v>25.513999999999999</v>
      </c>
      <c r="J91" s="5">
        <v>27.457999999999998</v>
      </c>
      <c r="K91" s="5">
        <v>29.347999999999999</v>
      </c>
      <c r="L91" s="5">
        <v>29.826000000000001</v>
      </c>
      <c r="M91" s="5">
        <v>30.495000000000001</v>
      </c>
      <c r="N91" s="5">
        <v>31.545999999999999</v>
      </c>
      <c r="O91" s="5">
        <v>34.268999999999998</v>
      </c>
      <c r="P91" s="5">
        <v>34.893000000000001</v>
      </c>
      <c r="Q91" s="5">
        <v>37.122</v>
      </c>
      <c r="R91" s="5">
        <v>37.956000000000003</v>
      </c>
      <c r="S91" s="5">
        <v>40.735999999999997</v>
      </c>
      <c r="T91" s="5">
        <v>41.307000000000002</v>
      </c>
      <c r="U91" s="5">
        <v>42.335999999999999</v>
      </c>
      <c r="V91" s="5">
        <v>47.146999999999998</v>
      </c>
      <c r="W91" s="5">
        <v>51.45</v>
      </c>
      <c r="X91" s="5">
        <v>53.936999999999998</v>
      </c>
      <c r="Y91" s="5">
        <v>53.603000000000002</v>
      </c>
      <c r="Z91" s="5">
        <v>59.793999999999997</v>
      </c>
      <c r="AA91" s="5">
        <v>62.786000000000001</v>
      </c>
      <c r="AB91" s="5">
        <v>66.16</v>
      </c>
      <c r="AC91" s="5">
        <v>72.759</v>
      </c>
      <c r="AD91" s="5">
        <v>76.358999999999995</v>
      </c>
      <c r="AE91" s="5">
        <v>81.048000000000002</v>
      </c>
    </row>
    <row r="92" spans="1:31" x14ac:dyDescent="0.35">
      <c r="A92" s="5" t="s">
        <v>211</v>
      </c>
      <c r="B92" s="6" t="s">
        <v>212</v>
      </c>
      <c r="C92" s="5">
        <v>31.748999999999999</v>
      </c>
      <c r="D92" s="5">
        <v>33.051000000000002</v>
      </c>
      <c r="E92" s="5">
        <v>32.853999999999999</v>
      </c>
      <c r="F92" s="5">
        <v>35.996000000000002</v>
      </c>
      <c r="G92" s="5">
        <v>37.654000000000003</v>
      </c>
      <c r="H92" s="5">
        <v>36.881</v>
      </c>
      <c r="I92" s="5">
        <v>38.026000000000003</v>
      </c>
      <c r="J92" s="5">
        <v>40.122</v>
      </c>
      <c r="K92" s="5">
        <v>41.000999999999998</v>
      </c>
      <c r="L92" s="5">
        <v>43.262</v>
      </c>
      <c r="M92" s="5">
        <v>45.337000000000003</v>
      </c>
      <c r="N92" s="5">
        <v>45.484000000000002</v>
      </c>
      <c r="O92" s="5">
        <v>46.523000000000003</v>
      </c>
      <c r="P92" s="5">
        <v>47.238999999999997</v>
      </c>
      <c r="Q92" s="5">
        <v>49.170999999999999</v>
      </c>
      <c r="R92" s="5">
        <v>51.63</v>
      </c>
      <c r="S92" s="5">
        <v>53.281999999999996</v>
      </c>
      <c r="T92" s="5">
        <v>55.244</v>
      </c>
      <c r="U92" s="5">
        <v>58.850999999999999</v>
      </c>
      <c r="V92" s="5">
        <v>62.935000000000002</v>
      </c>
      <c r="W92" s="5">
        <v>63.884999999999998</v>
      </c>
      <c r="X92" s="5">
        <v>65.655000000000001</v>
      </c>
      <c r="Y92" s="5">
        <v>64.641000000000005</v>
      </c>
      <c r="Z92" s="5">
        <v>66.244</v>
      </c>
      <c r="AA92" s="5">
        <v>68.823999999999998</v>
      </c>
      <c r="AB92" s="5">
        <v>71.543999999999997</v>
      </c>
      <c r="AC92" s="5">
        <v>73.049000000000007</v>
      </c>
      <c r="AD92" s="5">
        <v>75.061999999999998</v>
      </c>
      <c r="AE92" s="5">
        <v>77.885000000000005</v>
      </c>
    </row>
    <row r="93" spans="1:31" x14ac:dyDescent="0.35">
      <c r="A93" s="5" t="s">
        <v>213</v>
      </c>
      <c r="B93" s="5" t="s">
        <v>214</v>
      </c>
      <c r="C93" s="5">
        <v>23.722000000000001</v>
      </c>
      <c r="D93" s="5">
        <v>24.170999999999999</v>
      </c>
      <c r="E93" s="5">
        <v>22.733000000000001</v>
      </c>
      <c r="F93" s="5">
        <v>27.071000000000002</v>
      </c>
      <c r="G93" s="5">
        <v>28.305</v>
      </c>
      <c r="H93" s="5">
        <v>27.859000000000002</v>
      </c>
      <c r="I93" s="5">
        <v>28.404</v>
      </c>
      <c r="J93" s="5">
        <v>30.771999999999998</v>
      </c>
      <c r="K93" s="5">
        <v>31.619</v>
      </c>
      <c r="L93" s="5">
        <v>33.972999999999999</v>
      </c>
      <c r="M93" s="5">
        <v>37.029000000000003</v>
      </c>
      <c r="N93" s="5">
        <v>37.713999999999999</v>
      </c>
      <c r="O93" s="5">
        <v>40.51</v>
      </c>
      <c r="P93" s="5">
        <v>41.119</v>
      </c>
      <c r="Q93" s="5">
        <v>43.024999999999999</v>
      </c>
      <c r="R93" s="5">
        <v>48.005000000000003</v>
      </c>
      <c r="S93" s="5">
        <v>51.713000000000001</v>
      </c>
      <c r="T93" s="5">
        <v>53.069000000000003</v>
      </c>
      <c r="U93" s="5">
        <v>58.228999999999999</v>
      </c>
      <c r="V93" s="5">
        <v>61.706000000000003</v>
      </c>
      <c r="W93" s="5">
        <v>62.332999999999998</v>
      </c>
      <c r="X93" s="5">
        <v>62.581000000000003</v>
      </c>
      <c r="Y93" s="5">
        <v>61.024000000000001</v>
      </c>
      <c r="Z93" s="5">
        <v>64.337999999999994</v>
      </c>
      <c r="AA93" s="5">
        <v>66.426000000000002</v>
      </c>
      <c r="AB93" s="5">
        <v>70.590999999999994</v>
      </c>
      <c r="AC93" s="5">
        <v>73.843999999999994</v>
      </c>
      <c r="AD93" s="5">
        <v>77.233999999999995</v>
      </c>
      <c r="AE93" s="5">
        <v>80.078000000000003</v>
      </c>
    </row>
    <row r="94" spans="1:31" x14ac:dyDescent="0.35">
      <c r="A94" s="5" t="s">
        <v>215</v>
      </c>
      <c r="B94" s="5" t="s">
        <v>216</v>
      </c>
      <c r="C94" s="5">
        <v>34.598999999999997</v>
      </c>
      <c r="D94" s="5">
        <v>36.232999999999997</v>
      </c>
      <c r="E94" s="5">
        <v>36.548000000000002</v>
      </c>
      <c r="F94" s="5">
        <v>39.161999999999999</v>
      </c>
      <c r="G94" s="5">
        <v>40.972000000000001</v>
      </c>
      <c r="H94" s="5">
        <v>40.076999999999998</v>
      </c>
      <c r="I94" s="5">
        <v>41.444000000000003</v>
      </c>
      <c r="J94" s="5">
        <v>43.423999999999999</v>
      </c>
      <c r="K94" s="5">
        <v>44.311</v>
      </c>
      <c r="L94" s="5">
        <v>46.53</v>
      </c>
      <c r="M94" s="5">
        <v>48.246000000000002</v>
      </c>
      <c r="N94" s="5">
        <v>48.201000000000001</v>
      </c>
      <c r="O94" s="5">
        <v>48.618000000000002</v>
      </c>
      <c r="P94" s="5">
        <v>49.372</v>
      </c>
      <c r="Q94" s="5">
        <v>51.313000000000002</v>
      </c>
      <c r="R94" s="5">
        <v>52.884</v>
      </c>
      <c r="S94" s="5">
        <v>53.811</v>
      </c>
      <c r="T94" s="5">
        <v>55.985999999999997</v>
      </c>
      <c r="U94" s="5">
        <v>59.045000000000002</v>
      </c>
      <c r="V94" s="5">
        <v>63.34</v>
      </c>
      <c r="W94" s="5">
        <v>64.403000000000006</v>
      </c>
      <c r="X94" s="5">
        <v>66.706999999999994</v>
      </c>
      <c r="Y94" s="5">
        <v>65.887</v>
      </c>
      <c r="Z94" s="5">
        <v>66.879000000000005</v>
      </c>
      <c r="AA94" s="5">
        <v>69.632999999999996</v>
      </c>
      <c r="AB94" s="5">
        <v>71.83</v>
      </c>
      <c r="AC94" s="5">
        <v>72.700999999999993</v>
      </c>
      <c r="AD94" s="5">
        <v>74.212999999999994</v>
      </c>
      <c r="AE94" s="5">
        <v>77.025999999999996</v>
      </c>
    </row>
    <row r="95" spans="1:31" x14ac:dyDescent="0.35">
      <c r="A95" s="5" t="s">
        <v>217</v>
      </c>
      <c r="B95" s="6" t="s">
        <v>218</v>
      </c>
      <c r="C95" s="5">
        <v>40.302</v>
      </c>
      <c r="D95" s="5">
        <v>40.637999999999998</v>
      </c>
      <c r="E95" s="5">
        <v>41.045000000000002</v>
      </c>
      <c r="F95" s="5">
        <v>41.564999999999998</v>
      </c>
      <c r="G95" s="5">
        <v>42.249000000000002</v>
      </c>
      <c r="H95" s="5">
        <v>41.256999999999998</v>
      </c>
      <c r="I95" s="5">
        <v>42.119</v>
      </c>
      <c r="J95" s="5">
        <v>44.444000000000003</v>
      </c>
      <c r="K95" s="5">
        <v>47.460999999999999</v>
      </c>
      <c r="L95" s="5">
        <v>48.533999999999999</v>
      </c>
      <c r="M95" s="5">
        <v>48.786999999999999</v>
      </c>
      <c r="N95" s="5">
        <v>47.048000000000002</v>
      </c>
      <c r="O95" s="5">
        <v>46.956000000000003</v>
      </c>
      <c r="P95" s="5">
        <v>46.668999999999997</v>
      </c>
      <c r="Q95" s="5">
        <v>50.448</v>
      </c>
      <c r="R95" s="5">
        <v>54.673000000000002</v>
      </c>
      <c r="S95" s="5">
        <v>59.847000000000001</v>
      </c>
      <c r="T95" s="5">
        <v>62.966999999999999</v>
      </c>
      <c r="U95" s="5">
        <v>66.156999999999996</v>
      </c>
      <c r="V95" s="5">
        <v>71.096000000000004</v>
      </c>
      <c r="W95" s="5">
        <v>74.831999999999994</v>
      </c>
      <c r="X95" s="5">
        <v>76.620999999999995</v>
      </c>
      <c r="Y95" s="5">
        <v>74.281999999999996</v>
      </c>
      <c r="Z95" s="5">
        <v>79.751000000000005</v>
      </c>
      <c r="AA95" s="5">
        <v>81.087000000000003</v>
      </c>
      <c r="AB95" s="5">
        <v>84.927000000000007</v>
      </c>
      <c r="AC95" s="5">
        <v>89.144000000000005</v>
      </c>
      <c r="AD95" s="5">
        <v>92.718000000000004</v>
      </c>
      <c r="AE95" s="5">
        <v>94.727999999999994</v>
      </c>
    </row>
    <row r="96" spans="1:31" x14ac:dyDescent="0.35">
      <c r="A96" s="5" t="s">
        <v>219</v>
      </c>
      <c r="B96" s="6" t="s">
        <v>220</v>
      </c>
      <c r="C96" s="5">
        <v>49.186</v>
      </c>
      <c r="D96" s="5">
        <v>48.95</v>
      </c>
      <c r="E96" s="5">
        <v>49.197000000000003</v>
      </c>
      <c r="F96" s="5">
        <v>50.033999999999999</v>
      </c>
      <c r="G96" s="5">
        <v>50.018999999999998</v>
      </c>
      <c r="H96" s="5">
        <v>50.890999999999998</v>
      </c>
      <c r="I96" s="5">
        <v>51.643999999999998</v>
      </c>
      <c r="J96" s="5">
        <v>51.790999999999997</v>
      </c>
      <c r="K96" s="5">
        <v>52.634999999999998</v>
      </c>
      <c r="L96" s="5">
        <v>54.014000000000003</v>
      </c>
      <c r="M96" s="5">
        <v>54.774000000000001</v>
      </c>
      <c r="N96" s="5">
        <v>55.514000000000003</v>
      </c>
      <c r="O96" s="5">
        <v>56.427</v>
      </c>
      <c r="P96" s="5">
        <v>57.603000000000002</v>
      </c>
      <c r="Q96" s="5">
        <v>59.465000000000003</v>
      </c>
      <c r="R96" s="5">
        <v>60.722000000000001</v>
      </c>
      <c r="S96" s="5">
        <v>63.719000000000001</v>
      </c>
      <c r="T96" s="5">
        <v>66.763000000000005</v>
      </c>
      <c r="U96" s="5">
        <v>68.070999999999998</v>
      </c>
      <c r="V96" s="5">
        <v>69.48</v>
      </c>
      <c r="W96" s="5">
        <v>71.613</v>
      </c>
      <c r="X96" s="5">
        <v>73.597999999999999</v>
      </c>
      <c r="Y96" s="5">
        <v>74.658000000000001</v>
      </c>
      <c r="Z96" s="5">
        <v>75.445999999999998</v>
      </c>
      <c r="AA96" s="5">
        <v>76.066000000000003</v>
      </c>
      <c r="AB96" s="5">
        <v>77.212999999999994</v>
      </c>
      <c r="AC96" s="5">
        <v>77.722999999999999</v>
      </c>
      <c r="AD96" s="5">
        <v>78.463999999999999</v>
      </c>
      <c r="AE96" s="5">
        <v>80.052000000000007</v>
      </c>
    </row>
    <row r="97" spans="1:31" x14ac:dyDescent="0.35">
      <c r="A97" s="5" t="s">
        <v>221</v>
      </c>
      <c r="B97" s="6" t="s">
        <v>222</v>
      </c>
      <c r="C97" s="5">
        <v>65.975999999999999</v>
      </c>
      <c r="D97" s="5">
        <v>62.015999999999998</v>
      </c>
      <c r="E97" s="5">
        <v>59.616</v>
      </c>
      <c r="F97" s="5">
        <v>59.067</v>
      </c>
      <c r="G97" s="5">
        <v>56.496000000000002</v>
      </c>
      <c r="H97" s="5">
        <v>56.658000000000001</v>
      </c>
      <c r="I97" s="5">
        <v>55.929000000000002</v>
      </c>
      <c r="J97" s="5">
        <v>55.366</v>
      </c>
      <c r="K97" s="5">
        <v>56.283999999999999</v>
      </c>
      <c r="L97" s="5">
        <v>57.454999999999998</v>
      </c>
      <c r="M97" s="5">
        <v>58.241</v>
      </c>
      <c r="N97" s="5">
        <v>60.284999999999997</v>
      </c>
      <c r="O97" s="5">
        <v>62.646000000000001</v>
      </c>
      <c r="P97" s="5">
        <v>63.902999999999999</v>
      </c>
      <c r="Q97" s="5">
        <v>66.91</v>
      </c>
      <c r="R97" s="5">
        <v>67.798000000000002</v>
      </c>
      <c r="S97" s="5">
        <v>71.245000000000005</v>
      </c>
      <c r="T97" s="5">
        <v>74.459999999999994</v>
      </c>
      <c r="U97" s="5">
        <v>76.203000000000003</v>
      </c>
      <c r="V97" s="5">
        <v>76.393000000000001</v>
      </c>
      <c r="W97" s="5">
        <v>78.204999999999998</v>
      </c>
      <c r="X97" s="5">
        <v>80.165000000000006</v>
      </c>
      <c r="Y97" s="5">
        <v>80.445999999999998</v>
      </c>
      <c r="Z97" s="5">
        <v>79.450999999999993</v>
      </c>
      <c r="AA97" s="5">
        <v>77.781999999999996</v>
      </c>
      <c r="AB97" s="5">
        <v>76.617999999999995</v>
      </c>
      <c r="AC97" s="5">
        <v>74.2</v>
      </c>
      <c r="AD97" s="5">
        <v>73.355999999999995</v>
      </c>
      <c r="AE97" s="5">
        <v>73.555999999999997</v>
      </c>
    </row>
    <row r="98" spans="1:31" x14ac:dyDescent="0.35">
      <c r="A98" s="5" t="s">
        <v>223</v>
      </c>
      <c r="B98" s="5" t="s">
        <v>224</v>
      </c>
      <c r="C98" s="5">
        <v>65.480999999999995</v>
      </c>
      <c r="D98" s="5">
        <v>61.698</v>
      </c>
      <c r="E98" s="5">
        <v>59.15</v>
      </c>
      <c r="F98" s="5">
        <v>58.04</v>
      </c>
      <c r="G98" s="5">
        <v>55.332000000000001</v>
      </c>
      <c r="H98" s="5">
        <v>55.276000000000003</v>
      </c>
      <c r="I98" s="5">
        <v>54.783999999999999</v>
      </c>
      <c r="J98" s="5">
        <v>53.737000000000002</v>
      </c>
      <c r="K98" s="5">
        <v>54.674999999999997</v>
      </c>
      <c r="L98" s="5">
        <v>55.633000000000003</v>
      </c>
      <c r="M98" s="5">
        <v>56.372999999999998</v>
      </c>
      <c r="N98" s="5">
        <v>58.363999999999997</v>
      </c>
      <c r="O98" s="5">
        <v>60.511000000000003</v>
      </c>
      <c r="P98" s="5">
        <v>62.311999999999998</v>
      </c>
      <c r="Q98" s="5">
        <v>65.384</v>
      </c>
      <c r="R98" s="5">
        <v>66.093000000000004</v>
      </c>
      <c r="S98" s="5">
        <v>69.52</v>
      </c>
      <c r="T98" s="5">
        <v>72.771000000000001</v>
      </c>
      <c r="U98" s="5">
        <v>74.251000000000005</v>
      </c>
      <c r="V98" s="5">
        <v>74.477999999999994</v>
      </c>
      <c r="W98" s="5">
        <v>76.222999999999999</v>
      </c>
      <c r="X98" s="5">
        <v>77.867999999999995</v>
      </c>
      <c r="Y98" s="5">
        <v>78.817999999999998</v>
      </c>
      <c r="Z98" s="5">
        <v>77.527000000000001</v>
      </c>
      <c r="AA98" s="5">
        <v>75.417000000000002</v>
      </c>
      <c r="AB98" s="5">
        <v>73.653000000000006</v>
      </c>
      <c r="AC98" s="5">
        <v>71.075000000000003</v>
      </c>
      <c r="AD98" s="5">
        <v>69.748999999999995</v>
      </c>
      <c r="AE98" s="5">
        <v>69.605000000000004</v>
      </c>
    </row>
    <row r="99" spans="1:31" x14ac:dyDescent="0.35">
      <c r="A99" s="5" t="s">
        <v>225</v>
      </c>
      <c r="B99" s="5" t="s">
        <v>226</v>
      </c>
      <c r="C99" s="5" t="s">
        <v>112</v>
      </c>
      <c r="D99" s="5" t="s">
        <v>112</v>
      </c>
      <c r="E99" s="5" t="s">
        <v>112</v>
      </c>
      <c r="F99" s="5" t="s">
        <v>112</v>
      </c>
      <c r="G99" s="5" t="s">
        <v>112</v>
      </c>
      <c r="H99" s="5" t="s">
        <v>112</v>
      </c>
      <c r="I99" s="5" t="s">
        <v>112</v>
      </c>
      <c r="J99" s="5" t="s">
        <v>112</v>
      </c>
      <c r="K99" s="5" t="s">
        <v>112</v>
      </c>
      <c r="L99" s="5" t="s">
        <v>112</v>
      </c>
      <c r="M99" s="5" t="s">
        <v>112</v>
      </c>
      <c r="N99" s="5" t="s">
        <v>112</v>
      </c>
      <c r="O99" s="5" t="s">
        <v>112</v>
      </c>
      <c r="P99" s="5" t="s">
        <v>112</v>
      </c>
      <c r="Q99" s="5" t="s">
        <v>112</v>
      </c>
      <c r="R99" s="5" t="s">
        <v>112</v>
      </c>
      <c r="S99" s="5" t="s">
        <v>112</v>
      </c>
      <c r="T99" s="5" t="s">
        <v>112</v>
      </c>
      <c r="U99" s="5" t="s">
        <v>112</v>
      </c>
      <c r="V99" s="5" t="s">
        <v>112</v>
      </c>
      <c r="W99" s="5" t="s">
        <v>112</v>
      </c>
      <c r="X99" s="5" t="s">
        <v>112</v>
      </c>
      <c r="Y99" s="5" t="s">
        <v>112</v>
      </c>
      <c r="Z99" s="5" t="s">
        <v>112</v>
      </c>
      <c r="AA99" s="5" t="s">
        <v>112</v>
      </c>
      <c r="AB99" s="5" t="s">
        <v>112</v>
      </c>
      <c r="AC99" s="5" t="s">
        <v>112</v>
      </c>
      <c r="AD99" s="5" t="s">
        <v>112</v>
      </c>
      <c r="AE99" s="5" t="s">
        <v>112</v>
      </c>
    </row>
    <row r="100" spans="1:31" x14ac:dyDescent="0.35">
      <c r="A100" s="5" t="s">
        <v>227</v>
      </c>
      <c r="B100" s="5" t="s">
        <v>228</v>
      </c>
      <c r="C100" s="5" t="s">
        <v>112</v>
      </c>
      <c r="D100" s="5" t="s">
        <v>112</v>
      </c>
      <c r="E100" s="5" t="s">
        <v>112</v>
      </c>
      <c r="F100" s="5" t="s">
        <v>112</v>
      </c>
      <c r="G100" s="5" t="s">
        <v>112</v>
      </c>
      <c r="H100" s="5" t="s">
        <v>112</v>
      </c>
      <c r="I100" s="5" t="s">
        <v>112</v>
      </c>
      <c r="J100" s="5" t="s">
        <v>112</v>
      </c>
      <c r="K100" s="5" t="s">
        <v>112</v>
      </c>
      <c r="L100" s="5" t="s">
        <v>112</v>
      </c>
      <c r="M100" s="5" t="s">
        <v>112</v>
      </c>
      <c r="N100" s="5" t="s">
        <v>112</v>
      </c>
      <c r="O100" s="5" t="s">
        <v>112</v>
      </c>
      <c r="P100" s="5" t="s">
        <v>112</v>
      </c>
      <c r="Q100" s="5" t="s">
        <v>112</v>
      </c>
      <c r="R100" s="5" t="s">
        <v>112</v>
      </c>
      <c r="S100" s="5" t="s">
        <v>112</v>
      </c>
      <c r="T100" s="5" t="s">
        <v>112</v>
      </c>
      <c r="U100" s="5" t="s">
        <v>112</v>
      </c>
      <c r="V100" s="5" t="s">
        <v>112</v>
      </c>
      <c r="W100" s="5" t="s">
        <v>112</v>
      </c>
      <c r="X100" s="5" t="s">
        <v>112</v>
      </c>
      <c r="Y100" s="5" t="s">
        <v>112</v>
      </c>
      <c r="Z100" s="5" t="s">
        <v>112</v>
      </c>
      <c r="AA100" s="5" t="s">
        <v>112</v>
      </c>
      <c r="AB100" s="5" t="s">
        <v>112</v>
      </c>
      <c r="AC100" s="5" t="s">
        <v>112</v>
      </c>
      <c r="AD100" s="5" t="s">
        <v>112</v>
      </c>
      <c r="AE100" s="5" t="s">
        <v>112</v>
      </c>
    </row>
    <row r="101" spans="1:31" x14ac:dyDescent="0.35">
      <c r="A101" s="5" t="s">
        <v>229</v>
      </c>
      <c r="B101" s="5" t="s">
        <v>230</v>
      </c>
      <c r="C101" s="5">
        <v>71.935000000000002</v>
      </c>
      <c r="D101" s="5">
        <v>65.867000000000004</v>
      </c>
      <c r="E101" s="5">
        <v>65.17</v>
      </c>
      <c r="F101" s="5">
        <v>71.287999999999997</v>
      </c>
      <c r="G101" s="5">
        <v>70.427999999999997</v>
      </c>
      <c r="H101" s="5">
        <v>73.254999999999995</v>
      </c>
      <c r="I101" s="5">
        <v>69.671000000000006</v>
      </c>
      <c r="J101" s="5">
        <v>74.707999999999998</v>
      </c>
      <c r="K101" s="5">
        <v>75.424999999999997</v>
      </c>
      <c r="L101" s="5">
        <v>79.025999999999996</v>
      </c>
      <c r="M101" s="5">
        <v>80.334000000000003</v>
      </c>
      <c r="N101" s="5">
        <v>83.013000000000005</v>
      </c>
      <c r="O101" s="5">
        <v>87.858000000000004</v>
      </c>
      <c r="P101" s="5">
        <v>83.096999999999994</v>
      </c>
      <c r="Q101" s="5">
        <v>85.460999999999999</v>
      </c>
      <c r="R101" s="5">
        <v>88.39</v>
      </c>
      <c r="S101" s="5">
        <v>92.141000000000005</v>
      </c>
      <c r="T101" s="5">
        <v>95.037999999999997</v>
      </c>
      <c r="U101" s="5">
        <v>99.736000000000004</v>
      </c>
      <c r="V101" s="5">
        <v>99.524000000000001</v>
      </c>
      <c r="W101" s="5">
        <v>102.121</v>
      </c>
      <c r="X101" s="5">
        <v>107.51600000000001</v>
      </c>
      <c r="Y101" s="5">
        <v>100.895</v>
      </c>
      <c r="Z101" s="5">
        <v>102.785</v>
      </c>
      <c r="AA101" s="5">
        <v>105.48699999999999</v>
      </c>
      <c r="AB101" s="5">
        <v>110.444</v>
      </c>
      <c r="AC101" s="5">
        <v>109.53700000000001</v>
      </c>
      <c r="AD101" s="5">
        <v>113.474</v>
      </c>
      <c r="AE101" s="5">
        <v>117.18600000000001</v>
      </c>
    </row>
    <row r="102" spans="1:31" x14ac:dyDescent="0.35">
      <c r="A102" s="5" t="s">
        <v>231</v>
      </c>
      <c r="B102" s="6" t="s">
        <v>232</v>
      </c>
      <c r="C102" s="5">
        <v>38.515000000000001</v>
      </c>
      <c r="D102" s="5">
        <v>40.692</v>
      </c>
      <c r="E102" s="5">
        <v>42.68</v>
      </c>
      <c r="F102" s="5">
        <v>44.45</v>
      </c>
      <c r="G102" s="5">
        <v>46.158000000000001</v>
      </c>
      <c r="H102" s="5">
        <v>47.515000000000001</v>
      </c>
      <c r="I102" s="5">
        <v>49.262999999999998</v>
      </c>
      <c r="J102" s="5">
        <v>49.886000000000003</v>
      </c>
      <c r="K102" s="5">
        <v>50.688000000000002</v>
      </c>
      <c r="L102" s="5">
        <v>52.218000000000004</v>
      </c>
      <c r="M102" s="5">
        <v>52.966999999999999</v>
      </c>
      <c r="N102" s="5">
        <v>52.86</v>
      </c>
      <c r="O102" s="5">
        <v>52.838000000000001</v>
      </c>
      <c r="P102" s="5">
        <v>53.972000000000001</v>
      </c>
      <c r="Q102" s="5">
        <v>55.116</v>
      </c>
      <c r="R102" s="5">
        <v>56.610999999999997</v>
      </c>
      <c r="S102" s="5">
        <v>59.341999999999999</v>
      </c>
      <c r="T102" s="5">
        <v>62.293999999999997</v>
      </c>
      <c r="U102" s="5">
        <v>63.344999999999999</v>
      </c>
      <c r="V102" s="5">
        <v>65.471000000000004</v>
      </c>
      <c r="W102" s="5">
        <v>67.790000000000006</v>
      </c>
      <c r="X102" s="5">
        <v>69.787999999999997</v>
      </c>
      <c r="Y102" s="5">
        <v>71.284000000000006</v>
      </c>
      <c r="Z102" s="5">
        <v>73.066000000000003</v>
      </c>
      <c r="AA102" s="5">
        <v>74.945999999999998</v>
      </c>
      <c r="AB102" s="5">
        <v>77.358000000000004</v>
      </c>
      <c r="AC102" s="5">
        <v>79.477000000000004</v>
      </c>
      <c r="AD102" s="5">
        <v>81.09</v>
      </c>
      <c r="AE102" s="5">
        <v>83.433999999999997</v>
      </c>
    </row>
    <row r="103" spans="1:31" x14ac:dyDescent="0.35">
      <c r="A103" s="5" t="s">
        <v>233</v>
      </c>
      <c r="B103" s="5" t="s">
        <v>224</v>
      </c>
      <c r="C103" s="5">
        <v>39.658000000000001</v>
      </c>
      <c r="D103" s="5">
        <v>41.951999999999998</v>
      </c>
      <c r="E103" s="5">
        <v>44.204000000000001</v>
      </c>
      <c r="F103" s="5">
        <v>46.014000000000003</v>
      </c>
      <c r="G103" s="5">
        <v>47.594999999999999</v>
      </c>
      <c r="H103" s="5">
        <v>49.433</v>
      </c>
      <c r="I103" s="5">
        <v>51.575000000000003</v>
      </c>
      <c r="J103" s="5">
        <v>52.523000000000003</v>
      </c>
      <c r="K103" s="5">
        <v>53.619</v>
      </c>
      <c r="L103" s="5">
        <v>54.923000000000002</v>
      </c>
      <c r="M103" s="5">
        <v>55.645000000000003</v>
      </c>
      <c r="N103" s="5">
        <v>55.636000000000003</v>
      </c>
      <c r="O103" s="5">
        <v>55.71</v>
      </c>
      <c r="P103" s="5">
        <v>56.677</v>
      </c>
      <c r="Q103" s="5">
        <v>57.594999999999999</v>
      </c>
      <c r="R103" s="5">
        <v>58.703000000000003</v>
      </c>
      <c r="S103" s="5">
        <v>61.298999999999999</v>
      </c>
      <c r="T103" s="5">
        <v>64.039000000000001</v>
      </c>
      <c r="U103" s="5">
        <v>65.363</v>
      </c>
      <c r="V103" s="5">
        <v>67.537000000000006</v>
      </c>
      <c r="W103" s="5">
        <v>69.953000000000003</v>
      </c>
      <c r="X103" s="5">
        <v>72.108000000000004</v>
      </c>
      <c r="Y103" s="5">
        <v>73.811000000000007</v>
      </c>
      <c r="Z103" s="5">
        <v>75.733000000000004</v>
      </c>
      <c r="AA103" s="5">
        <v>77.436000000000007</v>
      </c>
      <c r="AB103" s="5">
        <v>79.638999999999996</v>
      </c>
      <c r="AC103" s="5">
        <v>81.692999999999998</v>
      </c>
      <c r="AD103" s="5">
        <v>83.242000000000004</v>
      </c>
      <c r="AE103" s="5">
        <v>85.635000000000005</v>
      </c>
    </row>
    <row r="104" spans="1:31" x14ac:dyDescent="0.35">
      <c r="A104" s="5" t="s">
        <v>234</v>
      </c>
      <c r="B104" s="5" t="s">
        <v>230</v>
      </c>
      <c r="C104" s="5">
        <v>32.24</v>
      </c>
      <c r="D104" s="5">
        <v>33.716999999999999</v>
      </c>
      <c r="E104" s="5">
        <v>34.012999999999998</v>
      </c>
      <c r="F104" s="5">
        <v>35.582999999999998</v>
      </c>
      <c r="G104" s="5">
        <v>38.232999999999997</v>
      </c>
      <c r="H104" s="5">
        <v>36.378999999999998</v>
      </c>
      <c r="I104" s="5">
        <v>35.601999999999997</v>
      </c>
      <c r="J104" s="5">
        <v>34.195</v>
      </c>
      <c r="K104" s="5">
        <v>33.231999999999999</v>
      </c>
      <c r="L104" s="5">
        <v>36.084000000000003</v>
      </c>
      <c r="M104" s="5">
        <v>36.99</v>
      </c>
      <c r="N104" s="5">
        <v>36.314999999999998</v>
      </c>
      <c r="O104" s="5">
        <v>35.765000000000001</v>
      </c>
      <c r="P104" s="5">
        <v>37.764000000000003</v>
      </c>
      <c r="Q104" s="5">
        <v>40.063000000000002</v>
      </c>
      <c r="R104" s="5">
        <v>43.548000000000002</v>
      </c>
      <c r="S104" s="5">
        <v>46.915999999999997</v>
      </c>
      <c r="T104" s="5">
        <v>50.936</v>
      </c>
      <c r="U104" s="5">
        <v>50.418999999999997</v>
      </c>
      <c r="V104" s="5">
        <v>52.234000000000002</v>
      </c>
      <c r="W104" s="5">
        <v>53.945</v>
      </c>
      <c r="X104" s="5">
        <v>54.972999999999999</v>
      </c>
      <c r="Y104" s="5">
        <v>55.204000000000001</v>
      </c>
      <c r="Z104" s="5">
        <v>56.122</v>
      </c>
      <c r="AA104" s="5">
        <v>59.064999999999998</v>
      </c>
      <c r="AB104" s="5">
        <v>62.731999999999999</v>
      </c>
      <c r="AC104" s="5">
        <v>65.23</v>
      </c>
      <c r="AD104" s="5">
        <v>67.227999999999994</v>
      </c>
      <c r="AE104" s="5">
        <v>69.257000000000005</v>
      </c>
    </row>
    <row r="105" spans="1:31" x14ac:dyDescent="0.35">
      <c r="A105" s="5" t="s">
        <v>235</v>
      </c>
      <c r="B105" s="6" t="s">
        <v>236</v>
      </c>
      <c r="C105" s="5" t="s">
        <v>10</v>
      </c>
      <c r="D105" s="5" t="s">
        <v>10</v>
      </c>
      <c r="E105" s="5" t="s">
        <v>10</v>
      </c>
      <c r="F105" s="5" t="s">
        <v>10</v>
      </c>
      <c r="G105" s="5" t="s">
        <v>10</v>
      </c>
      <c r="H105" s="5" t="s">
        <v>10</v>
      </c>
      <c r="I105" s="5" t="s">
        <v>10</v>
      </c>
      <c r="J105" s="5" t="s">
        <v>10</v>
      </c>
      <c r="K105" s="5" t="s">
        <v>10</v>
      </c>
      <c r="L105" s="5" t="s">
        <v>10</v>
      </c>
      <c r="M105" s="5" t="s">
        <v>10</v>
      </c>
      <c r="N105" s="5" t="s">
        <v>10</v>
      </c>
      <c r="O105" s="5" t="s">
        <v>10</v>
      </c>
      <c r="P105" s="5" t="s">
        <v>10</v>
      </c>
      <c r="Q105" s="5" t="s">
        <v>10</v>
      </c>
      <c r="R105" s="5" t="s">
        <v>10</v>
      </c>
      <c r="S105" s="5" t="s">
        <v>10</v>
      </c>
      <c r="T105" s="5" t="s">
        <v>10</v>
      </c>
      <c r="U105" s="5" t="s">
        <v>10</v>
      </c>
      <c r="V105" s="5" t="s">
        <v>10</v>
      </c>
      <c r="W105" s="5" t="s">
        <v>10</v>
      </c>
      <c r="X105" s="5" t="s">
        <v>10</v>
      </c>
      <c r="Y105" s="5" t="s">
        <v>10</v>
      </c>
      <c r="Z105" s="5" t="s">
        <v>10</v>
      </c>
      <c r="AA105" s="5" t="s">
        <v>10</v>
      </c>
      <c r="AB105" s="5" t="s">
        <v>10</v>
      </c>
      <c r="AC105" s="5" t="s">
        <v>10</v>
      </c>
      <c r="AD105" s="5" t="s">
        <v>10</v>
      </c>
      <c r="AE105" s="5" t="s">
        <v>10</v>
      </c>
    </row>
    <row r="106" spans="1:31" x14ac:dyDescent="0.35">
      <c r="A106" s="5" t="s">
        <v>237</v>
      </c>
      <c r="B106" s="5" t="s">
        <v>238</v>
      </c>
      <c r="C106" s="5">
        <v>49.511000000000003</v>
      </c>
      <c r="D106" s="5">
        <v>47.79</v>
      </c>
      <c r="E106" s="5">
        <v>49.77</v>
      </c>
      <c r="F106" s="5">
        <v>53.954999999999998</v>
      </c>
      <c r="G106" s="5">
        <v>57.271000000000001</v>
      </c>
      <c r="H106" s="5">
        <v>55.976999999999997</v>
      </c>
      <c r="I106" s="5">
        <v>51.923999999999999</v>
      </c>
      <c r="J106" s="5">
        <v>55.881999999999998</v>
      </c>
      <c r="K106" s="5">
        <v>59.771999999999998</v>
      </c>
      <c r="L106" s="5">
        <v>62.805999999999997</v>
      </c>
      <c r="M106" s="5">
        <v>64.355999999999995</v>
      </c>
      <c r="N106" s="5">
        <v>61.045000000000002</v>
      </c>
      <c r="O106" s="5">
        <v>61.296999999999997</v>
      </c>
      <c r="P106" s="5">
        <v>58.026000000000003</v>
      </c>
      <c r="Q106" s="5">
        <v>59.811999999999998</v>
      </c>
      <c r="R106" s="5">
        <v>65.072999999999993</v>
      </c>
      <c r="S106" s="5">
        <v>66.441999999999993</v>
      </c>
      <c r="T106" s="5">
        <v>67.090999999999994</v>
      </c>
      <c r="U106" s="5">
        <v>71.016000000000005</v>
      </c>
      <c r="V106" s="5">
        <v>73.406000000000006</v>
      </c>
      <c r="W106" s="5">
        <v>74.134</v>
      </c>
      <c r="X106" s="5">
        <v>74.022000000000006</v>
      </c>
      <c r="Y106" s="5">
        <v>72.135000000000005</v>
      </c>
      <c r="Z106" s="5">
        <v>74.756</v>
      </c>
      <c r="AA106" s="5">
        <v>76.992000000000004</v>
      </c>
      <c r="AB106" s="5">
        <v>81.489000000000004</v>
      </c>
      <c r="AC106" s="5">
        <v>84.292000000000002</v>
      </c>
      <c r="AD106" s="5">
        <v>87.537000000000006</v>
      </c>
      <c r="AE106" s="5">
        <v>93.111000000000004</v>
      </c>
    </row>
    <row r="107" spans="1:31" x14ac:dyDescent="0.35">
      <c r="A107" s="5" t="s">
        <v>239</v>
      </c>
      <c r="B107" s="5" t="s">
        <v>240</v>
      </c>
      <c r="C107" s="5">
        <v>21.565000000000001</v>
      </c>
      <c r="D107" s="5">
        <v>22.28</v>
      </c>
      <c r="E107" s="5">
        <v>22.965</v>
      </c>
      <c r="F107" s="5">
        <v>24.446999999999999</v>
      </c>
      <c r="G107" s="5">
        <v>25.488</v>
      </c>
      <c r="H107" s="5">
        <v>26.236999999999998</v>
      </c>
      <c r="I107" s="5">
        <v>26.347000000000001</v>
      </c>
      <c r="J107" s="5">
        <v>28.238</v>
      </c>
      <c r="K107" s="5">
        <v>29.928999999999998</v>
      </c>
      <c r="L107" s="5">
        <v>31.527999999999999</v>
      </c>
      <c r="M107" s="5">
        <v>32.701000000000001</v>
      </c>
      <c r="N107" s="5">
        <v>34.08</v>
      </c>
      <c r="O107" s="5">
        <v>34.564</v>
      </c>
      <c r="P107" s="5">
        <v>34.570999999999998</v>
      </c>
      <c r="Q107" s="5">
        <v>36.273000000000003</v>
      </c>
      <c r="R107" s="5">
        <v>38.508000000000003</v>
      </c>
      <c r="S107" s="5">
        <v>40.651000000000003</v>
      </c>
      <c r="T107" s="5">
        <v>42.283999999999999</v>
      </c>
      <c r="U107" s="5">
        <v>44.646999999999998</v>
      </c>
      <c r="V107" s="5">
        <v>47.151000000000003</v>
      </c>
      <c r="W107" s="5">
        <v>48.976999999999997</v>
      </c>
      <c r="X107" s="5">
        <v>50.412999999999997</v>
      </c>
      <c r="Y107" s="5">
        <v>50.460999999999999</v>
      </c>
      <c r="Z107" s="5">
        <v>52.168999999999997</v>
      </c>
      <c r="AA107" s="5">
        <v>54.351999999999997</v>
      </c>
      <c r="AB107" s="5">
        <v>56.72</v>
      </c>
      <c r="AC107" s="5">
        <v>58.982999999999997</v>
      </c>
      <c r="AD107" s="5">
        <v>62.085999999999999</v>
      </c>
      <c r="AE107" s="5">
        <v>65.438999999999993</v>
      </c>
    </row>
    <row r="108" spans="1:31" x14ac:dyDescent="0.35">
      <c r="A108" s="5" t="s">
        <v>241</v>
      </c>
      <c r="B108" s="5" t="s">
        <v>242</v>
      </c>
      <c r="C108" s="5" t="s">
        <v>112</v>
      </c>
      <c r="D108" s="5" t="s">
        <v>112</v>
      </c>
      <c r="E108" s="5" t="s">
        <v>112</v>
      </c>
      <c r="F108" s="5" t="s">
        <v>112</v>
      </c>
      <c r="G108" s="5" t="s">
        <v>112</v>
      </c>
      <c r="H108" s="5" t="s">
        <v>112</v>
      </c>
      <c r="I108" s="5" t="s">
        <v>112</v>
      </c>
      <c r="J108" s="5" t="s">
        <v>112</v>
      </c>
      <c r="K108" s="5" t="s">
        <v>112</v>
      </c>
      <c r="L108" s="5" t="s">
        <v>112</v>
      </c>
      <c r="M108" s="5" t="s">
        <v>112</v>
      </c>
      <c r="N108" s="5" t="s">
        <v>112</v>
      </c>
      <c r="O108" s="5" t="s">
        <v>112</v>
      </c>
      <c r="P108" s="5" t="s">
        <v>112</v>
      </c>
      <c r="Q108" s="5" t="s">
        <v>112</v>
      </c>
      <c r="R108" s="5" t="s">
        <v>112</v>
      </c>
      <c r="S108" s="5" t="s">
        <v>112</v>
      </c>
      <c r="T108" s="5" t="s">
        <v>112</v>
      </c>
      <c r="U108" s="5" t="s">
        <v>112</v>
      </c>
      <c r="V108" s="5" t="s">
        <v>112</v>
      </c>
      <c r="W108" s="5" t="s">
        <v>112</v>
      </c>
      <c r="X108" s="5" t="s">
        <v>112</v>
      </c>
      <c r="Y108" s="5" t="s">
        <v>112</v>
      </c>
      <c r="Z108" s="5" t="s">
        <v>112</v>
      </c>
      <c r="AA108" s="5" t="s">
        <v>112</v>
      </c>
      <c r="AB108" s="5" t="s">
        <v>112</v>
      </c>
      <c r="AC108" s="5" t="s">
        <v>112</v>
      </c>
      <c r="AD108" s="5" t="s">
        <v>112</v>
      </c>
      <c r="AE108" s="5" t="s">
        <v>112</v>
      </c>
    </row>
    <row r="109" spans="1:31" ht="15" x14ac:dyDescent="0.4">
      <c r="A109" s="7" t="s">
        <v>243</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x14ac:dyDescent="0.35">
      <c r="A110" s="8" t="s">
        <v>244</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x14ac:dyDescent="0.35">
      <c r="A111" s="8" t="s">
        <v>245</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x14ac:dyDescent="0.35">
      <c r="A112" s="8" t="s">
        <v>246</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sheetData>
  <mergeCells count="8">
    <mergeCell ref="A111:AE111"/>
    <mergeCell ref="A112:AE112"/>
    <mergeCell ref="A1:AE1"/>
    <mergeCell ref="A2:AE2"/>
    <mergeCell ref="A3:AE3"/>
    <mergeCell ref="A4:AE4"/>
    <mergeCell ref="A109:AE109"/>
    <mergeCell ref="A110:AE1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Z24" sqref="Z24"/>
    </sheetView>
  </sheetViews>
  <sheetFormatPr defaultRowHeight="14.5" x14ac:dyDescent="0.35"/>
  <sheetData>
    <row r="1" spans="1:24" ht="18" x14ac:dyDescent="0.4">
      <c r="A1" s="16" t="s">
        <v>5</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6</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9" t="s">
        <v>267</v>
      </c>
    </row>
    <row r="7" spans="1:24" x14ac:dyDescent="0.35">
      <c r="A7" s="10" t="s">
        <v>40</v>
      </c>
      <c r="B7" s="11" t="s">
        <v>41</v>
      </c>
      <c r="C7" s="12">
        <v>74.105000000000004</v>
      </c>
      <c r="D7" s="12">
        <v>78.091999999999999</v>
      </c>
      <c r="E7" s="12">
        <v>82.073999999999998</v>
      </c>
      <c r="F7" s="12">
        <v>85.742000000000004</v>
      </c>
      <c r="G7" s="12">
        <v>85.718000000000004</v>
      </c>
      <c r="H7" s="12">
        <v>86.278000000000006</v>
      </c>
      <c r="I7" s="12">
        <v>88.238</v>
      </c>
      <c r="J7" s="12">
        <v>91.445999999999998</v>
      </c>
      <c r="K7" s="12">
        <v>95.052999999999997</v>
      </c>
      <c r="L7" s="12">
        <v>97.174999999999997</v>
      </c>
      <c r="M7" s="12">
        <v>99.076999999999998</v>
      </c>
      <c r="N7" s="12">
        <v>97.762</v>
      </c>
      <c r="O7" s="12">
        <v>92.343000000000004</v>
      </c>
      <c r="P7" s="12">
        <v>95.358000000000004</v>
      </c>
      <c r="Q7" s="12">
        <v>97.438000000000002</v>
      </c>
      <c r="R7" s="12">
        <v>100</v>
      </c>
      <c r="S7" s="12">
        <v>102.093</v>
      </c>
      <c r="T7" s="12">
        <v>105.187</v>
      </c>
      <c r="U7" s="12">
        <v>107.75</v>
      </c>
      <c r="V7" s="12">
        <v>109.712</v>
      </c>
      <c r="W7" s="12">
        <v>112.489</v>
      </c>
      <c r="X7" s="12">
        <v>115.774</v>
      </c>
    </row>
    <row r="8" spans="1:24" x14ac:dyDescent="0.35">
      <c r="A8" s="10" t="s">
        <v>42</v>
      </c>
      <c r="B8" s="11" t="s">
        <v>43</v>
      </c>
      <c r="C8" s="12">
        <v>73.39</v>
      </c>
      <c r="D8" s="12">
        <v>77.631</v>
      </c>
      <c r="E8" s="12">
        <v>81.825000000000003</v>
      </c>
      <c r="F8" s="12">
        <v>85.724000000000004</v>
      </c>
      <c r="G8" s="12">
        <v>85.382000000000005</v>
      </c>
      <c r="H8" s="12">
        <v>85.63</v>
      </c>
      <c r="I8" s="12">
        <v>87.656000000000006</v>
      </c>
      <c r="J8" s="12">
        <v>91.094999999999999</v>
      </c>
      <c r="K8" s="12">
        <v>95.052000000000007</v>
      </c>
      <c r="L8" s="12">
        <v>97.268000000000001</v>
      </c>
      <c r="M8" s="12">
        <v>99.251000000000005</v>
      </c>
      <c r="N8" s="12">
        <v>97.543000000000006</v>
      </c>
      <c r="O8" s="12">
        <v>90.966999999999999</v>
      </c>
      <c r="P8" s="12">
        <v>94.340999999999994</v>
      </c>
      <c r="Q8" s="12">
        <v>96.989000000000004</v>
      </c>
      <c r="R8" s="12">
        <v>100</v>
      </c>
      <c r="S8" s="12">
        <v>102.562</v>
      </c>
      <c r="T8" s="12">
        <v>106.124</v>
      </c>
      <c r="U8" s="12">
        <v>108.75700000000001</v>
      </c>
      <c r="V8" s="12">
        <v>110.703</v>
      </c>
      <c r="W8" s="12">
        <v>113.758</v>
      </c>
      <c r="X8" s="12">
        <v>117.29600000000001</v>
      </c>
    </row>
    <row r="9" spans="1:24" x14ac:dyDescent="0.35">
      <c r="A9" s="10" t="s">
        <v>44</v>
      </c>
      <c r="B9" s="11" t="s">
        <v>45</v>
      </c>
      <c r="C9" s="12">
        <v>91.590999999999994</v>
      </c>
      <c r="D9" s="12">
        <v>93.540999999999997</v>
      </c>
      <c r="E9" s="12">
        <v>96.754999999999995</v>
      </c>
      <c r="F9" s="12">
        <v>95.38</v>
      </c>
      <c r="G9" s="12">
        <v>95.453000000000003</v>
      </c>
      <c r="H9" s="12">
        <v>95.483000000000004</v>
      </c>
      <c r="I9" s="12">
        <v>98.21</v>
      </c>
      <c r="J9" s="12">
        <v>101.175</v>
      </c>
      <c r="K9" s="12">
        <v>101.617</v>
      </c>
      <c r="L9" s="12">
        <v>102.02</v>
      </c>
      <c r="M9" s="12">
        <v>100.46299999999999</v>
      </c>
      <c r="N9" s="12">
        <v>98.373999999999995</v>
      </c>
      <c r="O9" s="12">
        <v>102.045</v>
      </c>
      <c r="P9" s="12">
        <v>102.453</v>
      </c>
      <c r="Q9" s="12">
        <v>99.88</v>
      </c>
      <c r="R9" s="12">
        <v>100</v>
      </c>
      <c r="S9" s="12">
        <v>105.84</v>
      </c>
      <c r="T9" s="12">
        <v>109.38800000000001</v>
      </c>
      <c r="U9" s="12">
        <v>110.44199999999999</v>
      </c>
      <c r="V9" s="12">
        <v>114.88200000000001</v>
      </c>
      <c r="W9" s="12">
        <v>117.014</v>
      </c>
      <c r="X9" s="12">
        <v>116.434</v>
      </c>
    </row>
    <row r="10" spans="1:24" x14ac:dyDescent="0.35">
      <c r="A10" s="10" t="s">
        <v>46</v>
      </c>
      <c r="B10" s="10" t="s">
        <v>47</v>
      </c>
      <c r="C10" s="12">
        <v>90.497</v>
      </c>
      <c r="D10" s="12">
        <v>91.034999999999997</v>
      </c>
      <c r="E10" s="12">
        <v>93.111999999999995</v>
      </c>
      <c r="F10" s="12">
        <v>94.334000000000003</v>
      </c>
      <c r="G10" s="12">
        <v>93.082999999999998</v>
      </c>
      <c r="H10" s="12">
        <v>92.706000000000003</v>
      </c>
      <c r="I10" s="12">
        <v>95.418000000000006</v>
      </c>
      <c r="J10" s="12">
        <v>98.114999999999995</v>
      </c>
      <c r="K10" s="12">
        <v>98.784000000000006</v>
      </c>
      <c r="L10" s="12">
        <v>99.421000000000006</v>
      </c>
      <c r="M10" s="12">
        <v>99.768000000000001</v>
      </c>
      <c r="N10" s="12">
        <v>97.635999999999996</v>
      </c>
      <c r="O10" s="12">
        <v>102.35599999999999</v>
      </c>
      <c r="P10" s="12">
        <v>102.56399999999999</v>
      </c>
      <c r="Q10" s="12">
        <v>99.128</v>
      </c>
      <c r="R10" s="12">
        <v>100</v>
      </c>
      <c r="S10" s="12">
        <v>106.318</v>
      </c>
      <c r="T10" s="12">
        <v>109.08499999999999</v>
      </c>
      <c r="U10" s="12">
        <v>110.759</v>
      </c>
      <c r="V10" s="12">
        <v>116.01300000000001</v>
      </c>
      <c r="W10" s="12">
        <v>117.676</v>
      </c>
      <c r="X10" s="12">
        <v>116.98399999999999</v>
      </c>
    </row>
    <row r="11" spans="1:24" x14ac:dyDescent="0.35">
      <c r="A11" s="10" t="s">
        <v>48</v>
      </c>
      <c r="B11" s="10" t="s">
        <v>49</v>
      </c>
      <c r="C11" s="12">
        <v>100.217</v>
      </c>
      <c r="D11" s="12">
        <v>110.923</v>
      </c>
      <c r="E11" s="12">
        <v>120.90900000000001</v>
      </c>
      <c r="F11" s="12">
        <v>104.55800000000001</v>
      </c>
      <c r="G11" s="12">
        <v>112.779</v>
      </c>
      <c r="H11" s="12">
        <v>115.447</v>
      </c>
      <c r="I11" s="12">
        <v>118.32899999999999</v>
      </c>
      <c r="J11" s="12">
        <v>123.18899999999999</v>
      </c>
      <c r="K11" s="12">
        <v>122.05800000000001</v>
      </c>
      <c r="L11" s="12">
        <v>120.93</v>
      </c>
      <c r="M11" s="12">
        <v>106.342</v>
      </c>
      <c r="N11" s="12">
        <v>104.572</v>
      </c>
      <c r="O11" s="12">
        <v>100.434</v>
      </c>
      <c r="P11" s="12">
        <v>102.264</v>
      </c>
      <c r="Q11" s="12">
        <v>106.276</v>
      </c>
      <c r="R11" s="12">
        <v>100</v>
      </c>
      <c r="S11" s="12">
        <v>101.733</v>
      </c>
      <c r="T11" s="12">
        <v>111.807</v>
      </c>
      <c r="U11" s="12">
        <v>108.062</v>
      </c>
      <c r="V11" s="12">
        <v>106.881</v>
      </c>
      <c r="W11" s="12">
        <v>112.095</v>
      </c>
      <c r="X11" s="12">
        <v>112.249</v>
      </c>
    </row>
    <row r="12" spans="1:24" x14ac:dyDescent="0.35">
      <c r="A12" s="10" t="s">
        <v>50</v>
      </c>
      <c r="B12" s="11" t="s">
        <v>51</v>
      </c>
      <c r="C12" s="12">
        <v>67.881</v>
      </c>
      <c r="D12" s="12">
        <v>67.457999999999998</v>
      </c>
      <c r="E12" s="12">
        <v>64.319000000000003</v>
      </c>
      <c r="F12" s="12">
        <v>67.578999999999994</v>
      </c>
      <c r="G12" s="12">
        <v>71.905000000000001</v>
      </c>
      <c r="H12" s="12">
        <v>66.81</v>
      </c>
      <c r="I12" s="12">
        <v>68.183999999999997</v>
      </c>
      <c r="J12" s="12">
        <v>69.78</v>
      </c>
      <c r="K12" s="12">
        <v>73.475999999999999</v>
      </c>
      <c r="L12" s="12">
        <v>78.587999999999994</v>
      </c>
      <c r="M12" s="12">
        <v>79.37</v>
      </c>
      <c r="N12" s="12">
        <v>83.454999999999998</v>
      </c>
      <c r="O12" s="12">
        <v>80.218000000000004</v>
      </c>
      <c r="P12" s="12">
        <v>83.167000000000002</v>
      </c>
      <c r="Q12" s="12">
        <v>91.171000000000006</v>
      </c>
      <c r="R12" s="12">
        <v>100</v>
      </c>
      <c r="S12" s="12">
        <v>104.55200000000001</v>
      </c>
      <c r="T12" s="12">
        <v>118.363</v>
      </c>
      <c r="U12" s="12">
        <v>109.967</v>
      </c>
      <c r="V12" s="12">
        <v>91.692999999999998</v>
      </c>
      <c r="W12" s="12">
        <v>102.736</v>
      </c>
      <c r="X12" s="12">
        <v>115.779</v>
      </c>
    </row>
    <row r="13" spans="1:24" x14ac:dyDescent="0.35">
      <c r="A13" s="10" t="s">
        <v>52</v>
      </c>
      <c r="B13" s="10" t="s">
        <v>53</v>
      </c>
      <c r="C13" s="12">
        <v>72.459999999999994</v>
      </c>
      <c r="D13" s="12">
        <v>70.567999999999998</v>
      </c>
      <c r="E13" s="12">
        <v>69.088999999999999</v>
      </c>
      <c r="F13" s="12">
        <v>71.858999999999995</v>
      </c>
      <c r="G13" s="12">
        <v>74.587999999999994</v>
      </c>
      <c r="H13" s="12">
        <v>69.936000000000007</v>
      </c>
      <c r="I13" s="12">
        <v>70.045000000000002</v>
      </c>
      <c r="J13" s="12">
        <v>67.546000000000006</v>
      </c>
      <c r="K13" s="12">
        <v>67.087999999999994</v>
      </c>
      <c r="L13" s="12">
        <v>67.596000000000004</v>
      </c>
      <c r="M13" s="12">
        <v>68.474999999999994</v>
      </c>
      <c r="N13" s="12">
        <v>72.558999999999997</v>
      </c>
      <c r="O13" s="12">
        <v>78.882000000000005</v>
      </c>
      <c r="P13" s="12">
        <v>81.927999999999997</v>
      </c>
      <c r="Q13" s="12">
        <v>90.128</v>
      </c>
      <c r="R13" s="12">
        <v>100</v>
      </c>
      <c r="S13" s="12">
        <v>110.232</v>
      </c>
      <c r="T13" s="12">
        <v>124.38200000000001</v>
      </c>
      <c r="U13" s="12">
        <v>121.93600000000001</v>
      </c>
      <c r="V13" s="12">
        <v>116.916</v>
      </c>
      <c r="W13" s="12">
        <v>126.003</v>
      </c>
      <c r="X13" s="12">
        <v>145.67099999999999</v>
      </c>
    </row>
    <row r="14" spans="1:24" x14ac:dyDescent="0.35">
      <c r="A14" s="10" t="s">
        <v>54</v>
      </c>
      <c r="B14" s="10" t="s">
        <v>55</v>
      </c>
      <c r="C14" s="12">
        <v>106.605</v>
      </c>
      <c r="D14" s="12">
        <v>108.604</v>
      </c>
      <c r="E14" s="12">
        <v>106.006</v>
      </c>
      <c r="F14" s="12">
        <v>107.499</v>
      </c>
      <c r="G14" s="12">
        <v>106.46299999999999</v>
      </c>
      <c r="H14" s="12">
        <v>101.46899999999999</v>
      </c>
      <c r="I14" s="12">
        <v>102.01600000000001</v>
      </c>
      <c r="J14" s="12">
        <v>105.49</v>
      </c>
      <c r="K14" s="12">
        <v>111.627</v>
      </c>
      <c r="L14" s="12">
        <v>118.227</v>
      </c>
      <c r="M14" s="12">
        <v>114.03700000000001</v>
      </c>
      <c r="N14" s="12">
        <v>112.431</v>
      </c>
      <c r="O14" s="12">
        <v>100.44199999999999</v>
      </c>
      <c r="P14" s="12">
        <v>98.894999999999996</v>
      </c>
      <c r="Q14" s="12">
        <v>104.66</v>
      </c>
      <c r="R14" s="12">
        <v>100</v>
      </c>
      <c r="S14" s="12">
        <v>96.683000000000007</v>
      </c>
      <c r="T14" s="12">
        <v>100.887</v>
      </c>
      <c r="U14" s="12">
        <v>95.046000000000006</v>
      </c>
      <c r="V14" s="12">
        <v>85.064999999999998</v>
      </c>
      <c r="W14" s="12">
        <v>88.528000000000006</v>
      </c>
      <c r="X14" s="12">
        <v>88.397000000000006</v>
      </c>
    </row>
    <row r="15" spans="1:24" x14ac:dyDescent="0.35">
      <c r="A15" s="10" t="s">
        <v>56</v>
      </c>
      <c r="B15" s="10" t="s">
        <v>57</v>
      </c>
      <c r="C15" s="12">
        <v>22.847999999999999</v>
      </c>
      <c r="D15" s="12">
        <v>23.036000000000001</v>
      </c>
      <c r="E15" s="12">
        <v>18.611000000000001</v>
      </c>
      <c r="F15" s="12">
        <v>23.081</v>
      </c>
      <c r="G15" s="12">
        <v>33.369999999999997</v>
      </c>
      <c r="H15" s="12">
        <v>28.117000000000001</v>
      </c>
      <c r="I15" s="12">
        <v>32.731999999999999</v>
      </c>
      <c r="J15" s="12">
        <v>44.603999999999999</v>
      </c>
      <c r="K15" s="12">
        <v>60.151000000000003</v>
      </c>
      <c r="L15" s="12">
        <v>80.305999999999997</v>
      </c>
      <c r="M15" s="12">
        <v>84.72</v>
      </c>
      <c r="N15" s="12">
        <v>93.198999999999998</v>
      </c>
      <c r="O15" s="12">
        <v>64.088999999999999</v>
      </c>
      <c r="P15" s="12">
        <v>71.159000000000006</v>
      </c>
      <c r="Q15" s="12">
        <v>80.78</v>
      </c>
      <c r="R15" s="12">
        <v>100</v>
      </c>
      <c r="S15" s="12">
        <v>95.307000000000002</v>
      </c>
      <c r="T15" s="12">
        <v>116.902</v>
      </c>
      <c r="U15" s="12">
        <v>92.385000000000005</v>
      </c>
      <c r="V15" s="12">
        <v>47.573</v>
      </c>
      <c r="W15" s="12">
        <v>67.501999999999995</v>
      </c>
      <c r="X15" s="12">
        <v>78.956999999999994</v>
      </c>
    </row>
    <row r="16" spans="1:24" x14ac:dyDescent="0.35">
      <c r="A16" s="10" t="s">
        <v>58</v>
      </c>
      <c r="B16" s="11" t="s">
        <v>59</v>
      </c>
      <c r="C16" s="12">
        <v>86.387</v>
      </c>
      <c r="D16" s="12">
        <v>90.819000000000003</v>
      </c>
      <c r="E16" s="12">
        <v>108.468</v>
      </c>
      <c r="F16" s="12">
        <v>119.374</v>
      </c>
      <c r="G16" s="12">
        <v>130.12100000000001</v>
      </c>
      <c r="H16" s="12">
        <v>99.275000000000006</v>
      </c>
      <c r="I16" s="12">
        <v>94.283000000000001</v>
      </c>
      <c r="J16" s="12">
        <v>91.733000000000004</v>
      </c>
      <c r="K16" s="12">
        <v>97.361999999999995</v>
      </c>
      <c r="L16" s="12">
        <v>93.884</v>
      </c>
      <c r="M16" s="12">
        <v>98.704999999999998</v>
      </c>
      <c r="N16" s="12">
        <v>106.411</v>
      </c>
      <c r="O16" s="12">
        <v>94.536000000000001</v>
      </c>
      <c r="P16" s="12">
        <v>104.78700000000001</v>
      </c>
      <c r="Q16" s="12">
        <v>100.81399999999999</v>
      </c>
      <c r="R16" s="12">
        <v>100</v>
      </c>
      <c r="S16" s="12">
        <v>102.479</v>
      </c>
      <c r="T16" s="12">
        <v>105.339</v>
      </c>
      <c r="U16" s="12">
        <v>105.932</v>
      </c>
      <c r="V16" s="12">
        <v>101.21899999999999</v>
      </c>
      <c r="W16" s="12">
        <v>98.811000000000007</v>
      </c>
      <c r="X16" s="12">
        <v>99.265000000000001</v>
      </c>
    </row>
    <row r="17" spans="1:24" x14ac:dyDescent="0.35">
      <c r="A17" s="10" t="s">
        <v>60</v>
      </c>
      <c r="B17" s="11" t="s">
        <v>61</v>
      </c>
      <c r="C17" s="12">
        <v>115.05800000000001</v>
      </c>
      <c r="D17" s="12">
        <v>122.63800000000001</v>
      </c>
      <c r="E17" s="12">
        <v>127.61</v>
      </c>
      <c r="F17" s="12">
        <v>132.86699999999999</v>
      </c>
      <c r="G17" s="12">
        <v>133.75200000000001</v>
      </c>
      <c r="H17" s="12">
        <v>132.041</v>
      </c>
      <c r="I17" s="12">
        <v>136.53200000000001</v>
      </c>
      <c r="J17" s="12">
        <v>142.09</v>
      </c>
      <c r="K17" s="12">
        <v>145.80199999999999</v>
      </c>
      <c r="L17" s="12">
        <v>142.51499999999999</v>
      </c>
      <c r="M17" s="12">
        <v>134.88399999999999</v>
      </c>
      <c r="N17" s="12">
        <v>124.79300000000001</v>
      </c>
      <c r="O17" s="12">
        <v>108.304</v>
      </c>
      <c r="P17" s="12">
        <v>100.12</v>
      </c>
      <c r="Q17" s="12">
        <v>97.468000000000004</v>
      </c>
      <c r="R17" s="12">
        <v>100</v>
      </c>
      <c r="S17" s="12">
        <v>104.682</v>
      </c>
      <c r="T17" s="12">
        <v>110.08799999999999</v>
      </c>
      <c r="U17" s="12">
        <v>117.789</v>
      </c>
      <c r="V17" s="12">
        <v>124.288</v>
      </c>
      <c r="W17" s="12">
        <v>126.3</v>
      </c>
      <c r="X17" s="12">
        <v>125.804</v>
      </c>
    </row>
    <row r="18" spans="1:24" x14ac:dyDescent="0.35">
      <c r="A18" s="10" t="s">
        <v>62</v>
      </c>
      <c r="B18" s="11" t="s">
        <v>63</v>
      </c>
      <c r="C18" s="12">
        <v>91.978999999999999</v>
      </c>
      <c r="D18" s="12">
        <v>96.254999999999995</v>
      </c>
      <c r="E18" s="12">
        <v>99.661000000000001</v>
      </c>
      <c r="F18" s="12">
        <v>102.515</v>
      </c>
      <c r="G18" s="12">
        <v>97.85</v>
      </c>
      <c r="H18" s="12">
        <v>97.075999999999993</v>
      </c>
      <c r="I18" s="12">
        <v>97.075000000000003</v>
      </c>
      <c r="J18" s="12">
        <v>99.96</v>
      </c>
      <c r="K18" s="12">
        <v>104.026</v>
      </c>
      <c r="L18" s="12">
        <v>105.791</v>
      </c>
      <c r="M18" s="12">
        <v>108.785</v>
      </c>
      <c r="N18" s="12">
        <v>102.83</v>
      </c>
      <c r="O18" s="12">
        <v>90.484999999999999</v>
      </c>
      <c r="P18" s="12">
        <v>95.346999999999994</v>
      </c>
      <c r="Q18" s="12">
        <v>98.102000000000004</v>
      </c>
      <c r="R18" s="12">
        <v>100</v>
      </c>
      <c r="S18" s="12">
        <v>102.85599999999999</v>
      </c>
      <c r="T18" s="12">
        <v>103.672</v>
      </c>
      <c r="U18" s="12">
        <v>104.23699999999999</v>
      </c>
      <c r="V18" s="12">
        <v>104.282</v>
      </c>
      <c r="W18" s="12">
        <v>105.31399999999999</v>
      </c>
      <c r="X18" s="12">
        <v>107.752</v>
      </c>
    </row>
    <row r="19" spans="1:24" x14ac:dyDescent="0.35">
      <c r="A19" s="10" t="s">
        <v>64</v>
      </c>
      <c r="B19" s="10" t="s">
        <v>65</v>
      </c>
      <c r="C19" s="12">
        <v>82.391000000000005</v>
      </c>
      <c r="D19" s="12">
        <v>88.802999999999997</v>
      </c>
      <c r="E19" s="12">
        <v>94.105999999999995</v>
      </c>
      <c r="F19" s="12">
        <v>98.745000000000005</v>
      </c>
      <c r="G19" s="12">
        <v>93.183000000000007</v>
      </c>
      <c r="H19" s="12">
        <v>91</v>
      </c>
      <c r="I19" s="12">
        <v>92.11</v>
      </c>
      <c r="J19" s="12">
        <v>95.393000000000001</v>
      </c>
      <c r="K19" s="12">
        <v>100.495</v>
      </c>
      <c r="L19" s="12">
        <v>103.873</v>
      </c>
      <c r="M19" s="12">
        <v>107.78</v>
      </c>
      <c r="N19" s="12">
        <v>102.166</v>
      </c>
      <c r="O19" s="12">
        <v>83.441000000000003</v>
      </c>
      <c r="P19" s="12">
        <v>91.174000000000007</v>
      </c>
      <c r="Q19" s="12">
        <v>97.045000000000002</v>
      </c>
      <c r="R19" s="12">
        <v>100</v>
      </c>
      <c r="S19" s="12">
        <v>103.02200000000001</v>
      </c>
      <c r="T19" s="12">
        <v>106.221</v>
      </c>
      <c r="U19" s="12">
        <v>106.39400000000001</v>
      </c>
      <c r="V19" s="12">
        <v>105.042</v>
      </c>
      <c r="W19" s="12">
        <v>107.679</v>
      </c>
      <c r="X19" s="12">
        <v>112.004</v>
      </c>
    </row>
    <row r="20" spans="1:24" x14ac:dyDescent="0.35">
      <c r="A20" s="10" t="s">
        <v>66</v>
      </c>
      <c r="B20" s="10" t="s">
        <v>67</v>
      </c>
      <c r="C20" s="12">
        <v>122.68899999999999</v>
      </c>
      <c r="D20" s="12">
        <v>129.28899999999999</v>
      </c>
      <c r="E20" s="12">
        <v>133.285</v>
      </c>
      <c r="F20" s="12">
        <v>132.596</v>
      </c>
      <c r="G20" s="12">
        <v>124.64400000000001</v>
      </c>
      <c r="H20" s="12">
        <v>128.39500000000001</v>
      </c>
      <c r="I20" s="12">
        <v>127.914</v>
      </c>
      <c r="J20" s="12">
        <v>131.566</v>
      </c>
      <c r="K20" s="12">
        <v>141.27799999999999</v>
      </c>
      <c r="L20" s="12">
        <v>142.82900000000001</v>
      </c>
      <c r="M20" s="12">
        <v>132.52000000000001</v>
      </c>
      <c r="N20" s="12">
        <v>114.181</v>
      </c>
      <c r="O20" s="12">
        <v>89.105000000000004</v>
      </c>
      <c r="P20" s="12">
        <v>91.86</v>
      </c>
      <c r="Q20" s="12">
        <v>93.262</v>
      </c>
      <c r="R20" s="12">
        <v>100</v>
      </c>
      <c r="S20" s="12">
        <v>104.449</v>
      </c>
      <c r="T20" s="12">
        <v>105.792</v>
      </c>
      <c r="U20" s="12">
        <v>112.76300000000001</v>
      </c>
      <c r="V20" s="12">
        <v>117.325</v>
      </c>
      <c r="W20" s="12">
        <v>121.515</v>
      </c>
      <c r="X20" s="12">
        <v>118.108</v>
      </c>
    </row>
    <row r="21" spans="1:24" x14ac:dyDescent="0.35">
      <c r="A21" s="10" t="s">
        <v>68</v>
      </c>
      <c r="B21" s="10" t="s">
        <v>69</v>
      </c>
      <c r="C21" s="12">
        <v>121.27200000000001</v>
      </c>
      <c r="D21" s="12">
        <v>127.70399999999999</v>
      </c>
      <c r="E21" s="12">
        <v>129.97499999999999</v>
      </c>
      <c r="F21" s="12">
        <v>130.85599999999999</v>
      </c>
      <c r="G21" s="12">
        <v>125.73</v>
      </c>
      <c r="H21" s="12">
        <v>125.65900000000001</v>
      </c>
      <c r="I21" s="12">
        <v>126.684</v>
      </c>
      <c r="J21" s="12">
        <v>129.94800000000001</v>
      </c>
      <c r="K21" s="12">
        <v>134.25399999999999</v>
      </c>
      <c r="L21" s="12">
        <v>138.16499999999999</v>
      </c>
      <c r="M21" s="12">
        <v>138.245</v>
      </c>
      <c r="N21" s="12">
        <v>120.634</v>
      </c>
      <c r="O21" s="12">
        <v>93.094999999999999</v>
      </c>
      <c r="P21" s="12">
        <v>96.113</v>
      </c>
      <c r="Q21" s="12">
        <v>96.694999999999993</v>
      </c>
      <c r="R21" s="12">
        <v>100</v>
      </c>
      <c r="S21" s="12">
        <v>103.741</v>
      </c>
      <c r="T21" s="12">
        <v>107.447</v>
      </c>
      <c r="U21" s="12">
        <v>109.36199999999999</v>
      </c>
      <c r="V21" s="12">
        <v>111.363</v>
      </c>
      <c r="W21" s="12">
        <v>112.423</v>
      </c>
      <c r="X21" s="12">
        <v>112.375</v>
      </c>
    </row>
    <row r="22" spans="1:24" x14ac:dyDescent="0.35">
      <c r="A22" s="10" t="s">
        <v>70</v>
      </c>
      <c r="B22" s="10" t="s">
        <v>71</v>
      </c>
      <c r="C22" s="12">
        <v>103.13200000000001</v>
      </c>
      <c r="D22" s="12">
        <v>106.96</v>
      </c>
      <c r="E22" s="12">
        <v>105.979</v>
      </c>
      <c r="F22" s="12">
        <v>100.925</v>
      </c>
      <c r="G22" s="12">
        <v>92.418000000000006</v>
      </c>
      <c r="H22" s="12">
        <v>94.262</v>
      </c>
      <c r="I22" s="12">
        <v>90.891999999999996</v>
      </c>
      <c r="J22" s="12">
        <v>99.739000000000004</v>
      </c>
      <c r="K22" s="12">
        <v>99.924000000000007</v>
      </c>
      <c r="L22" s="12">
        <v>98.552999999999997</v>
      </c>
      <c r="M22" s="12">
        <v>101.755</v>
      </c>
      <c r="N22" s="12">
        <v>102.711</v>
      </c>
      <c r="O22" s="12">
        <v>75.876999999999995</v>
      </c>
      <c r="P22" s="12">
        <v>93.429000000000002</v>
      </c>
      <c r="Q22" s="12">
        <v>100.34699999999999</v>
      </c>
      <c r="R22" s="12">
        <v>100</v>
      </c>
      <c r="S22" s="12">
        <v>103.491</v>
      </c>
      <c r="T22" s="12">
        <v>103.44199999999999</v>
      </c>
      <c r="U22" s="12">
        <v>97.378</v>
      </c>
      <c r="V22" s="12">
        <v>93.233999999999995</v>
      </c>
      <c r="W22" s="12">
        <v>92.147000000000006</v>
      </c>
      <c r="X22" s="12">
        <v>97.2</v>
      </c>
    </row>
    <row r="23" spans="1:24" x14ac:dyDescent="0.35">
      <c r="A23" s="10" t="s">
        <v>72</v>
      </c>
      <c r="B23" s="10" t="s">
        <v>73</v>
      </c>
      <c r="C23" s="12">
        <v>102.69799999999999</v>
      </c>
      <c r="D23" s="12">
        <v>106.163</v>
      </c>
      <c r="E23" s="12">
        <v>106.794</v>
      </c>
      <c r="F23" s="12">
        <v>110.628</v>
      </c>
      <c r="G23" s="12">
        <v>103.235</v>
      </c>
      <c r="H23" s="12">
        <v>100.589</v>
      </c>
      <c r="I23" s="12">
        <v>98.924000000000007</v>
      </c>
      <c r="J23" s="12">
        <v>98.566000000000003</v>
      </c>
      <c r="K23" s="12">
        <v>103.151</v>
      </c>
      <c r="L23" s="12">
        <v>108.937</v>
      </c>
      <c r="M23" s="12">
        <v>113.474</v>
      </c>
      <c r="N23" s="12">
        <v>110.003</v>
      </c>
      <c r="O23" s="12">
        <v>86.138000000000005</v>
      </c>
      <c r="P23" s="12">
        <v>90.361999999999995</v>
      </c>
      <c r="Q23" s="12">
        <v>96.463999999999999</v>
      </c>
      <c r="R23" s="12">
        <v>100</v>
      </c>
      <c r="S23" s="12">
        <v>101.503</v>
      </c>
      <c r="T23" s="12">
        <v>103.57299999999999</v>
      </c>
      <c r="U23" s="12">
        <v>100.95099999999999</v>
      </c>
      <c r="V23" s="12">
        <v>97.444000000000003</v>
      </c>
      <c r="W23" s="12">
        <v>103.61</v>
      </c>
      <c r="X23" s="12">
        <v>107.88</v>
      </c>
    </row>
    <row r="24" spans="1:24" x14ac:dyDescent="0.35">
      <c r="A24" s="10" t="s">
        <v>74</v>
      </c>
      <c r="B24" s="10" t="s">
        <v>75</v>
      </c>
      <c r="C24" s="12">
        <v>88.594999999999999</v>
      </c>
      <c r="D24" s="12">
        <v>90.554000000000002</v>
      </c>
      <c r="E24" s="12">
        <v>88.924999999999997</v>
      </c>
      <c r="F24" s="12">
        <v>94.247</v>
      </c>
      <c r="G24" s="12">
        <v>84.024000000000001</v>
      </c>
      <c r="H24" s="12">
        <v>77.997</v>
      </c>
      <c r="I24" s="12">
        <v>78.573999999999998</v>
      </c>
      <c r="J24" s="12">
        <v>81.620999999999995</v>
      </c>
      <c r="K24" s="12">
        <v>88.259</v>
      </c>
      <c r="L24" s="12">
        <v>92.632999999999996</v>
      </c>
      <c r="M24" s="12">
        <v>96.22</v>
      </c>
      <c r="N24" s="12">
        <v>94.191999999999993</v>
      </c>
      <c r="O24" s="12">
        <v>74.08</v>
      </c>
      <c r="P24" s="12">
        <v>82.557000000000002</v>
      </c>
      <c r="Q24" s="12">
        <v>93.194999999999993</v>
      </c>
      <c r="R24" s="12">
        <v>100</v>
      </c>
      <c r="S24" s="12">
        <v>96.575000000000003</v>
      </c>
      <c r="T24" s="12">
        <v>97.853999999999999</v>
      </c>
      <c r="U24" s="12">
        <v>89.616</v>
      </c>
      <c r="V24" s="12">
        <v>82.44</v>
      </c>
      <c r="W24" s="12">
        <v>88.49</v>
      </c>
      <c r="X24" s="12">
        <v>91.061000000000007</v>
      </c>
    </row>
    <row r="25" spans="1:24" x14ac:dyDescent="0.35">
      <c r="A25" s="10" t="s">
        <v>76</v>
      </c>
      <c r="B25" s="10" t="s">
        <v>77</v>
      </c>
      <c r="C25" s="12">
        <v>45.024000000000001</v>
      </c>
      <c r="D25" s="12">
        <v>52.99</v>
      </c>
      <c r="E25" s="12">
        <v>63.185000000000002</v>
      </c>
      <c r="F25" s="12">
        <v>79.412000000000006</v>
      </c>
      <c r="G25" s="12">
        <v>75.191999999999993</v>
      </c>
      <c r="H25" s="12">
        <v>66.83</v>
      </c>
      <c r="I25" s="12">
        <v>71.983999999999995</v>
      </c>
      <c r="J25" s="12">
        <v>78.486000000000004</v>
      </c>
      <c r="K25" s="12">
        <v>83.831999999999994</v>
      </c>
      <c r="L25" s="12">
        <v>92.844999999999999</v>
      </c>
      <c r="M25" s="12">
        <v>103.45699999999999</v>
      </c>
      <c r="N25" s="12">
        <v>105.932</v>
      </c>
      <c r="O25" s="12">
        <v>91.861999999999995</v>
      </c>
      <c r="P25" s="12">
        <v>97.644999999999996</v>
      </c>
      <c r="Q25" s="12">
        <v>100.31100000000001</v>
      </c>
      <c r="R25" s="12">
        <v>100</v>
      </c>
      <c r="S25" s="12">
        <v>100.83199999999999</v>
      </c>
      <c r="T25" s="12">
        <v>101.254</v>
      </c>
      <c r="U25" s="12">
        <v>102.736</v>
      </c>
      <c r="V25" s="12">
        <v>103.504</v>
      </c>
      <c r="W25" s="12">
        <v>107.642</v>
      </c>
      <c r="X25" s="12">
        <v>115.771</v>
      </c>
    </row>
    <row r="26" spans="1:24" x14ac:dyDescent="0.35">
      <c r="A26" s="10" t="s">
        <v>78</v>
      </c>
      <c r="B26" s="10" t="s">
        <v>79</v>
      </c>
      <c r="C26" s="12">
        <v>123.229</v>
      </c>
      <c r="D26" s="12">
        <v>127.82899999999999</v>
      </c>
      <c r="E26" s="12">
        <v>131.01300000000001</v>
      </c>
      <c r="F26" s="12">
        <v>138.67699999999999</v>
      </c>
      <c r="G26" s="12">
        <v>122.724</v>
      </c>
      <c r="H26" s="12">
        <v>112.91</v>
      </c>
      <c r="I26" s="12">
        <v>110.066</v>
      </c>
      <c r="J26" s="12">
        <v>111.15600000000001</v>
      </c>
      <c r="K26" s="12">
        <v>112.833</v>
      </c>
      <c r="L26" s="12">
        <v>113.02200000000001</v>
      </c>
      <c r="M26" s="12">
        <v>116.38800000000001</v>
      </c>
      <c r="N26" s="12">
        <v>111.768</v>
      </c>
      <c r="O26" s="12">
        <v>89.646000000000001</v>
      </c>
      <c r="P26" s="12">
        <v>92.789000000000001</v>
      </c>
      <c r="Q26" s="12">
        <v>97.751000000000005</v>
      </c>
      <c r="R26" s="12">
        <v>100</v>
      </c>
      <c r="S26" s="12">
        <v>100.714</v>
      </c>
      <c r="T26" s="12">
        <v>103.024</v>
      </c>
      <c r="U26" s="12">
        <v>103.23099999999999</v>
      </c>
      <c r="V26" s="12">
        <v>103.056</v>
      </c>
      <c r="W26" s="12">
        <v>105.208</v>
      </c>
      <c r="X26" s="12">
        <v>106.72799999999999</v>
      </c>
    </row>
    <row r="27" spans="1:24" x14ac:dyDescent="0.35">
      <c r="A27" s="10" t="s">
        <v>80</v>
      </c>
      <c r="B27" s="10" t="s">
        <v>81</v>
      </c>
      <c r="C27" s="12">
        <v>90.366</v>
      </c>
      <c r="D27" s="12">
        <v>94.76</v>
      </c>
      <c r="E27" s="12">
        <v>106.17400000000001</v>
      </c>
      <c r="F27" s="12">
        <v>101.36199999999999</v>
      </c>
      <c r="G27" s="12">
        <v>96.814999999999998</v>
      </c>
      <c r="H27" s="12">
        <v>102.134</v>
      </c>
      <c r="I27" s="12">
        <v>104.794</v>
      </c>
      <c r="J27" s="12">
        <v>107.795</v>
      </c>
      <c r="K27" s="12">
        <v>110.64700000000001</v>
      </c>
      <c r="L27" s="12">
        <v>111.486</v>
      </c>
      <c r="M27" s="12">
        <v>107.575</v>
      </c>
      <c r="N27" s="12">
        <v>87.350999999999999</v>
      </c>
      <c r="O27" s="12">
        <v>69.679000000000002</v>
      </c>
      <c r="P27" s="12">
        <v>87.72</v>
      </c>
      <c r="Q27" s="12">
        <v>99.003</v>
      </c>
      <c r="R27" s="12">
        <v>100</v>
      </c>
      <c r="S27" s="12">
        <v>109.33199999999999</v>
      </c>
      <c r="T27" s="12">
        <v>120.078</v>
      </c>
      <c r="U27" s="12">
        <v>127.45099999999999</v>
      </c>
      <c r="V27" s="12">
        <v>132.113</v>
      </c>
      <c r="W27" s="12">
        <v>132.65899999999999</v>
      </c>
      <c r="X27" s="12">
        <v>138.67699999999999</v>
      </c>
    </row>
    <row r="28" spans="1:24" x14ac:dyDescent="0.35">
      <c r="A28" s="10" t="s">
        <v>82</v>
      </c>
      <c r="B28" s="10" t="s">
        <v>83</v>
      </c>
      <c r="C28" s="12">
        <v>73.400000000000006</v>
      </c>
      <c r="D28" s="12">
        <v>86.177000000000007</v>
      </c>
      <c r="E28" s="12">
        <v>83.581999999999994</v>
      </c>
      <c r="F28" s="12">
        <v>73.004000000000005</v>
      </c>
      <c r="G28" s="12">
        <v>79.822000000000003</v>
      </c>
      <c r="H28" s="12">
        <v>76.703000000000003</v>
      </c>
      <c r="I28" s="12">
        <v>73.224999999999994</v>
      </c>
      <c r="J28" s="12">
        <v>72.742000000000004</v>
      </c>
      <c r="K28" s="12">
        <v>81.99</v>
      </c>
      <c r="L28" s="12">
        <v>82.430999999999997</v>
      </c>
      <c r="M28" s="12">
        <v>99.460999999999999</v>
      </c>
      <c r="N28" s="12">
        <v>98.838999999999999</v>
      </c>
      <c r="O28" s="12">
        <v>89.671000000000006</v>
      </c>
      <c r="P28" s="12">
        <v>89.072999999999993</v>
      </c>
      <c r="Q28" s="12">
        <v>90.557000000000002</v>
      </c>
      <c r="R28" s="12">
        <v>100</v>
      </c>
      <c r="S28" s="12">
        <v>103.82299999999999</v>
      </c>
      <c r="T28" s="12">
        <v>108.752</v>
      </c>
      <c r="U28" s="12">
        <v>110.345</v>
      </c>
      <c r="V28" s="12">
        <v>104.25</v>
      </c>
      <c r="W28" s="12">
        <v>104.46599999999999</v>
      </c>
      <c r="X28" s="12">
        <v>110.78400000000001</v>
      </c>
    </row>
    <row r="29" spans="1:24" x14ac:dyDescent="0.35">
      <c r="A29" s="10" t="s">
        <v>84</v>
      </c>
      <c r="B29" s="10" t="s">
        <v>85</v>
      </c>
      <c r="C29" s="12">
        <v>128.31800000000001</v>
      </c>
      <c r="D29" s="12">
        <v>136.5</v>
      </c>
      <c r="E29" s="12">
        <v>139.428</v>
      </c>
      <c r="F29" s="12">
        <v>147.232</v>
      </c>
      <c r="G29" s="12">
        <v>139.952</v>
      </c>
      <c r="H29" s="12">
        <v>143.47</v>
      </c>
      <c r="I29" s="12">
        <v>141.56</v>
      </c>
      <c r="J29" s="12">
        <v>144.619</v>
      </c>
      <c r="K29" s="12">
        <v>150.119</v>
      </c>
      <c r="L29" s="12">
        <v>149.28100000000001</v>
      </c>
      <c r="M29" s="12">
        <v>144.84399999999999</v>
      </c>
      <c r="N29" s="12">
        <v>125.758</v>
      </c>
      <c r="O29" s="12">
        <v>94.742000000000004</v>
      </c>
      <c r="P29" s="12">
        <v>91.099000000000004</v>
      </c>
      <c r="Q29" s="12">
        <v>89.260999999999996</v>
      </c>
      <c r="R29" s="12">
        <v>100</v>
      </c>
      <c r="S29" s="12">
        <v>100.93600000000001</v>
      </c>
      <c r="T29" s="12">
        <v>101.54300000000001</v>
      </c>
      <c r="U29" s="12">
        <v>107.256</v>
      </c>
      <c r="V29" s="12">
        <v>107.262</v>
      </c>
      <c r="W29" s="12">
        <v>107.73</v>
      </c>
      <c r="X29" s="12">
        <v>107.833</v>
      </c>
    </row>
    <row r="30" spans="1:24" x14ac:dyDescent="0.35">
      <c r="A30" s="10" t="s">
        <v>86</v>
      </c>
      <c r="B30" s="10" t="s">
        <v>87</v>
      </c>
      <c r="C30" s="12">
        <v>88.766000000000005</v>
      </c>
      <c r="D30" s="12">
        <v>92.611999999999995</v>
      </c>
      <c r="E30" s="12">
        <v>90.724999999999994</v>
      </c>
      <c r="F30" s="12">
        <v>100.925</v>
      </c>
      <c r="G30" s="12">
        <v>92.207999999999998</v>
      </c>
      <c r="H30" s="12">
        <v>97.718999999999994</v>
      </c>
      <c r="I30" s="12">
        <v>100.252</v>
      </c>
      <c r="J30" s="12">
        <v>100.254</v>
      </c>
      <c r="K30" s="12">
        <v>108.753</v>
      </c>
      <c r="L30" s="12">
        <v>111.77</v>
      </c>
      <c r="M30" s="12">
        <v>111.52200000000001</v>
      </c>
      <c r="N30" s="12">
        <v>115.593</v>
      </c>
      <c r="O30" s="12">
        <v>108.245</v>
      </c>
      <c r="P30" s="12">
        <v>106.46</v>
      </c>
      <c r="Q30" s="12">
        <v>105.40300000000001</v>
      </c>
      <c r="R30" s="12">
        <v>100</v>
      </c>
      <c r="S30" s="12">
        <v>106.502</v>
      </c>
      <c r="T30" s="12">
        <v>102.96</v>
      </c>
      <c r="U30" s="12">
        <v>104.26300000000001</v>
      </c>
      <c r="V30" s="12">
        <v>104.45399999999999</v>
      </c>
      <c r="W30" s="12">
        <v>105.76300000000001</v>
      </c>
      <c r="X30" s="12">
        <v>108.378</v>
      </c>
    </row>
    <row r="31" spans="1:24" x14ac:dyDescent="0.35">
      <c r="A31" s="10" t="s">
        <v>88</v>
      </c>
      <c r="B31" s="10" t="s">
        <v>89</v>
      </c>
      <c r="C31" s="12">
        <v>104.88200000000001</v>
      </c>
      <c r="D31" s="12">
        <v>105.562</v>
      </c>
      <c r="E31" s="12">
        <v>105.887</v>
      </c>
      <c r="F31" s="12">
        <v>106.039</v>
      </c>
      <c r="G31" s="12">
        <v>102.696</v>
      </c>
      <c r="H31" s="12">
        <v>103.861</v>
      </c>
      <c r="I31" s="12">
        <v>102.38</v>
      </c>
      <c r="J31" s="12">
        <v>104.73</v>
      </c>
      <c r="K31" s="12">
        <v>107.523</v>
      </c>
      <c r="L31" s="12">
        <v>107.447</v>
      </c>
      <c r="M31" s="12">
        <v>109.43600000000001</v>
      </c>
      <c r="N31" s="12">
        <v>103.15300000000001</v>
      </c>
      <c r="O31" s="12">
        <v>97.266999999999996</v>
      </c>
      <c r="P31" s="12">
        <v>99.186999999999998</v>
      </c>
      <c r="Q31" s="12">
        <v>99.034000000000006</v>
      </c>
      <c r="R31" s="12">
        <v>100</v>
      </c>
      <c r="S31" s="12">
        <v>102.71</v>
      </c>
      <c r="T31" s="12">
        <v>101.414</v>
      </c>
      <c r="U31" s="12">
        <v>102.34</v>
      </c>
      <c r="V31" s="12">
        <v>103.8</v>
      </c>
      <c r="W31" s="12">
        <v>103.202</v>
      </c>
      <c r="X31" s="12">
        <v>103.795</v>
      </c>
    </row>
    <row r="32" spans="1:24" x14ac:dyDescent="0.35">
      <c r="A32" s="10" t="s">
        <v>90</v>
      </c>
      <c r="B32" s="10" t="s">
        <v>91</v>
      </c>
      <c r="C32" s="12">
        <v>96.403000000000006</v>
      </c>
      <c r="D32" s="12">
        <v>98.629000000000005</v>
      </c>
      <c r="E32" s="12">
        <v>96.043000000000006</v>
      </c>
      <c r="F32" s="12">
        <v>97.391999999999996</v>
      </c>
      <c r="G32" s="12">
        <v>96.778999999999996</v>
      </c>
      <c r="H32" s="12">
        <v>95.566000000000003</v>
      </c>
      <c r="I32" s="12">
        <v>96.793000000000006</v>
      </c>
      <c r="J32" s="12">
        <v>96.861000000000004</v>
      </c>
      <c r="K32" s="12">
        <v>100.39100000000001</v>
      </c>
      <c r="L32" s="12">
        <v>101.139</v>
      </c>
      <c r="M32" s="12">
        <v>101.67700000000001</v>
      </c>
      <c r="N32" s="12">
        <v>100.49</v>
      </c>
      <c r="O32" s="12">
        <v>101.32299999999999</v>
      </c>
      <c r="P32" s="12">
        <v>100.779</v>
      </c>
      <c r="Q32" s="12">
        <v>99.14</v>
      </c>
      <c r="R32" s="12">
        <v>100</v>
      </c>
      <c r="S32" s="12">
        <v>101.708</v>
      </c>
      <c r="T32" s="12">
        <v>101.117</v>
      </c>
      <c r="U32" s="12">
        <v>104.733</v>
      </c>
      <c r="V32" s="12">
        <v>106.146</v>
      </c>
      <c r="W32" s="12">
        <v>107.499</v>
      </c>
      <c r="X32" s="12">
        <v>108.48</v>
      </c>
    </row>
    <row r="33" spans="1:24" x14ac:dyDescent="0.35">
      <c r="A33" s="10" t="s">
        <v>92</v>
      </c>
      <c r="B33" s="10" t="s">
        <v>93</v>
      </c>
      <c r="C33" s="12">
        <v>215.221</v>
      </c>
      <c r="D33" s="12">
        <v>212.114</v>
      </c>
      <c r="E33" s="12">
        <v>214.542</v>
      </c>
      <c r="F33" s="12">
        <v>210.19399999999999</v>
      </c>
      <c r="G33" s="12">
        <v>189.114</v>
      </c>
      <c r="H33" s="12">
        <v>188.01900000000001</v>
      </c>
      <c r="I33" s="12">
        <v>180.042</v>
      </c>
      <c r="J33" s="12">
        <v>180.34299999999999</v>
      </c>
      <c r="K33" s="12">
        <v>182.05699999999999</v>
      </c>
      <c r="L33" s="12">
        <v>163.965</v>
      </c>
      <c r="M33" s="12">
        <v>145.23099999999999</v>
      </c>
      <c r="N33" s="12">
        <v>123.26</v>
      </c>
      <c r="O33" s="12">
        <v>99.873999999999995</v>
      </c>
      <c r="P33" s="12">
        <v>104.901</v>
      </c>
      <c r="Q33" s="12">
        <v>102.509</v>
      </c>
      <c r="R33" s="12">
        <v>100</v>
      </c>
      <c r="S33" s="12">
        <v>103.682</v>
      </c>
      <c r="T33" s="12">
        <v>105.476</v>
      </c>
      <c r="U33" s="12">
        <v>101.82599999999999</v>
      </c>
      <c r="V33" s="12">
        <v>99.831999999999994</v>
      </c>
      <c r="W33" s="12">
        <v>102.254</v>
      </c>
      <c r="X33" s="12">
        <v>104.58499999999999</v>
      </c>
    </row>
    <row r="34" spans="1:24" x14ac:dyDescent="0.35">
      <c r="A34" s="10" t="s">
        <v>94</v>
      </c>
      <c r="B34" s="10" t="s">
        <v>95</v>
      </c>
      <c r="C34" s="12">
        <v>525.35299999999995</v>
      </c>
      <c r="D34" s="12">
        <v>472.709</v>
      </c>
      <c r="E34" s="12">
        <v>453.55799999999999</v>
      </c>
      <c r="F34" s="12">
        <v>447.34300000000002</v>
      </c>
      <c r="G34" s="12">
        <v>348.42200000000003</v>
      </c>
      <c r="H34" s="12">
        <v>302.97399999999999</v>
      </c>
      <c r="I34" s="12">
        <v>265.654</v>
      </c>
      <c r="J34" s="12">
        <v>230.54499999999999</v>
      </c>
      <c r="K34" s="12">
        <v>235.535</v>
      </c>
      <c r="L34" s="12">
        <v>226.815</v>
      </c>
      <c r="M34" s="12">
        <v>170.262</v>
      </c>
      <c r="N34" s="12">
        <v>149.65</v>
      </c>
      <c r="O34" s="12">
        <v>134.57</v>
      </c>
      <c r="P34" s="12">
        <v>127.48699999999999</v>
      </c>
      <c r="Q34" s="12">
        <v>133.01599999999999</v>
      </c>
      <c r="R34" s="12">
        <v>100</v>
      </c>
      <c r="S34" s="12">
        <v>99.259</v>
      </c>
      <c r="T34" s="12">
        <v>95.078000000000003</v>
      </c>
      <c r="U34" s="12">
        <v>91.855999999999995</v>
      </c>
      <c r="V34" s="12">
        <v>90.325000000000003</v>
      </c>
      <c r="W34" s="12">
        <v>92.801000000000002</v>
      </c>
      <c r="X34" s="12">
        <v>96.501999999999995</v>
      </c>
    </row>
    <row r="35" spans="1:24" x14ac:dyDescent="0.35">
      <c r="A35" s="10" t="s">
        <v>96</v>
      </c>
      <c r="B35" s="10" t="s">
        <v>97</v>
      </c>
      <c r="C35" s="12">
        <v>123.15900000000001</v>
      </c>
      <c r="D35" s="12">
        <v>123.387</v>
      </c>
      <c r="E35" s="12">
        <v>124.92100000000001</v>
      </c>
      <c r="F35" s="12">
        <v>121.327</v>
      </c>
      <c r="G35" s="12">
        <v>115.233</v>
      </c>
      <c r="H35" s="12">
        <v>115.93600000000001</v>
      </c>
      <c r="I35" s="12">
        <v>112.467</v>
      </c>
      <c r="J35" s="12">
        <v>112.64400000000001</v>
      </c>
      <c r="K35" s="12">
        <v>112.395</v>
      </c>
      <c r="L35" s="12">
        <v>111.08</v>
      </c>
      <c r="M35" s="12">
        <v>112.229</v>
      </c>
      <c r="N35" s="12">
        <v>107.062</v>
      </c>
      <c r="O35" s="12">
        <v>96.697999999999993</v>
      </c>
      <c r="P35" s="12">
        <v>98.17</v>
      </c>
      <c r="Q35" s="12">
        <v>98.340999999999994</v>
      </c>
      <c r="R35" s="12">
        <v>100</v>
      </c>
      <c r="S35" s="12">
        <v>99.924999999999997</v>
      </c>
      <c r="T35" s="12">
        <v>99.033000000000001</v>
      </c>
      <c r="U35" s="12">
        <v>98.281999999999996</v>
      </c>
      <c r="V35" s="12">
        <v>97.322999999999993</v>
      </c>
      <c r="W35" s="12">
        <v>95.191000000000003</v>
      </c>
      <c r="X35" s="12">
        <v>95.525000000000006</v>
      </c>
    </row>
    <row r="36" spans="1:24" x14ac:dyDescent="0.35">
      <c r="A36" s="10" t="s">
        <v>98</v>
      </c>
      <c r="B36" s="10" t="s">
        <v>99</v>
      </c>
      <c r="C36" s="12">
        <v>138.60300000000001</v>
      </c>
      <c r="D36" s="12">
        <v>140.161</v>
      </c>
      <c r="E36" s="12">
        <v>141.774</v>
      </c>
      <c r="F36" s="12">
        <v>143.726</v>
      </c>
      <c r="G36" s="12">
        <v>140.40100000000001</v>
      </c>
      <c r="H36" s="12">
        <v>138.47200000000001</v>
      </c>
      <c r="I36" s="12">
        <v>131.649</v>
      </c>
      <c r="J36" s="12">
        <v>131.37899999999999</v>
      </c>
      <c r="K36" s="12">
        <v>130.107</v>
      </c>
      <c r="L36" s="12">
        <v>127.244</v>
      </c>
      <c r="M36" s="12">
        <v>128.923</v>
      </c>
      <c r="N36" s="12">
        <v>121.477</v>
      </c>
      <c r="O36" s="12">
        <v>103.158</v>
      </c>
      <c r="P36" s="12">
        <v>102.626</v>
      </c>
      <c r="Q36" s="12">
        <v>101.553</v>
      </c>
      <c r="R36" s="12">
        <v>100</v>
      </c>
      <c r="S36" s="12">
        <v>99.763999999999996</v>
      </c>
      <c r="T36" s="12">
        <v>98.16</v>
      </c>
      <c r="U36" s="12">
        <v>97.492999999999995</v>
      </c>
      <c r="V36" s="12">
        <v>100.001</v>
      </c>
      <c r="W36" s="12">
        <v>96.162000000000006</v>
      </c>
      <c r="X36" s="12">
        <v>96.866</v>
      </c>
    </row>
    <row r="37" spans="1:24" x14ac:dyDescent="0.35">
      <c r="A37" s="10" t="s">
        <v>100</v>
      </c>
      <c r="B37" s="10" t="s">
        <v>101</v>
      </c>
      <c r="C37" s="12">
        <v>88.444999999999993</v>
      </c>
      <c r="D37" s="12">
        <v>87.322999999999993</v>
      </c>
      <c r="E37" s="12">
        <v>89.683999999999997</v>
      </c>
      <c r="F37" s="12">
        <v>89.281000000000006</v>
      </c>
      <c r="G37" s="12">
        <v>90.025999999999996</v>
      </c>
      <c r="H37" s="12">
        <v>93.128</v>
      </c>
      <c r="I37" s="12">
        <v>88.183000000000007</v>
      </c>
      <c r="J37" s="12">
        <v>95.905000000000001</v>
      </c>
      <c r="K37" s="12">
        <v>101.392</v>
      </c>
      <c r="L37" s="12">
        <v>100.449</v>
      </c>
      <c r="M37" s="12">
        <v>103.22</v>
      </c>
      <c r="N37" s="12">
        <v>98.938000000000002</v>
      </c>
      <c r="O37" s="12">
        <v>98.766000000000005</v>
      </c>
      <c r="P37" s="12">
        <v>96.533000000000001</v>
      </c>
      <c r="Q37" s="12">
        <v>99.203999999999994</v>
      </c>
      <c r="R37" s="12">
        <v>100</v>
      </c>
      <c r="S37" s="12">
        <v>103.83499999999999</v>
      </c>
      <c r="T37" s="12">
        <v>100.735</v>
      </c>
      <c r="U37" s="12">
        <v>100.49299999999999</v>
      </c>
      <c r="V37" s="12">
        <v>104.545</v>
      </c>
      <c r="W37" s="12">
        <v>105.837</v>
      </c>
      <c r="X37" s="12">
        <v>107.479</v>
      </c>
    </row>
    <row r="38" spans="1:24" x14ac:dyDescent="0.35">
      <c r="A38" s="10" t="s">
        <v>102</v>
      </c>
      <c r="B38" s="10" t="s">
        <v>103</v>
      </c>
      <c r="C38" s="12">
        <v>95.075000000000003</v>
      </c>
      <c r="D38" s="12">
        <v>95.932000000000002</v>
      </c>
      <c r="E38" s="12">
        <v>97.353999999999999</v>
      </c>
      <c r="F38" s="12">
        <v>97.216999999999999</v>
      </c>
      <c r="G38" s="12">
        <v>94.936999999999998</v>
      </c>
      <c r="H38" s="12">
        <v>100.35299999999999</v>
      </c>
      <c r="I38" s="12">
        <v>100.041</v>
      </c>
      <c r="J38" s="12">
        <v>104.8</v>
      </c>
      <c r="K38" s="12">
        <v>106.678</v>
      </c>
      <c r="L38" s="12">
        <v>108.82899999999999</v>
      </c>
      <c r="M38" s="12">
        <v>116.396</v>
      </c>
      <c r="N38" s="12">
        <v>105.125</v>
      </c>
      <c r="O38" s="12">
        <v>93.123999999999995</v>
      </c>
      <c r="P38" s="12">
        <v>100.17700000000001</v>
      </c>
      <c r="Q38" s="12">
        <v>98.616</v>
      </c>
      <c r="R38" s="12">
        <v>100</v>
      </c>
      <c r="S38" s="12">
        <v>103.97199999999999</v>
      </c>
      <c r="T38" s="12">
        <v>102.511</v>
      </c>
      <c r="U38" s="12">
        <v>101.82299999999999</v>
      </c>
      <c r="V38" s="12">
        <v>102.77200000000001</v>
      </c>
      <c r="W38" s="12">
        <v>100.032</v>
      </c>
      <c r="X38" s="12">
        <v>99.756</v>
      </c>
    </row>
    <row r="39" spans="1:24" x14ac:dyDescent="0.35">
      <c r="A39" s="10" t="s">
        <v>104</v>
      </c>
      <c r="B39" s="10" t="s">
        <v>105</v>
      </c>
      <c r="C39" s="12">
        <v>108.199</v>
      </c>
      <c r="D39" s="12">
        <v>112.059</v>
      </c>
      <c r="E39" s="12">
        <v>117.864</v>
      </c>
      <c r="F39" s="12">
        <v>119.518</v>
      </c>
      <c r="G39" s="12">
        <v>112.633</v>
      </c>
      <c r="H39" s="12">
        <v>114.87</v>
      </c>
      <c r="I39" s="12">
        <v>114.339</v>
      </c>
      <c r="J39" s="12">
        <v>115.587</v>
      </c>
      <c r="K39" s="12">
        <v>116.708</v>
      </c>
      <c r="L39" s="12">
        <v>115.994</v>
      </c>
      <c r="M39" s="12">
        <v>113.63500000000001</v>
      </c>
      <c r="N39" s="12">
        <v>102.38500000000001</v>
      </c>
      <c r="O39" s="12">
        <v>86.938000000000002</v>
      </c>
      <c r="P39" s="12">
        <v>94.054000000000002</v>
      </c>
      <c r="Q39" s="12">
        <v>95.25</v>
      </c>
      <c r="R39" s="12">
        <v>100</v>
      </c>
      <c r="S39" s="12">
        <v>101.539</v>
      </c>
      <c r="T39" s="12">
        <v>103.598</v>
      </c>
      <c r="U39" s="12">
        <v>105.828</v>
      </c>
      <c r="V39" s="12">
        <v>106.68300000000001</v>
      </c>
      <c r="W39" s="12">
        <v>103.462</v>
      </c>
      <c r="X39" s="12">
        <v>102.6</v>
      </c>
    </row>
    <row r="40" spans="1:24" x14ac:dyDescent="0.35">
      <c r="A40" s="10" t="s">
        <v>106</v>
      </c>
      <c r="B40" s="11" t="s">
        <v>107</v>
      </c>
      <c r="C40" s="12">
        <v>57.984000000000002</v>
      </c>
      <c r="D40" s="12">
        <v>61.198999999999998</v>
      </c>
      <c r="E40" s="12">
        <v>65.125</v>
      </c>
      <c r="F40" s="12">
        <v>68.162999999999997</v>
      </c>
      <c r="G40" s="12">
        <v>68.055000000000007</v>
      </c>
      <c r="H40" s="12">
        <v>70.989999999999995</v>
      </c>
      <c r="I40" s="12">
        <v>73.974999999999994</v>
      </c>
      <c r="J40" s="12">
        <v>78.088999999999999</v>
      </c>
      <c r="K40" s="12">
        <v>82.052000000000007</v>
      </c>
      <c r="L40" s="12">
        <v>85.031999999999996</v>
      </c>
      <c r="M40" s="12">
        <v>88.296999999999997</v>
      </c>
      <c r="N40" s="12">
        <v>89.311999999999998</v>
      </c>
      <c r="O40" s="12">
        <v>74.177999999999997</v>
      </c>
      <c r="P40" s="12">
        <v>86.552999999999997</v>
      </c>
      <c r="Q40" s="12">
        <v>94.763000000000005</v>
      </c>
      <c r="R40" s="12">
        <v>100</v>
      </c>
      <c r="S40" s="12">
        <v>103.00700000000001</v>
      </c>
      <c r="T40" s="12">
        <v>106.81399999999999</v>
      </c>
      <c r="U40" s="12">
        <v>107.599</v>
      </c>
      <c r="V40" s="12">
        <v>106.292</v>
      </c>
      <c r="W40" s="12">
        <v>110.605</v>
      </c>
      <c r="X40" s="12">
        <v>114.238</v>
      </c>
    </row>
    <row r="41" spans="1:24" x14ac:dyDescent="0.35">
      <c r="A41" s="10" t="s">
        <v>108</v>
      </c>
      <c r="B41" s="11" t="s">
        <v>109</v>
      </c>
      <c r="C41" s="12">
        <v>75.328999999999994</v>
      </c>
      <c r="D41" s="12">
        <v>78.945999999999998</v>
      </c>
      <c r="E41" s="12">
        <v>83.742000000000004</v>
      </c>
      <c r="F41" s="12">
        <v>86.093000000000004</v>
      </c>
      <c r="G41" s="12">
        <v>85.135999999999996</v>
      </c>
      <c r="H41" s="12">
        <v>90.161000000000001</v>
      </c>
      <c r="I41" s="12">
        <v>95.093000000000004</v>
      </c>
      <c r="J41" s="12">
        <v>100.13200000000001</v>
      </c>
      <c r="K41" s="12">
        <v>101.60899999999999</v>
      </c>
      <c r="L41" s="12">
        <v>103.65</v>
      </c>
      <c r="M41" s="12">
        <v>103.21299999999999</v>
      </c>
      <c r="N41" s="12">
        <v>96.813000000000002</v>
      </c>
      <c r="O41" s="12">
        <v>90.745000000000005</v>
      </c>
      <c r="P41" s="12">
        <v>96.81</v>
      </c>
      <c r="Q41" s="12">
        <v>97.518000000000001</v>
      </c>
      <c r="R41" s="12">
        <v>100</v>
      </c>
      <c r="S41" s="12">
        <v>104.033</v>
      </c>
      <c r="T41" s="12">
        <v>107.779</v>
      </c>
      <c r="U41" s="12">
        <v>113.143</v>
      </c>
      <c r="V41" s="12">
        <v>117.43899999999999</v>
      </c>
      <c r="W41" s="12">
        <v>121.735</v>
      </c>
      <c r="X41" s="12">
        <v>125.783</v>
      </c>
    </row>
    <row r="42" spans="1:24" x14ac:dyDescent="0.35">
      <c r="A42" s="10" t="s">
        <v>110</v>
      </c>
      <c r="B42" s="10" t="s">
        <v>111</v>
      </c>
      <c r="C42" s="12">
        <v>101.76600000000001</v>
      </c>
      <c r="D42" s="12">
        <v>101.801</v>
      </c>
      <c r="E42" s="12">
        <v>111.48399999999999</v>
      </c>
      <c r="F42" s="12">
        <v>109.639</v>
      </c>
      <c r="G42" s="12">
        <v>100.57</v>
      </c>
      <c r="H42" s="12">
        <v>111.202</v>
      </c>
      <c r="I42" s="12">
        <v>111.447</v>
      </c>
      <c r="J42" s="12">
        <v>113.68899999999999</v>
      </c>
      <c r="K42" s="12">
        <v>108.001</v>
      </c>
      <c r="L42" s="12">
        <v>105.11499999999999</v>
      </c>
      <c r="M42" s="12">
        <v>104.818</v>
      </c>
      <c r="N42" s="12">
        <v>90.12</v>
      </c>
      <c r="O42" s="12">
        <v>70.317999999999998</v>
      </c>
      <c r="P42" s="12">
        <v>91.393000000000001</v>
      </c>
      <c r="Q42" s="12">
        <v>89.611000000000004</v>
      </c>
      <c r="R42" s="12">
        <v>100</v>
      </c>
      <c r="S42" s="12">
        <v>107.771</v>
      </c>
      <c r="T42" s="12">
        <v>116.682</v>
      </c>
      <c r="U42" s="12">
        <v>129.88800000000001</v>
      </c>
      <c r="V42" s="12">
        <v>144.435</v>
      </c>
      <c r="W42" s="12">
        <v>152.44900000000001</v>
      </c>
      <c r="X42" s="12">
        <v>154.995</v>
      </c>
    </row>
    <row r="43" spans="1:24" x14ac:dyDescent="0.35">
      <c r="A43" s="10" t="s">
        <v>113</v>
      </c>
      <c r="B43" s="10" t="s">
        <v>114</v>
      </c>
      <c r="C43" s="12">
        <v>100.536</v>
      </c>
      <c r="D43" s="12">
        <v>102.111</v>
      </c>
      <c r="E43" s="12">
        <v>105.214</v>
      </c>
      <c r="F43" s="12">
        <v>103.39700000000001</v>
      </c>
      <c r="G43" s="12">
        <v>106.13800000000001</v>
      </c>
      <c r="H43" s="12">
        <v>104.797</v>
      </c>
      <c r="I43" s="12">
        <v>104.261</v>
      </c>
      <c r="J43" s="12">
        <v>105.55200000000001</v>
      </c>
      <c r="K43" s="12">
        <v>103.371</v>
      </c>
      <c r="L43" s="12">
        <v>105.69</v>
      </c>
      <c r="M43" s="12">
        <v>104.407</v>
      </c>
      <c r="N43" s="12">
        <v>101.664</v>
      </c>
      <c r="O43" s="12">
        <v>98.266999999999996</v>
      </c>
      <c r="P43" s="12">
        <v>103.833</v>
      </c>
      <c r="Q43" s="12">
        <v>102.363</v>
      </c>
      <c r="R43" s="12">
        <v>100</v>
      </c>
      <c r="S43" s="12">
        <v>99.477000000000004</v>
      </c>
      <c r="T43" s="12">
        <v>99.956999999999994</v>
      </c>
      <c r="U43" s="12">
        <v>99.703000000000003</v>
      </c>
      <c r="V43" s="12">
        <v>98.447000000000003</v>
      </c>
      <c r="W43" s="12">
        <v>101.47</v>
      </c>
      <c r="X43" s="12">
        <v>102.22</v>
      </c>
    </row>
    <row r="44" spans="1:24" x14ac:dyDescent="0.35">
      <c r="A44" s="10" t="s">
        <v>115</v>
      </c>
      <c r="B44" s="10" t="s">
        <v>116</v>
      </c>
      <c r="C44" s="12">
        <v>61.228999999999999</v>
      </c>
      <c r="D44" s="12">
        <v>64.896000000000001</v>
      </c>
      <c r="E44" s="12">
        <v>69.606999999999999</v>
      </c>
      <c r="F44" s="12">
        <v>71.748999999999995</v>
      </c>
      <c r="G44" s="12">
        <v>73.17</v>
      </c>
      <c r="H44" s="12">
        <v>77.844999999999999</v>
      </c>
      <c r="I44" s="12">
        <v>90.478999999999999</v>
      </c>
      <c r="J44" s="12">
        <v>99.007999999999996</v>
      </c>
      <c r="K44" s="12">
        <v>102.72499999999999</v>
      </c>
      <c r="L44" s="12">
        <v>104.31</v>
      </c>
      <c r="M44" s="12">
        <v>108.39700000000001</v>
      </c>
      <c r="N44" s="12">
        <v>106.054</v>
      </c>
      <c r="O44" s="12">
        <v>112.086</v>
      </c>
      <c r="P44" s="12">
        <v>109.328</v>
      </c>
      <c r="Q44" s="12">
        <v>107.40900000000001</v>
      </c>
      <c r="R44" s="12">
        <v>100</v>
      </c>
      <c r="S44" s="12">
        <v>102.556</v>
      </c>
      <c r="T44" s="12">
        <v>105.349</v>
      </c>
      <c r="U44" s="12">
        <v>108.8</v>
      </c>
      <c r="V44" s="12">
        <v>107.902</v>
      </c>
      <c r="W44" s="12">
        <v>109.629</v>
      </c>
      <c r="X44" s="12">
        <v>114.247</v>
      </c>
    </row>
    <row r="45" spans="1:24" x14ac:dyDescent="0.35">
      <c r="A45" s="10" t="s">
        <v>117</v>
      </c>
      <c r="B45" s="10" t="s">
        <v>118</v>
      </c>
      <c r="C45" s="12">
        <v>66.084000000000003</v>
      </c>
      <c r="D45" s="12">
        <v>70.960999999999999</v>
      </c>
      <c r="E45" s="12">
        <v>74.742000000000004</v>
      </c>
      <c r="F45" s="12">
        <v>79.105000000000004</v>
      </c>
      <c r="G45" s="12">
        <v>78.858999999999995</v>
      </c>
      <c r="H45" s="12">
        <v>83.796000000000006</v>
      </c>
      <c r="I45" s="12">
        <v>89.244</v>
      </c>
      <c r="J45" s="12">
        <v>95.048000000000002</v>
      </c>
      <c r="K45" s="12">
        <v>98.896000000000001</v>
      </c>
      <c r="L45" s="12">
        <v>102.413</v>
      </c>
      <c r="M45" s="12">
        <v>101.005</v>
      </c>
      <c r="N45" s="12">
        <v>94.98</v>
      </c>
      <c r="O45" s="12">
        <v>89.010999999999996</v>
      </c>
      <c r="P45" s="12">
        <v>93.173000000000002</v>
      </c>
      <c r="Q45" s="12">
        <v>95.87</v>
      </c>
      <c r="R45" s="12">
        <v>100</v>
      </c>
      <c r="S45" s="12">
        <v>104.607</v>
      </c>
      <c r="T45" s="12">
        <v>108.066</v>
      </c>
      <c r="U45" s="12">
        <v>113.373</v>
      </c>
      <c r="V45" s="12">
        <v>117.92100000000001</v>
      </c>
      <c r="W45" s="12">
        <v>122.29</v>
      </c>
      <c r="X45" s="12">
        <v>127.51300000000001</v>
      </c>
    </row>
    <row r="46" spans="1:24" x14ac:dyDescent="0.35">
      <c r="A46" s="10" t="s">
        <v>119</v>
      </c>
      <c r="B46" s="11" t="s">
        <v>120</v>
      </c>
      <c r="C46" s="12">
        <v>80.125</v>
      </c>
      <c r="D46" s="12">
        <v>84.028999999999996</v>
      </c>
      <c r="E46" s="12">
        <v>86.403000000000006</v>
      </c>
      <c r="F46" s="12">
        <v>86.715000000000003</v>
      </c>
      <c r="G46" s="12">
        <v>82.35</v>
      </c>
      <c r="H46" s="12">
        <v>81.596000000000004</v>
      </c>
      <c r="I46" s="12">
        <v>83.774000000000001</v>
      </c>
      <c r="J46" s="12">
        <v>89.614000000000004</v>
      </c>
      <c r="K46" s="12">
        <v>92.826999999999998</v>
      </c>
      <c r="L46" s="12">
        <v>97.111000000000004</v>
      </c>
      <c r="M46" s="12">
        <v>99.668999999999997</v>
      </c>
      <c r="N46" s="12">
        <v>97.58</v>
      </c>
      <c r="O46" s="12">
        <v>87.613</v>
      </c>
      <c r="P46" s="12">
        <v>92.397999999999996</v>
      </c>
      <c r="Q46" s="12">
        <v>97.858000000000004</v>
      </c>
      <c r="R46" s="12">
        <v>100</v>
      </c>
      <c r="S46" s="12">
        <v>101.886</v>
      </c>
      <c r="T46" s="12">
        <v>107.26</v>
      </c>
      <c r="U46" s="12">
        <v>109.64400000000001</v>
      </c>
      <c r="V46" s="12">
        <v>110.392</v>
      </c>
      <c r="W46" s="12">
        <v>113.223</v>
      </c>
      <c r="X46" s="12">
        <v>116.426</v>
      </c>
    </row>
    <row r="47" spans="1:24" x14ac:dyDescent="0.35">
      <c r="A47" s="10" t="s">
        <v>121</v>
      </c>
      <c r="B47" s="10" t="s">
        <v>122</v>
      </c>
      <c r="C47" s="12">
        <v>111.69</v>
      </c>
      <c r="D47" s="12">
        <v>113.31399999999999</v>
      </c>
      <c r="E47" s="12">
        <v>112.879</v>
      </c>
      <c r="F47" s="12">
        <v>106.691</v>
      </c>
      <c r="G47" s="12">
        <v>86.972999999999999</v>
      </c>
      <c r="H47" s="12">
        <v>80.471999999999994</v>
      </c>
      <c r="I47" s="12">
        <v>86.272999999999996</v>
      </c>
      <c r="J47" s="12">
        <v>92.822000000000003</v>
      </c>
      <c r="K47" s="12">
        <v>94.3</v>
      </c>
      <c r="L47" s="12">
        <v>96.135999999999996</v>
      </c>
      <c r="M47" s="12">
        <v>99.353999999999999</v>
      </c>
      <c r="N47" s="12">
        <v>96.924999999999997</v>
      </c>
      <c r="O47" s="12">
        <v>89.525000000000006</v>
      </c>
      <c r="P47" s="12">
        <v>93.825999999999993</v>
      </c>
      <c r="Q47" s="12">
        <v>104.32599999999999</v>
      </c>
      <c r="R47" s="12">
        <v>100</v>
      </c>
      <c r="S47" s="12">
        <v>102.09699999999999</v>
      </c>
      <c r="T47" s="12">
        <v>104.791</v>
      </c>
      <c r="U47" s="12">
        <v>108.886</v>
      </c>
      <c r="V47" s="12">
        <v>110.57</v>
      </c>
      <c r="W47" s="12">
        <v>115.035</v>
      </c>
      <c r="X47" s="12">
        <v>120.238</v>
      </c>
    </row>
    <row r="48" spans="1:24" x14ac:dyDescent="0.35">
      <c r="A48" s="10" t="s">
        <v>123</v>
      </c>
      <c r="B48" s="10" t="s">
        <v>124</v>
      </c>
      <c r="C48" s="12">
        <v>83.971000000000004</v>
      </c>
      <c r="D48" s="12">
        <v>82.885000000000005</v>
      </c>
      <c r="E48" s="12">
        <v>84.072999999999993</v>
      </c>
      <c r="F48" s="12">
        <v>84.066000000000003</v>
      </c>
      <c r="G48" s="12">
        <v>83.602000000000004</v>
      </c>
      <c r="H48" s="12">
        <v>83.194000000000003</v>
      </c>
      <c r="I48" s="12">
        <v>83.968000000000004</v>
      </c>
      <c r="J48" s="12">
        <v>89.251999999999995</v>
      </c>
      <c r="K48" s="12">
        <v>91.653999999999996</v>
      </c>
      <c r="L48" s="12">
        <v>95.260999999999996</v>
      </c>
      <c r="M48" s="12">
        <v>95.855000000000004</v>
      </c>
      <c r="N48" s="12">
        <v>97.04</v>
      </c>
      <c r="O48" s="12">
        <v>81.698999999999998</v>
      </c>
      <c r="P48" s="12">
        <v>94.736999999999995</v>
      </c>
      <c r="Q48" s="12">
        <v>100.053</v>
      </c>
      <c r="R48" s="12">
        <v>100</v>
      </c>
      <c r="S48" s="12">
        <v>100.988</v>
      </c>
      <c r="T48" s="12">
        <v>106.76</v>
      </c>
      <c r="U48" s="12">
        <v>101.85599999999999</v>
      </c>
      <c r="V48" s="12">
        <v>95.105000000000004</v>
      </c>
      <c r="W48" s="12">
        <v>96.450999999999993</v>
      </c>
      <c r="X48" s="12">
        <v>99.253</v>
      </c>
    </row>
    <row r="49" spans="1:24" x14ac:dyDescent="0.35">
      <c r="A49" s="10" t="s">
        <v>125</v>
      </c>
      <c r="B49" s="10" t="s">
        <v>126</v>
      </c>
      <c r="C49" s="12">
        <v>79.194000000000003</v>
      </c>
      <c r="D49" s="12">
        <v>76.649000000000001</v>
      </c>
      <c r="E49" s="12">
        <v>72.852999999999994</v>
      </c>
      <c r="F49" s="12">
        <v>71.516999999999996</v>
      </c>
      <c r="G49" s="12">
        <v>68.186000000000007</v>
      </c>
      <c r="H49" s="12">
        <v>63.274999999999999</v>
      </c>
      <c r="I49" s="12">
        <v>67.685000000000002</v>
      </c>
      <c r="J49" s="12">
        <v>78.245000000000005</v>
      </c>
      <c r="K49" s="12">
        <v>82.408000000000001</v>
      </c>
      <c r="L49" s="12">
        <v>91.531000000000006</v>
      </c>
      <c r="M49" s="12">
        <v>103.812</v>
      </c>
      <c r="N49" s="12">
        <v>106.56</v>
      </c>
      <c r="O49" s="12">
        <v>101.355</v>
      </c>
      <c r="P49" s="12">
        <v>97.274000000000001</v>
      </c>
      <c r="Q49" s="12">
        <v>95.3</v>
      </c>
      <c r="R49" s="12">
        <v>100</v>
      </c>
      <c r="S49" s="12">
        <v>94.224999999999994</v>
      </c>
      <c r="T49" s="12">
        <v>101.485</v>
      </c>
      <c r="U49" s="12">
        <v>100.703</v>
      </c>
      <c r="V49" s="12">
        <v>98.935000000000002</v>
      </c>
      <c r="W49" s="12">
        <v>97.763000000000005</v>
      </c>
      <c r="X49" s="12">
        <v>102.098</v>
      </c>
    </row>
    <row r="50" spans="1:24" x14ac:dyDescent="0.35">
      <c r="A50" s="10" t="s">
        <v>127</v>
      </c>
      <c r="B50" s="10" t="s">
        <v>128</v>
      </c>
      <c r="C50" s="12">
        <v>83.543999999999997</v>
      </c>
      <c r="D50" s="12">
        <v>87.861000000000004</v>
      </c>
      <c r="E50" s="12">
        <v>91.3</v>
      </c>
      <c r="F50" s="12">
        <v>93.67</v>
      </c>
      <c r="G50" s="12">
        <v>91.488</v>
      </c>
      <c r="H50" s="12">
        <v>91.963999999999999</v>
      </c>
      <c r="I50" s="12">
        <v>92.028999999999996</v>
      </c>
      <c r="J50" s="12">
        <v>98.003</v>
      </c>
      <c r="K50" s="12">
        <v>102.91800000000001</v>
      </c>
      <c r="L50" s="12">
        <v>105.736</v>
      </c>
      <c r="M50" s="12">
        <v>106.101</v>
      </c>
      <c r="N50" s="12">
        <v>101.40900000000001</v>
      </c>
      <c r="O50" s="12">
        <v>86.369</v>
      </c>
      <c r="P50" s="12">
        <v>92.278000000000006</v>
      </c>
      <c r="Q50" s="12">
        <v>96.546000000000006</v>
      </c>
      <c r="R50" s="12">
        <v>100</v>
      </c>
      <c r="S50" s="12">
        <v>101.83499999999999</v>
      </c>
      <c r="T50" s="12">
        <v>108.733</v>
      </c>
      <c r="U50" s="12">
        <v>110.511</v>
      </c>
      <c r="V50" s="12">
        <v>109.521</v>
      </c>
      <c r="W50" s="12">
        <v>112.251</v>
      </c>
      <c r="X50" s="12">
        <v>112.89400000000001</v>
      </c>
    </row>
    <row r="51" spans="1:24" x14ac:dyDescent="0.35">
      <c r="A51" s="10" t="s">
        <v>129</v>
      </c>
      <c r="B51" s="10" t="s">
        <v>130</v>
      </c>
      <c r="C51" s="12">
        <v>79.293999999999997</v>
      </c>
      <c r="D51" s="12">
        <v>85.700999999999993</v>
      </c>
      <c r="E51" s="12">
        <v>85.138000000000005</v>
      </c>
      <c r="F51" s="12">
        <v>81.995999999999995</v>
      </c>
      <c r="G51" s="12">
        <v>82.037000000000006</v>
      </c>
      <c r="H51" s="12">
        <v>81.790999999999997</v>
      </c>
      <c r="I51" s="12">
        <v>79.055000000000007</v>
      </c>
      <c r="J51" s="12">
        <v>89.497</v>
      </c>
      <c r="K51" s="12">
        <v>95.39</v>
      </c>
      <c r="L51" s="12">
        <v>104.01600000000001</v>
      </c>
      <c r="M51" s="12">
        <v>108.62</v>
      </c>
      <c r="N51" s="12">
        <v>103.745</v>
      </c>
      <c r="O51" s="12">
        <v>98.266999999999996</v>
      </c>
      <c r="P51" s="12">
        <v>94.429000000000002</v>
      </c>
      <c r="Q51" s="12">
        <v>98.167000000000002</v>
      </c>
      <c r="R51" s="12">
        <v>100</v>
      </c>
      <c r="S51" s="12">
        <v>105.673</v>
      </c>
      <c r="T51" s="12">
        <v>117.06100000000001</v>
      </c>
      <c r="U51" s="12">
        <v>122.718</v>
      </c>
      <c r="V51" s="12">
        <v>131.90899999999999</v>
      </c>
      <c r="W51" s="12">
        <v>138.49199999999999</v>
      </c>
      <c r="X51" s="12">
        <v>139.09700000000001</v>
      </c>
    </row>
    <row r="52" spans="1:24" x14ac:dyDescent="0.35">
      <c r="A52" s="10" t="s">
        <v>131</v>
      </c>
      <c r="B52" s="10" t="s">
        <v>132</v>
      </c>
      <c r="C52" s="12">
        <v>103.057</v>
      </c>
      <c r="D52" s="12">
        <v>106.58499999999999</v>
      </c>
      <c r="E52" s="12">
        <v>107.678</v>
      </c>
      <c r="F52" s="12">
        <v>99.992000000000004</v>
      </c>
      <c r="G52" s="12">
        <v>94.941000000000003</v>
      </c>
      <c r="H52" s="12">
        <v>91.391000000000005</v>
      </c>
      <c r="I52" s="12">
        <v>90.433999999999997</v>
      </c>
      <c r="J52" s="12">
        <v>89.328000000000003</v>
      </c>
      <c r="K52" s="12">
        <v>85.188999999999993</v>
      </c>
      <c r="L52" s="12">
        <v>84.078999999999994</v>
      </c>
      <c r="M52" s="12">
        <v>84.995000000000005</v>
      </c>
      <c r="N52" s="12">
        <v>97.587000000000003</v>
      </c>
      <c r="O52" s="12">
        <v>86.200999999999993</v>
      </c>
      <c r="P52" s="12">
        <v>91.194000000000003</v>
      </c>
      <c r="Q52" s="12">
        <v>97.855000000000004</v>
      </c>
      <c r="R52" s="12">
        <v>100</v>
      </c>
      <c r="S52" s="12">
        <v>100.376</v>
      </c>
      <c r="T52" s="12">
        <v>106.49</v>
      </c>
      <c r="U52" s="12">
        <v>111.69799999999999</v>
      </c>
      <c r="V52" s="12">
        <v>108.712</v>
      </c>
      <c r="W52" s="12">
        <v>111.547</v>
      </c>
      <c r="X52" s="12">
        <v>122.127</v>
      </c>
    </row>
    <row r="53" spans="1:24" x14ac:dyDescent="0.35">
      <c r="A53" s="10" t="s">
        <v>133</v>
      </c>
      <c r="B53" s="10" t="s">
        <v>134</v>
      </c>
      <c r="C53" s="12">
        <v>74.549000000000007</v>
      </c>
      <c r="D53" s="12">
        <v>84.072000000000003</v>
      </c>
      <c r="E53" s="12">
        <v>90.655000000000001</v>
      </c>
      <c r="F53" s="12">
        <v>95.215999999999994</v>
      </c>
      <c r="G53" s="12">
        <v>95.745000000000005</v>
      </c>
      <c r="H53" s="12">
        <v>97.837999999999994</v>
      </c>
      <c r="I53" s="12">
        <v>99.176000000000002</v>
      </c>
      <c r="J53" s="12">
        <v>103.923</v>
      </c>
      <c r="K53" s="12">
        <v>106.637</v>
      </c>
      <c r="L53" s="12">
        <v>112.30500000000001</v>
      </c>
      <c r="M53" s="12">
        <v>114.489</v>
      </c>
      <c r="N53" s="12">
        <v>107.673</v>
      </c>
      <c r="O53" s="12">
        <v>95.855000000000004</v>
      </c>
      <c r="P53" s="12">
        <v>97.183999999999997</v>
      </c>
      <c r="Q53" s="12">
        <v>98.93</v>
      </c>
      <c r="R53" s="12">
        <v>100</v>
      </c>
      <c r="S53" s="12">
        <v>101.506</v>
      </c>
      <c r="T53" s="12">
        <v>106.18300000000001</v>
      </c>
      <c r="U53" s="12">
        <v>110.307</v>
      </c>
      <c r="V53" s="12">
        <v>112.40600000000001</v>
      </c>
      <c r="W53" s="12">
        <v>114.577</v>
      </c>
      <c r="X53" s="12">
        <v>119.467</v>
      </c>
    </row>
    <row r="54" spans="1:24" x14ac:dyDescent="0.35">
      <c r="A54" s="10" t="s">
        <v>135</v>
      </c>
      <c r="B54" s="10" t="s">
        <v>136</v>
      </c>
      <c r="C54" s="12">
        <v>28.37</v>
      </c>
      <c r="D54" s="12">
        <v>30.47</v>
      </c>
      <c r="E54" s="12">
        <v>32.348999999999997</v>
      </c>
      <c r="F54" s="12">
        <v>34.57</v>
      </c>
      <c r="G54" s="12">
        <v>36.377000000000002</v>
      </c>
      <c r="H54" s="12">
        <v>39.258000000000003</v>
      </c>
      <c r="I54" s="12">
        <v>44.192999999999998</v>
      </c>
      <c r="J54" s="12">
        <v>48.143999999999998</v>
      </c>
      <c r="K54" s="12">
        <v>51.274999999999999</v>
      </c>
      <c r="L54" s="12">
        <v>58.753999999999998</v>
      </c>
      <c r="M54" s="12">
        <v>62.762999999999998</v>
      </c>
      <c r="N54" s="12">
        <v>67.233999999999995</v>
      </c>
      <c r="O54" s="12">
        <v>68.350999999999999</v>
      </c>
      <c r="P54" s="12">
        <v>78.102999999999994</v>
      </c>
      <c r="Q54" s="12">
        <v>87.739000000000004</v>
      </c>
      <c r="R54" s="12">
        <v>100</v>
      </c>
      <c r="S54" s="12">
        <v>104.983</v>
      </c>
      <c r="T54" s="12">
        <v>107.925</v>
      </c>
      <c r="U54" s="12">
        <v>109.97499999999999</v>
      </c>
      <c r="V54" s="12">
        <v>115.136</v>
      </c>
      <c r="W54" s="12">
        <v>117.57299999999999</v>
      </c>
      <c r="X54" s="12">
        <v>119.72199999999999</v>
      </c>
    </row>
    <row r="55" spans="1:24" x14ac:dyDescent="0.35">
      <c r="A55" s="10" t="s">
        <v>137</v>
      </c>
      <c r="B55" s="11" t="s">
        <v>138</v>
      </c>
      <c r="C55" s="12">
        <v>52.045999999999999</v>
      </c>
      <c r="D55" s="12">
        <v>57.551000000000002</v>
      </c>
      <c r="E55" s="12">
        <v>65.001000000000005</v>
      </c>
      <c r="F55" s="12">
        <v>71.649000000000001</v>
      </c>
      <c r="G55" s="12">
        <v>73.516000000000005</v>
      </c>
      <c r="H55" s="12">
        <v>74.222999999999999</v>
      </c>
      <c r="I55" s="12">
        <v>74.379000000000005</v>
      </c>
      <c r="J55" s="12">
        <v>77.066999999999993</v>
      </c>
      <c r="K55" s="12">
        <v>81.268000000000001</v>
      </c>
      <c r="L55" s="12">
        <v>85.13</v>
      </c>
      <c r="M55" s="12">
        <v>87.965000000000003</v>
      </c>
      <c r="N55" s="12">
        <v>90.343999999999994</v>
      </c>
      <c r="O55" s="12">
        <v>88.561999999999998</v>
      </c>
      <c r="P55" s="12">
        <v>92.521000000000001</v>
      </c>
      <c r="Q55" s="12">
        <v>96.501000000000005</v>
      </c>
      <c r="R55" s="12">
        <v>100</v>
      </c>
      <c r="S55" s="12">
        <v>103.602</v>
      </c>
      <c r="T55" s="12">
        <v>109.017</v>
      </c>
      <c r="U55" s="12">
        <v>114.559</v>
      </c>
      <c r="V55" s="12">
        <v>121.777</v>
      </c>
      <c r="W55" s="12">
        <v>126.04900000000001</v>
      </c>
      <c r="X55" s="12">
        <v>135.125</v>
      </c>
    </row>
    <row r="56" spans="1:24" x14ac:dyDescent="0.35">
      <c r="A56" s="10" t="s">
        <v>139</v>
      </c>
      <c r="B56" s="10" t="s">
        <v>140</v>
      </c>
      <c r="C56" s="12">
        <v>75.379000000000005</v>
      </c>
      <c r="D56" s="12">
        <v>83.328999999999994</v>
      </c>
      <c r="E56" s="12">
        <v>91.394000000000005</v>
      </c>
      <c r="F56" s="12">
        <v>97.210999999999999</v>
      </c>
      <c r="G56" s="12">
        <v>96.088999999999999</v>
      </c>
      <c r="H56" s="12">
        <v>96.509</v>
      </c>
      <c r="I56" s="12">
        <v>95.12</v>
      </c>
      <c r="J56" s="12">
        <v>101.93300000000001</v>
      </c>
      <c r="K56" s="12">
        <v>104.798</v>
      </c>
      <c r="L56" s="12">
        <v>107.107</v>
      </c>
      <c r="M56" s="12">
        <v>108.63</v>
      </c>
      <c r="N56" s="12">
        <v>107.28100000000001</v>
      </c>
      <c r="O56" s="12">
        <v>98.486999999999995</v>
      </c>
      <c r="P56" s="12">
        <v>99.194999999999993</v>
      </c>
      <c r="Q56" s="12">
        <v>101.304</v>
      </c>
      <c r="R56" s="12">
        <v>100</v>
      </c>
      <c r="S56" s="12">
        <v>102.94499999999999</v>
      </c>
      <c r="T56" s="12">
        <v>106.239</v>
      </c>
      <c r="U56" s="12">
        <v>105.95399999999999</v>
      </c>
      <c r="V56" s="12">
        <v>109.27</v>
      </c>
      <c r="W56" s="12">
        <v>111.649</v>
      </c>
      <c r="X56" s="12">
        <v>118.733</v>
      </c>
    </row>
    <row r="57" spans="1:24" x14ac:dyDescent="0.35">
      <c r="A57" s="10" t="s">
        <v>141</v>
      </c>
      <c r="B57" s="10" t="s">
        <v>142</v>
      </c>
      <c r="C57" s="12">
        <v>69.263000000000005</v>
      </c>
      <c r="D57" s="12">
        <v>74.578999999999994</v>
      </c>
      <c r="E57" s="12">
        <v>79.108000000000004</v>
      </c>
      <c r="F57" s="12">
        <v>85.335999999999999</v>
      </c>
      <c r="G57" s="12">
        <v>88.483999999999995</v>
      </c>
      <c r="H57" s="12">
        <v>89.180999999999997</v>
      </c>
      <c r="I57" s="12">
        <v>95.697000000000003</v>
      </c>
      <c r="J57" s="12">
        <v>93.528000000000006</v>
      </c>
      <c r="K57" s="12">
        <v>97.576999999999998</v>
      </c>
      <c r="L57" s="12">
        <v>100.628</v>
      </c>
      <c r="M57" s="12">
        <v>101.45</v>
      </c>
      <c r="N57" s="12">
        <v>96.984999999999999</v>
      </c>
      <c r="O57" s="12">
        <v>96.319000000000003</v>
      </c>
      <c r="P57" s="12">
        <v>100.482</v>
      </c>
      <c r="Q57" s="12">
        <v>99.68</v>
      </c>
      <c r="R57" s="12">
        <v>100</v>
      </c>
      <c r="S57" s="12">
        <v>103.608</v>
      </c>
      <c r="T57" s="12">
        <v>104.875</v>
      </c>
      <c r="U57" s="12">
        <v>110.14100000000001</v>
      </c>
      <c r="V57" s="12">
        <v>111.718</v>
      </c>
      <c r="W57" s="12">
        <v>113.48699999999999</v>
      </c>
      <c r="X57" s="12">
        <v>121.34</v>
      </c>
    </row>
    <row r="58" spans="1:24" x14ac:dyDescent="0.35">
      <c r="A58" s="10" t="s">
        <v>143</v>
      </c>
      <c r="B58" s="10" t="s">
        <v>144</v>
      </c>
      <c r="C58" s="12">
        <v>49.063000000000002</v>
      </c>
      <c r="D58" s="12">
        <v>54.77</v>
      </c>
      <c r="E58" s="12">
        <v>62.831000000000003</v>
      </c>
      <c r="F58" s="12">
        <v>70.83</v>
      </c>
      <c r="G58" s="12">
        <v>73.683999999999997</v>
      </c>
      <c r="H58" s="12">
        <v>73.789000000000001</v>
      </c>
      <c r="I58" s="12">
        <v>73.239000000000004</v>
      </c>
      <c r="J58" s="12">
        <v>75.057000000000002</v>
      </c>
      <c r="K58" s="12">
        <v>80.144999999999996</v>
      </c>
      <c r="L58" s="12">
        <v>84.412000000000006</v>
      </c>
      <c r="M58" s="12">
        <v>87.478999999999999</v>
      </c>
      <c r="N58" s="12">
        <v>90.742000000000004</v>
      </c>
      <c r="O58" s="12">
        <v>90.38</v>
      </c>
      <c r="P58" s="12">
        <v>94.122</v>
      </c>
      <c r="Q58" s="12">
        <v>97.370999999999995</v>
      </c>
      <c r="R58" s="12">
        <v>100</v>
      </c>
      <c r="S58" s="12">
        <v>102.25</v>
      </c>
      <c r="T58" s="12">
        <v>108.129</v>
      </c>
      <c r="U58" s="12">
        <v>113.694</v>
      </c>
      <c r="V58" s="12">
        <v>120.599</v>
      </c>
      <c r="W58" s="12">
        <v>121.214</v>
      </c>
      <c r="X58" s="12">
        <v>125.11199999999999</v>
      </c>
    </row>
    <row r="59" spans="1:24" x14ac:dyDescent="0.35">
      <c r="A59" s="10" t="s">
        <v>145</v>
      </c>
      <c r="B59" s="10" t="s">
        <v>146</v>
      </c>
      <c r="C59" s="12">
        <v>22.58</v>
      </c>
      <c r="D59" s="12">
        <v>24.202999999999999</v>
      </c>
      <c r="E59" s="12">
        <v>30.146999999999998</v>
      </c>
      <c r="F59" s="12">
        <v>32.86</v>
      </c>
      <c r="G59" s="12">
        <v>34.006999999999998</v>
      </c>
      <c r="H59" s="12">
        <v>37.238999999999997</v>
      </c>
      <c r="I59" s="12">
        <v>37.884999999999998</v>
      </c>
      <c r="J59" s="12">
        <v>41.527000000000001</v>
      </c>
      <c r="K59" s="12">
        <v>44.332000000000001</v>
      </c>
      <c r="L59" s="12">
        <v>49.267000000000003</v>
      </c>
      <c r="M59" s="12">
        <v>54.232999999999997</v>
      </c>
      <c r="N59" s="12">
        <v>62.743000000000002</v>
      </c>
      <c r="O59" s="12">
        <v>64.822000000000003</v>
      </c>
      <c r="P59" s="12">
        <v>73.677999999999997</v>
      </c>
      <c r="Q59" s="12">
        <v>85.344999999999999</v>
      </c>
      <c r="R59" s="12">
        <v>100</v>
      </c>
      <c r="S59" s="12">
        <v>108.96599999999999</v>
      </c>
      <c r="T59" s="12">
        <v>118.176</v>
      </c>
      <c r="U59" s="12">
        <v>131.791</v>
      </c>
      <c r="V59" s="12">
        <v>148.79499999999999</v>
      </c>
      <c r="W59" s="12">
        <v>169.03899999999999</v>
      </c>
      <c r="X59" s="12">
        <v>198.298</v>
      </c>
    </row>
    <row r="60" spans="1:24" x14ac:dyDescent="0.35">
      <c r="A60" s="10" t="s">
        <v>147</v>
      </c>
      <c r="B60" s="11" t="s">
        <v>148</v>
      </c>
      <c r="C60" s="12">
        <v>62.715000000000003</v>
      </c>
      <c r="D60" s="12">
        <v>67.055999999999997</v>
      </c>
      <c r="E60" s="12">
        <v>72.051000000000002</v>
      </c>
      <c r="F60" s="12">
        <v>77.795000000000002</v>
      </c>
      <c r="G60" s="12">
        <v>78.655000000000001</v>
      </c>
      <c r="H60" s="12">
        <v>79.516999999999996</v>
      </c>
      <c r="I60" s="12">
        <v>82.674000000000007</v>
      </c>
      <c r="J60" s="12">
        <v>87.256</v>
      </c>
      <c r="K60" s="12">
        <v>93.343000000000004</v>
      </c>
      <c r="L60" s="12">
        <v>95.962999999999994</v>
      </c>
      <c r="M60" s="12">
        <v>97.965999999999994</v>
      </c>
      <c r="N60" s="12">
        <v>96.138000000000005</v>
      </c>
      <c r="O60" s="12">
        <v>93.882999999999996</v>
      </c>
      <c r="P60" s="12">
        <v>94.78</v>
      </c>
      <c r="Q60" s="12">
        <v>96.275999999999996</v>
      </c>
      <c r="R60" s="12">
        <v>100</v>
      </c>
      <c r="S60" s="12">
        <v>102.595</v>
      </c>
      <c r="T60" s="12">
        <v>105.849</v>
      </c>
      <c r="U60" s="12">
        <v>108.61799999999999</v>
      </c>
      <c r="V60" s="12">
        <v>110.76300000000001</v>
      </c>
      <c r="W60" s="12">
        <v>113.92100000000001</v>
      </c>
      <c r="X60" s="12">
        <v>116.057</v>
      </c>
    </row>
    <row r="61" spans="1:24" x14ac:dyDescent="0.35">
      <c r="A61" s="10" t="s">
        <v>149</v>
      </c>
      <c r="B61" s="11" t="s">
        <v>150</v>
      </c>
      <c r="C61" s="12">
        <v>57.996000000000002</v>
      </c>
      <c r="D61" s="12">
        <v>64.028000000000006</v>
      </c>
      <c r="E61" s="12">
        <v>71.899000000000001</v>
      </c>
      <c r="F61" s="12">
        <v>80.429000000000002</v>
      </c>
      <c r="G61" s="12">
        <v>79.694000000000003</v>
      </c>
      <c r="H61" s="12">
        <v>79.012</v>
      </c>
      <c r="I61" s="12">
        <v>81.909000000000006</v>
      </c>
      <c r="J61" s="12">
        <v>85.325000000000003</v>
      </c>
      <c r="K61" s="12">
        <v>90.244</v>
      </c>
      <c r="L61" s="12">
        <v>94.805999999999997</v>
      </c>
      <c r="M61" s="12">
        <v>99.644999999999996</v>
      </c>
      <c r="N61" s="12">
        <v>97.807000000000002</v>
      </c>
      <c r="O61" s="12">
        <v>96.120999999999995</v>
      </c>
      <c r="P61" s="12">
        <v>94.26</v>
      </c>
      <c r="Q61" s="12">
        <v>95.04</v>
      </c>
      <c r="R61" s="12">
        <v>100</v>
      </c>
      <c r="S61" s="12">
        <v>102.398</v>
      </c>
      <c r="T61" s="12">
        <v>105.83199999999999</v>
      </c>
      <c r="U61" s="12">
        <v>108.264</v>
      </c>
      <c r="V61" s="12">
        <v>108.64400000000001</v>
      </c>
      <c r="W61" s="12">
        <v>112.563</v>
      </c>
      <c r="X61" s="12">
        <v>113.952</v>
      </c>
    </row>
    <row r="62" spans="1:24" x14ac:dyDescent="0.35">
      <c r="A62" s="10" t="s">
        <v>151</v>
      </c>
      <c r="B62" s="10" t="s">
        <v>152</v>
      </c>
      <c r="C62" s="12">
        <v>64.819999999999993</v>
      </c>
      <c r="D62" s="12">
        <v>70.844999999999999</v>
      </c>
      <c r="E62" s="12">
        <v>79.745999999999995</v>
      </c>
      <c r="F62" s="12">
        <v>84.025999999999996</v>
      </c>
      <c r="G62" s="12">
        <v>87.855000000000004</v>
      </c>
      <c r="H62" s="12">
        <v>90.847999999999999</v>
      </c>
      <c r="I62" s="12">
        <v>92.799000000000007</v>
      </c>
      <c r="J62" s="12">
        <v>92.933000000000007</v>
      </c>
      <c r="K62" s="12">
        <v>96.959000000000003</v>
      </c>
      <c r="L62" s="12">
        <v>98.039000000000001</v>
      </c>
      <c r="M62" s="12">
        <v>98.631</v>
      </c>
      <c r="N62" s="12">
        <v>95.78</v>
      </c>
      <c r="O62" s="12">
        <v>102.78</v>
      </c>
      <c r="P62" s="12">
        <v>96.899000000000001</v>
      </c>
      <c r="Q62" s="12">
        <v>94.888000000000005</v>
      </c>
      <c r="R62" s="12">
        <v>100</v>
      </c>
      <c r="S62" s="12">
        <v>97.173000000000002</v>
      </c>
      <c r="T62" s="12">
        <v>97.238</v>
      </c>
      <c r="U62" s="12">
        <v>95.081999999999994</v>
      </c>
      <c r="V62" s="12">
        <v>93.522000000000006</v>
      </c>
      <c r="W62" s="12">
        <v>94.474000000000004</v>
      </c>
      <c r="X62" s="12">
        <v>93.236999999999995</v>
      </c>
    </row>
    <row r="63" spans="1:24" x14ac:dyDescent="0.35">
      <c r="A63" s="10" t="s">
        <v>153</v>
      </c>
      <c r="B63" s="10" t="s">
        <v>154</v>
      </c>
      <c r="C63" s="12">
        <v>49.628</v>
      </c>
      <c r="D63" s="12">
        <v>59.793999999999997</v>
      </c>
      <c r="E63" s="12">
        <v>75.263000000000005</v>
      </c>
      <c r="F63" s="12">
        <v>97.406000000000006</v>
      </c>
      <c r="G63" s="12">
        <v>86.81</v>
      </c>
      <c r="H63" s="12">
        <v>78.739999999999995</v>
      </c>
      <c r="I63" s="12">
        <v>83.072000000000003</v>
      </c>
      <c r="J63" s="12">
        <v>88.228999999999999</v>
      </c>
      <c r="K63" s="12">
        <v>93.802000000000007</v>
      </c>
      <c r="L63" s="12">
        <v>106.023</v>
      </c>
      <c r="M63" s="12">
        <v>112.25</v>
      </c>
      <c r="N63" s="12">
        <v>102.581</v>
      </c>
      <c r="O63" s="12">
        <v>105.40300000000001</v>
      </c>
      <c r="P63" s="12">
        <v>104.05800000000001</v>
      </c>
      <c r="Q63" s="12">
        <v>97.8</v>
      </c>
      <c r="R63" s="12">
        <v>100</v>
      </c>
      <c r="S63" s="12">
        <v>102.521</v>
      </c>
      <c r="T63" s="12">
        <v>102.67100000000001</v>
      </c>
      <c r="U63" s="12">
        <v>102.60299999999999</v>
      </c>
      <c r="V63" s="12">
        <v>103.121</v>
      </c>
      <c r="W63" s="12">
        <v>106.91</v>
      </c>
      <c r="X63" s="12">
        <v>110.822</v>
      </c>
    </row>
    <row r="64" spans="1:24" x14ac:dyDescent="0.35">
      <c r="A64" s="10" t="s">
        <v>155</v>
      </c>
      <c r="B64" s="10" t="s">
        <v>156</v>
      </c>
      <c r="C64" s="12">
        <v>55.911999999999999</v>
      </c>
      <c r="D64" s="12">
        <v>58.866</v>
      </c>
      <c r="E64" s="12">
        <v>60.796999999999997</v>
      </c>
      <c r="F64" s="12">
        <v>64.629000000000005</v>
      </c>
      <c r="G64" s="12">
        <v>66.072999999999993</v>
      </c>
      <c r="H64" s="12">
        <v>67.507999999999996</v>
      </c>
      <c r="I64" s="12">
        <v>71.457999999999998</v>
      </c>
      <c r="J64" s="12">
        <v>76.346999999999994</v>
      </c>
      <c r="K64" s="12">
        <v>81.706999999999994</v>
      </c>
      <c r="L64" s="12">
        <v>84.914000000000001</v>
      </c>
      <c r="M64" s="12">
        <v>91.870999999999995</v>
      </c>
      <c r="N64" s="12">
        <v>95.132000000000005</v>
      </c>
      <c r="O64" s="12">
        <v>84.418999999999997</v>
      </c>
      <c r="P64" s="12">
        <v>85.063000000000002</v>
      </c>
      <c r="Q64" s="12">
        <v>92.194999999999993</v>
      </c>
      <c r="R64" s="12">
        <v>100</v>
      </c>
      <c r="S64" s="12">
        <v>105.488</v>
      </c>
      <c r="T64" s="12">
        <v>114.864</v>
      </c>
      <c r="U64" s="12">
        <v>122.637</v>
      </c>
      <c r="V64" s="12">
        <v>127.239</v>
      </c>
      <c r="W64" s="12">
        <v>135.476</v>
      </c>
      <c r="X64" s="12">
        <v>138.23599999999999</v>
      </c>
    </row>
    <row r="65" spans="1:24" x14ac:dyDescent="0.35">
      <c r="A65" s="10" t="s">
        <v>157</v>
      </c>
      <c r="B65" s="10" t="s">
        <v>158</v>
      </c>
      <c r="C65" s="12">
        <v>68.557000000000002</v>
      </c>
      <c r="D65" s="12">
        <v>77.781000000000006</v>
      </c>
      <c r="E65" s="12">
        <v>87.548000000000002</v>
      </c>
      <c r="F65" s="12">
        <v>101.85899999999999</v>
      </c>
      <c r="G65" s="12">
        <v>92.908000000000001</v>
      </c>
      <c r="H65" s="12">
        <v>79.772999999999996</v>
      </c>
      <c r="I65" s="12">
        <v>75.504999999999995</v>
      </c>
      <c r="J65" s="12">
        <v>83.801000000000002</v>
      </c>
      <c r="K65" s="12">
        <v>88.769000000000005</v>
      </c>
      <c r="L65" s="12">
        <v>95.923000000000002</v>
      </c>
      <c r="M65" s="12">
        <v>108.976</v>
      </c>
      <c r="N65" s="12">
        <v>110.943</v>
      </c>
      <c r="O65" s="12">
        <v>97.884</v>
      </c>
      <c r="P65" s="12">
        <v>101.979</v>
      </c>
      <c r="Q65" s="12">
        <v>104.459</v>
      </c>
      <c r="R65" s="12">
        <v>100</v>
      </c>
      <c r="S65" s="12">
        <v>114.732</v>
      </c>
      <c r="T65" s="12">
        <v>115.004</v>
      </c>
      <c r="U65" s="12">
        <v>123.89100000000001</v>
      </c>
      <c r="V65" s="12">
        <v>110.51300000000001</v>
      </c>
      <c r="W65" s="12">
        <v>108.803</v>
      </c>
      <c r="X65" s="12">
        <v>109.971</v>
      </c>
    </row>
    <row r="66" spans="1:24" x14ac:dyDescent="0.35">
      <c r="A66" s="10" t="s">
        <v>159</v>
      </c>
      <c r="B66" s="11" t="s">
        <v>160</v>
      </c>
      <c r="C66" s="12">
        <v>66.597999999999999</v>
      </c>
      <c r="D66" s="12">
        <v>69.564999999999998</v>
      </c>
      <c r="E66" s="12">
        <v>72.284999999999997</v>
      </c>
      <c r="F66" s="12">
        <v>75.894999999999996</v>
      </c>
      <c r="G66" s="12">
        <v>77.950999999999993</v>
      </c>
      <c r="H66" s="12">
        <v>79.953000000000003</v>
      </c>
      <c r="I66" s="12">
        <v>83.302999999999997</v>
      </c>
      <c r="J66" s="12">
        <v>88.753</v>
      </c>
      <c r="K66" s="12">
        <v>95.710999999999999</v>
      </c>
      <c r="L66" s="12">
        <v>96.900999999999996</v>
      </c>
      <c r="M66" s="12">
        <v>96.813000000000002</v>
      </c>
      <c r="N66" s="12">
        <v>94.99</v>
      </c>
      <c r="O66" s="12">
        <v>92.326999999999998</v>
      </c>
      <c r="P66" s="12">
        <v>95.168000000000006</v>
      </c>
      <c r="Q66" s="12">
        <v>97.182000000000002</v>
      </c>
      <c r="R66" s="12">
        <v>100</v>
      </c>
      <c r="S66" s="12">
        <v>102.741</v>
      </c>
      <c r="T66" s="12">
        <v>105.85899999999999</v>
      </c>
      <c r="U66" s="12">
        <v>108.887</v>
      </c>
      <c r="V66" s="12">
        <v>112.389</v>
      </c>
      <c r="W66" s="12">
        <v>114.958</v>
      </c>
      <c r="X66" s="12">
        <v>117.679</v>
      </c>
    </row>
    <row r="67" spans="1:24" x14ac:dyDescent="0.35">
      <c r="A67" s="10" t="s">
        <v>161</v>
      </c>
      <c r="B67" s="10" t="s">
        <v>162</v>
      </c>
      <c r="C67" s="12">
        <v>66.549000000000007</v>
      </c>
      <c r="D67" s="12">
        <v>68.528000000000006</v>
      </c>
      <c r="E67" s="12">
        <v>70.867999999999995</v>
      </c>
      <c r="F67" s="12">
        <v>74.290999999999997</v>
      </c>
      <c r="G67" s="12">
        <v>76.584000000000003</v>
      </c>
      <c r="H67" s="12">
        <v>79.328999999999994</v>
      </c>
      <c r="I67" s="12">
        <v>82.498999999999995</v>
      </c>
      <c r="J67" s="12">
        <v>88.346999999999994</v>
      </c>
      <c r="K67" s="12">
        <v>95.537000000000006</v>
      </c>
      <c r="L67" s="12">
        <v>96.700999999999993</v>
      </c>
      <c r="M67" s="12">
        <v>96.561999999999998</v>
      </c>
      <c r="N67" s="12">
        <v>94.12</v>
      </c>
      <c r="O67" s="12">
        <v>92.867000000000004</v>
      </c>
      <c r="P67" s="12">
        <v>95.435000000000002</v>
      </c>
      <c r="Q67" s="12">
        <v>97.225999999999999</v>
      </c>
      <c r="R67" s="12">
        <v>100</v>
      </c>
      <c r="S67" s="12">
        <v>102.503</v>
      </c>
      <c r="T67" s="12">
        <v>105.36499999999999</v>
      </c>
      <c r="U67" s="12">
        <v>108.81699999999999</v>
      </c>
      <c r="V67" s="12">
        <v>112.755</v>
      </c>
      <c r="W67" s="12">
        <v>115.61199999999999</v>
      </c>
      <c r="X67" s="12">
        <v>118.50700000000001</v>
      </c>
    </row>
    <row r="68" spans="1:24" x14ac:dyDescent="0.35">
      <c r="A68" s="10" t="s">
        <v>163</v>
      </c>
      <c r="B68" s="10" t="s">
        <v>164</v>
      </c>
      <c r="C68" s="12">
        <v>74.17</v>
      </c>
      <c r="D68" s="12">
        <v>76.370999999999995</v>
      </c>
      <c r="E68" s="12">
        <v>78.879000000000005</v>
      </c>
      <c r="F68" s="12">
        <v>81.233999999999995</v>
      </c>
      <c r="G68" s="12">
        <v>83.846999999999994</v>
      </c>
      <c r="H68" s="12">
        <v>84.256</v>
      </c>
      <c r="I68" s="12">
        <v>85.239000000000004</v>
      </c>
      <c r="J68" s="12">
        <v>87.924999999999997</v>
      </c>
      <c r="K68" s="12">
        <v>91.811000000000007</v>
      </c>
      <c r="L68" s="12">
        <v>94.332999999999998</v>
      </c>
      <c r="M68" s="12">
        <v>94.81</v>
      </c>
      <c r="N68" s="12">
        <v>95.977999999999994</v>
      </c>
      <c r="O68" s="12">
        <v>96.715000000000003</v>
      </c>
      <c r="P68" s="12">
        <v>97.468000000000004</v>
      </c>
      <c r="Q68" s="12">
        <v>99.265000000000001</v>
      </c>
      <c r="R68" s="12">
        <v>100</v>
      </c>
      <c r="S68" s="12">
        <v>100.274</v>
      </c>
      <c r="T68" s="12">
        <v>102.036</v>
      </c>
      <c r="U68" s="12">
        <v>105.108</v>
      </c>
      <c r="V68" s="12">
        <v>107.044</v>
      </c>
      <c r="W68" s="12">
        <v>108.14400000000001</v>
      </c>
      <c r="X68" s="12">
        <v>109.142</v>
      </c>
    </row>
    <row r="69" spans="1:24" x14ac:dyDescent="0.35">
      <c r="A69" s="10" t="s">
        <v>165</v>
      </c>
      <c r="B69" s="10" t="s">
        <v>166</v>
      </c>
      <c r="C69" s="12">
        <v>53.856000000000002</v>
      </c>
      <c r="D69" s="12">
        <v>55.466000000000001</v>
      </c>
      <c r="E69" s="12">
        <v>57.518999999999998</v>
      </c>
      <c r="F69" s="12">
        <v>62.619</v>
      </c>
      <c r="G69" s="12">
        <v>64.382000000000005</v>
      </c>
      <c r="H69" s="12">
        <v>70.968999999999994</v>
      </c>
      <c r="I69" s="12">
        <v>77.798000000000002</v>
      </c>
      <c r="J69" s="12">
        <v>88.984999999999999</v>
      </c>
      <c r="K69" s="12">
        <v>101.765</v>
      </c>
      <c r="L69" s="12">
        <v>100.614</v>
      </c>
      <c r="M69" s="12">
        <v>99.397999999999996</v>
      </c>
      <c r="N69" s="12">
        <v>90.494</v>
      </c>
      <c r="O69" s="12">
        <v>85.596999999999994</v>
      </c>
      <c r="P69" s="12">
        <v>91.558000000000007</v>
      </c>
      <c r="Q69" s="12">
        <v>93.338999999999999</v>
      </c>
      <c r="R69" s="12">
        <v>100</v>
      </c>
      <c r="S69" s="12">
        <v>106.801</v>
      </c>
      <c r="T69" s="12">
        <v>111.79900000000001</v>
      </c>
      <c r="U69" s="12">
        <v>115.99</v>
      </c>
      <c r="V69" s="12">
        <v>123.873</v>
      </c>
      <c r="W69" s="12">
        <v>130.24100000000001</v>
      </c>
      <c r="X69" s="12">
        <v>136.97900000000001</v>
      </c>
    </row>
    <row r="70" spans="1:24" x14ac:dyDescent="0.35">
      <c r="A70" s="10" t="s">
        <v>167</v>
      </c>
      <c r="B70" s="10" t="s">
        <v>168</v>
      </c>
      <c r="C70" s="12">
        <v>67.495999999999995</v>
      </c>
      <c r="D70" s="12">
        <v>79.078999999999994</v>
      </c>
      <c r="E70" s="12">
        <v>85.221000000000004</v>
      </c>
      <c r="F70" s="12">
        <v>90.516999999999996</v>
      </c>
      <c r="G70" s="12">
        <v>90.447000000000003</v>
      </c>
      <c r="H70" s="12">
        <v>85.61</v>
      </c>
      <c r="I70" s="12">
        <v>90.620999999999995</v>
      </c>
      <c r="J70" s="12">
        <v>92.411000000000001</v>
      </c>
      <c r="K70" s="12">
        <v>97.244</v>
      </c>
      <c r="L70" s="12">
        <v>98.673000000000002</v>
      </c>
      <c r="M70" s="12">
        <v>99.05</v>
      </c>
      <c r="N70" s="12">
        <v>102.8</v>
      </c>
      <c r="O70" s="12">
        <v>87.599000000000004</v>
      </c>
      <c r="P70" s="12">
        <v>92.849000000000004</v>
      </c>
      <c r="Q70" s="12">
        <v>96.796999999999997</v>
      </c>
      <c r="R70" s="12">
        <v>100</v>
      </c>
      <c r="S70" s="12">
        <v>104.824</v>
      </c>
      <c r="T70" s="12">
        <v>110.193</v>
      </c>
      <c r="U70" s="12">
        <v>109.387</v>
      </c>
      <c r="V70" s="12">
        <v>108.80200000000001</v>
      </c>
      <c r="W70" s="12">
        <v>108.595</v>
      </c>
      <c r="X70" s="12">
        <v>109.629</v>
      </c>
    </row>
    <row r="71" spans="1:24" x14ac:dyDescent="0.35">
      <c r="A71" s="10" t="s">
        <v>169</v>
      </c>
      <c r="B71" s="11" t="s">
        <v>170</v>
      </c>
      <c r="C71" s="12">
        <v>63.505000000000003</v>
      </c>
      <c r="D71" s="12">
        <v>69.28</v>
      </c>
      <c r="E71" s="12">
        <v>73.483000000000004</v>
      </c>
      <c r="F71" s="12">
        <v>77.254000000000005</v>
      </c>
      <c r="G71" s="12">
        <v>77.241</v>
      </c>
      <c r="H71" s="12">
        <v>76.846000000000004</v>
      </c>
      <c r="I71" s="12">
        <v>79.278000000000006</v>
      </c>
      <c r="J71" s="12">
        <v>82.162999999999997</v>
      </c>
      <c r="K71" s="12">
        <v>86.512</v>
      </c>
      <c r="L71" s="12">
        <v>89.111999999999995</v>
      </c>
      <c r="M71" s="12">
        <v>93.393000000000001</v>
      </c>
      <c r="N71" s="12">
        <v>94.674999999999997</v>
      </c>
      <c r="O71" s="12">
        <v>89.025000000000006</v>
      </c>
      <c r="P71" s="12">
        <v>92.418999999999997</v>
      </c>
      <c r="Q71" s="12">
        <v>96.451999999999998</v>
      </c>
      <c r="R71" s="12">
        <v>100</v>
      </c>
      <c r="S71" s="12">
        <v>101.482</v>
      </c>
      <c r="T71" s="12">
        <v>107.324</v>
      </c>
      <c r="U71" s="12">
        <v>110.738</v>
      </c>
      <c r="V71" s="12">
        <v>114.721</v>
      </c>
      <c r="W71" s="12">
        <v>120.336</v>
      </c>
      <c r="X71" s="12">
        <v>127.01</v>
      </c>
    </row>
    <row r="72" spans="1:24" x14ac:dyDescent="0.35">
      <c r="A72" s="10" t="s">
        <v>171</v>
      </c>
      <c r="B72" s="11" t="s">
        <v>172</v>
      </c>
      <c r="C72" s="12">
        <v>62.116999999999997</v>
      </c>
      <c r="D72" s="12">
        <v>67.457999999999998</v>
      </c>
      <c r="E72" s="12">
        <v>71.938000000000002</v>
      </c>
      <c r="F72" s="12">
        <v>76.397999999999996</v>
      </c>
      <c r="G72" s="12">
        <v>77.195999999999998</v>
      </c>
      <c r="H72" s="12">
        <v>77.483999999999995</v>
      </c>
      <c r="I72" s="12">
        <v>79.209000000000003</v>
      </c>
      <c r="J72" s="12">
        <v>81.734999999999999</v>
      </c>
      <c r="K72" s="12">
        <v>85.373000000000005</v>
      </c>
      <c r="L72" s="12">
        <v>87.774000000000001</v>
      </c>
      <c r="M72" s="12">
        <v>91.981999999999999</v>
      </c>
      <c r="N72" s="12">
        <v>94.665000000000006</v>
      </c>
      <c r="O72" s="12">
        <v>90.582999999999998</v>
      </c>
      <c r="P72" s="12">
        <v>93.174000000000007</v>
      </c>
      <c r="Q72" s="12">
        <v>97.040999999999997</v>
      </c>
      <c r="R72" s="12">
        <v>100</v>
      </c>
      <c r="S72" s="12">
        <v>100.574</v>
      </c>
      <c r="T72" s="12">
        <v>105.117</v>
      </c>
      <c r="U72" s="12">
        <v>107.675</v>
      </c>
      <c r="V72" s="12">
        <v>112.083</v>
      </c>
      <c r="W72" s="12">
        <v>117.175</v>
      </c>
      <c r="X72" s="12">
        <v>123.45</v>
      </c>
    </row>
    <row r="73" spans="1:24" x14ac:dyDescent="0.35">
      <c r="A73" s="10" t="s">
        <v>173</v>
      </c>
      <c r="B73" s="10" t="s">
        <v>174</v>
      </c>
      <c r="C73" s="12">
        <v>90.704999999999998</v>
      </c>
      <c r="D73" s="12">
        <v>95.352000000000004</v>
      </c>
      <c r="E73" s="12">
        <v>98.884</v>
      </c>
      <c r="F73" s="12">
        <v>99.177000000000007</v>
      </c>
      <c r="G73" s="12">
        <v>101.425</v>
      </c>
      <c r="H73" s="12">
        <v>102.768</v>
      </c>
      <c r="I73" s="12">
        <v>110.166</v>
      </c>
      <c r="J73" s="12">
        <v>109.059</v>
      </c>
      <c r="K73" s="12">
        <v>108.79600000000001</v>
      </c>
      <c r="L73" s="12">
        <v>108.959</v>
      </c>
      <c r="M73" s="12">
        <v>108.039</v>
      </c>
      <c r="N73" s="12">
        <v>105.428</v>
      </c>
      <c r="O73" s="12">
        <v>100.794</v>
      </c>
      <c r="P73" s="12">
        <v>99.555999999999997</v>
      </c>
      <c r="Q73" s="12">
        <v>99.977000000000004</v>
      </c>
      <c r="R73" s="12">
        <v>100</v>
      </c>
      <c r="S73" s="12">
        <v>97.233999999999995</v>
      </c>
      <c r="T73" s="12">
        <v>96.59</v>
      </c>
      <c r="U73" s="12">
        <v>97.591999999999999</v>
      </c>
      <c r="V73" s="12">
        <v>98.043000000000006</v>
      </c>
      <c r="W73" s="12">
        <v>100.967</v>
      </c>
      <c r="X73" s="12">
        <v>98.882999999999996</v>
      </c>
    </row>
    <row r="74" spans="1:24" x14ac:dyDescent="0.35">
      <c r="A74" s="10" t="s">
        <v>175</v>
      </c>
      <c r="B74" s="10" t="s">
        <v>176</v>
      </c>
      <c r="C74" s="12">
        <v>32.090000000000003</v>
      </c>
      <c r="D74" s="12">
        <v>40.374000000000002</v>
      </c>
      <c r="E74" s="12">
        <v>48.338999999999999</v>
      </c>
      <c r="F74" s="12">
        <v>53.55</v>
      </c>
      <c r="G74" s="12">
        <v>52.24</v>
      </c>
      <c r="H74" s="12">
        <v>51.917000000000002</v>
      </c>
      <c r="I74" s="12">
        <v>52.780999999999999</v>
      </c>
      <c r="J74" s="12">
        <v>55.027999999999999</v>
      </c>
      <c r="K74" s="12">
        <v>59.86</v>
      </c>
      <c r="L74" s="12">
        <v>62.95</v>
      </c>
      <c r="M74" s="12">
        <v>70.260999999999996</v>
      </c>
      <c r="N74" s="12">
        <v>76.418999999999997</v>
      </c>
      <c r="O74" s="12">
        <v>76.676000000000002</v>
      </c>
      <c r="P74" s="12">
        <v>85.572999999999993</v>
      </c>
      <c r="Q74" s="12">
        <v>92.712000000000003</v>
      </c>
      <c r="R74" s="12">
        <v>100</v>
      </c>
      <c r="S74" s="12">
        <v>101.621</v>
      </c>
      <c r="T74" s="12">
        <v>107.554</v>
      </c>
      <c r="U74" s="12">
        <v>109.24299999999999</v>
      </c>
      <c r="V74" s="12">
        <v>117.482</v>
      </c>
      <c r="W74" s="12">
        <v>126.904</v>
      </c>
      <c r="X74" s="12">
        <v>138.619</v>
      </c>
    </row>
    <row r="75" spans="1:24" x14ac:dyDescent="0.35">
      <c r="A75" s="10" t="s">
        <v>177</v>
      </c>
      <c r="B75" s="10" t="s">
        <v>178</v>
      </c>
      <c r="C75" s="12">
        <v>66.596999999999994</v>
      </c>
      <c r="D75" s="12">
        <v>70.346000000000004</v>
      </c>
      <c r="E75" s="12">
        <v>73.167000000000002</v>
      </c>
      <c r="F75" s="12">
        <v>77.968000000000004</v>
      </c>
      <c r="G75" s="12">
        <v>79.355999999999995</v>
      </c>
      <c r="H75" s="12">
        <v>79.659000000000006</v>
      </c>
      <c r="I75" s="12">
        <v>80.358000000000004</v>
      </c>
      <c r="J75" s="12">
        <v>83.805999999999997</v>
      </c>
      <c r="K75" s="12">
        <v>87.906999999999996</v>
      </c>
      <c r="L75" s="12">
        <v>90.6</v>
      </c>
      <c r="M75" s="12">
        <v>94.988</v>
      </c>
      <c r="N75" s="12">
        <v>97.817999999999998</v>
      </c>
      <c r="O75" s="12">
        <v>92.414000000000001</v>
      </c>
      <c r="P75" s="12">
        <v>93.903000000000006</v>
      </c>
      <c r="Q75" s="12">
        <v>97.625</v>
      </c>
      <c r="R75" s="12">
        <v>100</v>
      </c>
      <c r="S75" s="12">
        <v>101.16800000000001</v>
      </c>
      <c r="T75" s="12">
        <v>106.75</v>
      </c>
      <c r="U75" s="12">
        <v>110.018</v>
      </c>
      <c r="V75" s="12">
        <v>114.44199999999999</v>
      </c>
      <c r="W75" s="12">
        <v>118.91200000000001</v>
      </c>
      <c r="X75" s="12">
        <v>126.146</v>
      </c>
    </row>
    <row r="76" spans="1:24" x14ac:dyDescent="0.35">
      <c r="A76" s="10" t="s">
        <v>179</v>
      </c>
      <c r="B76" s="11" t="s">
        <v>180</v>
      </c>
      <c r="C76" s="12">
        <v>68.888999999999996</v>
      </c>
      <c r="D76" s="12">
        <v>74.09</v>
      </c>
      <c r="E76" s="12">
        <v>76.665000000000006</v>
      </c>
      <c r="F76" s="12">
        <v>77.75</v>
      </c>
      <c r="G76" s="12">
        <v>78.602000000000004</v>
      </c>
      <c r="H76" s="12">
        <v>78.23</v>
      </c>
      <c r="I76" s="12">
        <v>81.963999999999999</v>
      </c>
      <c r="J76" s="12">
        <v>84.528000000000006</v>
      </c>
      <c r="K76" s="12">
        <v>89.605000000000004</v>
      </c>
      <c r="L76" s="12">
        <v>91.472999999999999</v>
      </c>
      <c r="M76" s="12">
        <v>96.272999999999996</v>
      </c>
      <c r="N76" s="12">
        <v>94.346999999999994</v>
      </c>
      <c r="O76" s="12">
        <v>86.04</v>
      </c>
      <c r="P76" s="12">
        <v>89.790999999999997</v>
      </c>
      <c r="Q76" s="12">
        <v>94.058000000000007</v>
      </c>
      <c r="R76" s="12">
        <v>100</v>
      </c>
      <c r="S76" s="12">
        <v>103.26300000000001</v>
      </c>
      <c r="T76" s="12">
        <v>111.07299999999999</v>
      </c>
      <c r="U76" s="12">
        <v>116.005</v>
      </c>
      <c r="V76" s="12">
        <v>117.009</v>
      </c>
      <c r="W76" s="12">
        <v>124.36199999999999</v>
      </c>
      <c r="X76" s="12">
        <v>131.29900000000001</v>
      </c>
    </row>
    <row r="77" spans="1:24" x14ac:dyDescent="0.35">
      <c r="A77" s="10" t="s">
        <v>181</v>
      </c>
      <c r="B77" s="11" t="s">
        <v>182</v>
      </c>
      <c r="C77" s="12">
        <v>63.673999999999999</v>
      </c>
      <c r="D77" s="12">
        <v>70.739000000000004</v>
      </c>
      <c r="E77" s="12">
        <v>75.153000000000006</v>
      </c>
      <c r="F77" s="12">
        <v>78.771000000000001</v>
      </c>
      <c r="G77" s="12">
        <v>76.406000000000006</v>
      </c>
      <c r="H77" s="12">
        <v>74.421999999999997</v>
      </c>
      <c r="I77" s="12">
        <v>77.790999999999997</v>
      </c>
      <c r="J77" s="12">
        <v>81.692999999999998</v>
      </c>
      <c r="K77" s="12">
        <v>87.287000000000006</v>
      </c>
      <c r="L77" s="12">
        <v>90.799000000000007</v>
      </c>
      <c r="M77" s="12">
        <v>94.924000000000007</v>
      </c>
      <c r="N77" s="12">
        <v>94.912000000000006</v>
      </c>
      <c r="O77" s="12">
        <v>87.23</v>
      </c>
      <c r="P77" s="12">
        <v>92.305999999999997</v>
      </c>
      <c r="Q77" s="12">
        <v>96.58</v>
      </c>
      <c r="R77" s="12">
        <v>100</v>
      </c>
      <c r="S77" s="12">
        <v>102.518</v>
      </c>
      <c r="T77" s="12">
        <v>110.214</v>
      </c>
      <c r="U77" s="12">
        <v>114.718</v>
      </c>
      <c r="V77" s="12">
        <v>119.523</v>
      </c>
      <c r="W77" s="12">
        <v>125.315</v>
      </c>
      <c r="X77" s="12">
        <v>132.76400000000001</v>
      </c>
    </row>
    <row r="78" spans="1:24" x14ac:dyDescent="0.35">
      <c r="A78" s="10" t="s">
        <v>183</v>
      </c>
      <c r="B78" s="10" t="s">
        <v>184</v>
      </c>
      <c r="C78" s="12">
        <v>62.209000000000003</v>
      </c>
      <c r="D78" s="12">
        <v>69.135000000000005</v>
      </c>
      <c r="E78" s="12">
        <v>73.471000000000004</v>
      </c>
      <c r="F78" s="12">
        <v>77.59</v>
      </c>
      <c r="G78" s="12">
        <v>75.209999999999994</v>
      </c>
      <c r="H78" s="12">
        <v>73.241</v>
      </c>
      <c r="I78" s="12">
        <v>76.614999999999995</v>
      </c>
      <c r="J78" s="12">
        <v>80.400000000000006</v>
      </c>
      <c r="K78" s="12">
        <v>86.024000000000001</v>
      </c>
      <c r="L78" s="12">
        <v>89.156999999999996</v>
      </c>
      <c r="M78" s="12">
        <v>93.679000000000002</v>
      </c>
      <c r="N78" s="12">
        <v>93.751999999999995</v>
      </c>
      <c r="O78" s="12">
        <v>86.129000000000005</v>
      </c>
      <c r="P78" s="12">
        <v>90.968999999999994</v>
      </c>
      <c r="Q78" s="12">
        <v>96.001000000000005</v>
      </c>
      <c r="R78" s="12">
        <v>100</v>
      </c>
      <c r="S78" s="12">
        <v>102.839</v>
      </c>
      <c r="T78" s="12">
        <v>111.12</v>
      </c>
      <c r="U78" s="12">
        <v>116.29600000000001</v>
      </c>
      <c r="V78" s="12">
        <v>121.34099999999999</v>
      </c>
      <c r="W78" s="12">
        <v>127.441</v>
      </c>
      <c r="X78" s="12">
        <v>135.697</v>
      </c>
    </row>
    <row r="79" spans="1:24" x14ac:dyDescent="0.35">
      <c r="A79" s="10" t="s">
        <v>185</v>
      </c>
      <c r="B79" s="10" t="s">
        <v>186</v>
      </c>
      <c r="C79" s="12">
        <v>76.043000000000006</v>
      </c>
      <c r="D79" s="12">
        <v>84.266999999999996</v>
      </c>
      <c r="E79" s="12">
        <v>89.307000000000002</v>
      </c>
      <c r="F79" s="12">
        <v>88.278999999999996</v>
      </c>
      <c r="G79" s="12">
        <v>86.076999999999998</v>
      </c>
      <c r="H79" s="12">
        <v>83.981999999999999</v>
      </c>
      <c r="I79" s="12">
        <v>87.272000000000006</v>
      </c>
      <c r="J79" s="12">
        <v>92.155000000000001</v>
      </c>
      <c r="K79" s="12">
        <v>97.433999999999997</v>
      </c>
      <c r="L79" s="12">
        <v>104.22</v>
      </c>
      <c r="M79" s="12">
        <v>104.86499999999999</v>
      </c>
      <c r="N79" s="12">
        <v>104.13</v>
      </c>
      <c r="O79" s="12">
        <v>95.991</v>
      </c>
      <c r="P79" s="12">
        <v>102.986</v>
      </c>
      <c r="Q79" s="12">
        <v>101.172</v>
      </c>
      <c r="R79" s="12">
        <v>100</v>
      </c>
      <c r="S79" s="12">
        <v>99.977000000000004</v>
      </c>
      <c r="T79" s="12">
        <v>103.08</v>
      </c>
      <c r="U79" s="12">
        <v>102.3</v>
      </c>
      <c r="V79" s="12">
        <v>105.209</v>
      </c>
      <c r="W79" s="12">
        <v>108.598</v>
      </c>
      <c r="X79" s="12">
        <v>109.82599999999999</v>
      </c>
    </row>
    <row r="80" spans="1:24" x14ac:dyDescent="0.35">
      <c r="A80" s="10" t="s">
        <v>187</v>
      </c>
      <c r="B80" s="11" t="s">
        <v>188</v>
      </c>
      <c r="C80" s="12">
        <v>61.506999999999998</v>
      </c>
      <c r="D80" s="12">
        <v>63.625999999999998</v>
      </c>
      <c r="E80" s="12">
        <v>65.177000000000007</v>
      </c>
      <c r="F80" s="12">
        <v>67.459000000000003</v>
      </c>
      <c r="G80" s="12">
        <v>70.840999999999994</v>
      </c>
      <c r="H80" s="12">
        <v>74.745000000000005</v>
      </c>
      <c r="I80" s="12">
        <v>77.587999999999994</v>
      </c>
      <c r="J80" s="12">
        <v>79.911000000000001</v>
      </c>
      <c r="K80" s="12">
        <v>82.38</v>
      </c>
      <c r="L80" s="12">
        <v>84.870999999999995</v>
      </c>
      <c r="M80" s="12">
        <v>87.242000000000004</v>
      </c>
      <c r="N80" s="12">
        <v>90.519000000000005</v>
      </c>
      <c r="O80" s="12">
        <v>93.266999999999996</v>
      </c>
      <c r="P80" s="12">
        <v>95.69</v>
      </c>
      <c r="Q80" s="12">
        <v>97.62</v>
      </c>
      <c r="R80" s="12">
        <v>100</v>
      </c>
      <c r="S80" s="12">
        <v>100.56100000000001</v>
      </c>
      <c r="T80" s="12">
        <v>102.628</v>
      </c>
      <c r="U80" s="12">
        <v>106.977</v>
      </c>
      <c r="V80" s="12">
        <v>110.51300000000001</v>
      </c>
      <c r="W80" s="12">
        <v>113.119</v>
      </c>
      <c r="X80" s="12">
        <v>116.068</v>
      </c>
    </row>
    <row r="81" spans="1:24" x14ac:dyDescent="0.35">
      <c r="A81" s="10" t="s">
        <v>189</v>
      </c>
      <c r="B81" s="11" t="s">
        <v>190</v>
      </c>
      <c r="C81" s="12">
        <v>59.594999999999999</v>
      </c>
      <c r="D81" s="12">
        <v>62.188000000000002</v>
      </c>
      <c r="E81" s="12">
        <v>64.165000000000006</v>
      </c>
      <c r="F81" s="12">
        <v>67.188000000000002</v>
      </c>
      <c r="G81" s="12">
        <v>71.397999999999996</v>
      </c>
      <c r="H81" s="12">
        <v>74.506</v>
      </c>
      <c r="I81" s="12">
        <v>76.135000000000005</v>
      </c>
      <c r="J81" s="12">
        <v>76.921999999999997</v>
      </c>
      <c r="K81" s="12">
        <v>77.477999999999994</v>
      </c>
      <c r="L81" s="12">
        <v>81.537000000000006</v>
      </c>
      <c r="M81" s="12">
        <v>87.307000000000002</v>
      </c>
      <c r="N81" s="12">
        <v>91.525999999999996</v>
      </c>
      <c r="O81" s="12">
        <v>95.293000000000006</v>
      </c>
      <c r="P81" s="12">
        <v>99.909000000000006</v>
      </c>
      <c r="Q81" s="12">
        <v>101.718</v>
      </c>
      <c r="R81" s="12">
        <v>100</v>
      </c>
      <c r="S81" s="12">
        <v>100.712</v>
      </c>
      <c r="T81" s="12">
        <v>101.455</v>
      </c>
      <c r="U81" s="12">
        <v>103.38800000000001</v>
      </c>
      <c r="V81" s="12">
        <v>104.95</v>
      </c>
      <c r="W81" s="12">
        <v>105.907</v>
      </c>
      <c r="X81" s="12">
        <v>104.65300000000001</v>
      </c>
    </row>
    <row r="82" spans="1:24" x14ac:dyDescent="0.35">
      <c r="A82" s="10" t="s">
        <v>191</v>
      </c>
      <c r="B82" s="11" t="s">
        <v>192</v>
      </c>
      <c r="C82" s="12">
        <v>61.792000000000002</v>
      </c>
      <c r="D82" s="12">
        <v>63.843000000000004</v>
      </c>
      <c r="E82" s="12">
        <v>65.331999999999994</v>
      </c>
      <c r="F82" s="12">
        <v>67.506</v>
      </c>
      <c r="G82" s="12">
        <v>70.766999999999996</v>
      </c>
      <c r="H82" s="12">
        <v>74.787999999999997</v>
      </c>
      <c r="I82" s="12">
        <v>77.81</v>
      </c>
      <c r="J82" s="12">
        <v>80.363</v>
      </c>
      <c r="K82" s="12">
        <v>83.119</v>
      </c>
      <c r="L82" s="12">
        <v>85.370999999999995</v>
      </c>
      <c r="M82" s="12">
        <v>87.221000000000004</v>
      </c>
      <c r="N82" s="12">
        <v>90.353999999999999</v>
      </c>
      <c r="O82" s="12">
        <v>92.942999999999998</v>
      </c>
      <c r="P82" s="12">
        <v>95.027000000000001</v>
      </c>
      <c r="Q82" s="12">
        <v>96.975999999999999</v>
      </c>
      <c r="R82" s="12">
        <v>100</v>
      </c>
      <c r="S82" s="12">
        <v>100.53700000000001</v>
      </c>
      <c r="T82" s="12">
        <v>102.818</v>
      </c>
      <c r="U82" s="12">
        <v>107.55800000000001</v>
      </c>
      <c r="V82" s="12">
        <v>111.41500000000001</v>
      </c>
      <c r="W82" s="12">
        <v>114.291</v>
      </c>
      <c r="X82" s="12">
        <v>117.932</v>
      </c>
    </row>
    <row r="83" spans="1:24" x14ac:dyDescent="0.35">
      <c r="A83" s="10" t="s">
        <v>193</v>
      </c>
      <c r="B83" s="10" t="s">
        <v>194</v>
      </c>
      <c r="C83" s="12">
        <v>62.304000000000002</v>
      </c>
      <c r="D83" s="12">
        <v>63.984999999999999</v>
      </c>
      <c r="E83" s="12">
        <v>65.346000000000004</v>
      </c>
      <c r="F83" s="12">
        <v>67.861999999999995</v>
      </c>
      <c r="G83" s="12">
        <v>71.626000000000005</v>
      </c>
      <c r="H83" s="12">
        <v>76</v>
      </c>
      <c r="I83" s="12">
        <v>79.635000000000005</v>
      </c>
      <c r="J83" s="12">
        <v>83.254000000000005</v>
      </c>
      <c r="K83" s="12">
        <v>85.766000000000005</v>
      </c>
      <c r="L83" s="12">
        <v>87.87</v>
      </c>
      <c r="M83" s="12">
        <v>89.307000000000002</v>
      </c>
      <c r="N83" s="12">
        <v>92.04</v>
      </c>
      <c r="O83" s="12">
        <v>93.412000000000006</v>
      </c>
      <c r="P83" s="12">
        <v>95.019000000000005</v>
      </c>
      <c r="Q83" s="12">
        <v>97.173000000000002</v>
      </c>
      <c r="R83" s="12">
        <v>100</v>
      </c>
      <c r="S83" s="12">
        <v>99.864999999999995</v>
      </c>
      <c r="T83" s="12">
        <v>102.779</v>
      </c>
      <c r="U83" s="12">
        <v>108.175</v>
      </c>
      <c r="V83" s="12">
        <v>112.488</v>
      </c>
      <c r="W83" s="12">
        <v>115.84399999999999</v>
      </c>
      <c r="X83" s="12">
        <v>120.572</v>
      </c>
    </row>
    <row r="84" spans="1:24" x14ac:dyDescent="0.35">
      <c r="A84" s="10" t="s">
        <v>195</v>
      </c>
      <c r="B84" s="10" t="s">
        <v>198</v>
      </c>
      <c r="C84" s="12">
        <v>59.234999999999999</v>
      </c>
      <c r="D84" s="12">
        <v>61.616999999999997</v>
      </c>
      <c r="E84" s="12">
        <v>62.878</v>
      </c>
      <c r="F84" s="12">
        <v>64.245000000000005</v>
      </c>
      <c r="G84" s="12">
        <v>66.497</v>
      </c>
      <c r="H84" s="12">
        <v>70.966999999999999</v>
      </c>
      <c r="I84" s="12">
        <v>73.292000000000002</v>
      </c>
      <c r="J84" s="12">
        <v>75.319999999999993</v>
      </c>
      <c r="K84" s="12">
        <v>78.513999999999996</v>
      </c>
      <c r="L84" s="12">
        <v>81.031000000000006</v>
      </c>
      <c r="M84" s="12">
        <v>83.046000000000006</v>
      </c>
      <c r="N84" s="12">
        <v>86.747</v>
      </c>
      <c r="O84" s="12">
        <v>91.186000000000007</v>
      </c>
      <c r="P84" s="12">
        <v>93.194999999999993</v>
      </c>
      <c r="Q84" s="12">
        <v>95.933000000000007</v>
      </c>
      <c r="R84" s="12">
        <v>100</v>
      </c>
      <c r="S84" s="12">
        <v>101.387</v>
      </c>
      <c r="T84" s="12">
        <v>103.102</v>
      </c>
      <c r="U84" s="12">
        <v>108.47799999999999</v>
      </c>
      <c r="V84" s="12">
        <v>112.685</v>
      </c>
      <c r="W84" s="12">
        <v>115.399</v>
      </c>
      <c r="X84" s="12">
        <v>118.52800000000001</v>
      </c>
    </row>
    <row r="85" spans="1:24" x14ac:dyDescent="0.35">
      <c r="A85" s="10" t="s">
        <v>197</v>
      </c>
      <c r="B85" s="10" t="s">
        <v>200</v>
      </c>
      <c r="C85" s="12">
        <v>73.923000000000002</v>
      </c>
      <c r="D85" s="12">
        <v>76.379000000000005</v>
      </c>
      <c r="E85" s="12">
        <v>76.747</v>
      </c>
      <c r="F85" s="12">
        <v>77.888000000000005</v>
      </c>
      <c r="G85" s="12">
        <v>79.775999999999996</v>
      </c>
      <c r="H85" s="12">
        <v>81.611999999999995</v>
      </c>
      <c r="I85" s="12">
        <v>84.537000000000006</v>
      </c>
      <c r="J85" s="12">
        <v>85.924999999999997</v>
      </c>
      <c r="K85" s="12">
        <v>88.828999999999994</v>
      </c>
      <c r="L85" s="12">
        <v>90.872</v>
      </c>
      <c r="M85" s="12">
        <v>92.453000000000003</v>
      </c>
      <c r="N85" s="12">
        <v>93.893000000000001</v>
      </c>
      <c r="O85" s="12">
        <v>94.188000000000002</v>
      </c>
      <c r="P85" s="12">
        <v>97.034000000000006</v>
      </c>
      <c r="Q85" s="12">
        <v>98.052999999999997</v>
      </c>
      <c r="R85" s="12">
        <v>100</v>
      </c>
      <c r="S85" s="12">
        <v>101.32</v>
      </c>
      <c r="T85" s="12">
        <v>103.371</v>
      </c>
      <c r="U85" s="12">
        <v>105.84</v>
      </c>
      <c r="V85" s="12">
        <v>107.547</v>
      </c>
      <c r="W85" s="12">
        <v>108.096</v>
      </c>
      <c r="X85" s="12">
        <v>109.55</v>
      </c>
    </row>
    <row r="86" spans="1:24" x14ac:dyDescent="0.35">
      <c r="A86" s="10" t="s">
        <v>199</v>
      </c>
      <c r="B86" s="10" t="s">
        <v>202</v>
      </c>
      <c r="C86" s="12">
        <v>55.567</v>
      </c>
      <c r="D86" s="12">
        <v>57.871000000000002</v>
      </c>
      <c r="E86" s="12">
        <v>62.317999999999998</v>
      </c>
      <c r="F86" s="12">
        <v>67.11</v>
      </c>
      <c r="G86" s="12">
        <v>73.384</v>
      </c>
      <c r="H86" s="12">
        <v>76.332999999999998</v>
      </c>
      <c r="I86" s="12">
        <v>79.114999999999995</v>
      </c>
      <c r="J86" s="12">
        <v>79.631</v>
      </c>
      <c r="K86" s="12">
        <v>81.668999999999997</v>
      </c>
      <c r="L86" s="12">
        <v>83.834999999999994</v>
      </c>
      <c r="M86" s="12">
        <v>87.457999999999998</v>
      </c>
      <c r="N86" s="12">
        <v>92.355000000000004</v>
      </c>
      <c r="O86" s="12">
        <v>96.332999999999998</v>
      </c>
      <c r="P86" s="12">
        <v>100.265</v>
      </c>
      <c r="Q86" s="12">
        <v>98.995999999999995</v>
      </c>
      <c r="R86" s="12">
        <v>100</v>
      </c>
      <c r="S86" s="12">
        <v>99.447999999999993</v>
      </c>
      <c r="T86" s="12">
        <v>101.182</v>
      </c>
      <c r="U86" s="12">
        <v>102.80500000000001</v>
      </c>
      <c r="V86" s="12">
        <v>105.61</v>
      </c>
      <c r="W86" s="12">
        <v>109.648</v>
      </c>
      <c r="X86" s="12">
        <v>112.901</v>
      </c>
    </row>
    <row r="87" spans="1:24" x14ac:dyDescent="0.35">
      <c r="A87" s="10" t="s">
        <v>201</v>
      </c>
      <c r="B87" s="11" t="s">
        <v>204</v>
      </c>
      <c r="C87" s="12">
        <v>76.596000000000004</v>
      </c>
      <c r="D87" s="12">
        <v>78.959000000000003</v>
      </c>
      <c r="E87" s="12">
        <v>81.292000000000002</v>
      </c>
      <c r="F87" s="12">
        <v>85.528999999999996</v>
      </c>
      <c r="G87" s="12">
        <v>85.070999999999998</v>
      </c>
      <c r="H87" s="12">
        <v>87.049000000000007</v>
      </c>
      <c r="I87" s="12">
        <v>89.625</v>
      </c>
      <c r="J87" s="12">
        <v>92.677000000000007</v>
      </c>
      <c r="K87" s="12">
        <v>94.497</v>
      </c>
      <c r="L87" s="12">
        <v>97.453999999999994</v>
      </c>
      <c r="M87" s="12">
        <v>98.299000000000007</v>
      </c>
      <c r="N87" s="12">
        <v>96.626999999999995</v>
      </c>
      <c r="O87" s="12">
        <v>92.453999999999994</v>
      </c>
      <c r="P87" s="12">
        <v>93.789000000000001</v>
      </c>
      <c r="Q87" s="12">
        <v>96.935000000000002</v>
      </c>
      <c r="R87" s="12">
        <v>100</v>
      </c>
      <c r="S87" s="12">
        <v>102.102</v>
      </c>
      <c r="T87" s="12">
        <v>106.142</v>
      </c>
      <c r="U87" s="12">
        <v>110.70699999999999</v>
      </c>
      <c r="V87" s="12">
        <v>112.795</v>
      </c>
      <c r="W87" s="12">
        <v>115.931</v>
      </c>
      <c r="X87" s="12">
        <v>119.828</v>
      </c>
    </row>
    <row r="88" spans="1:24" x14ac:dyDescent="0.35">
      <c r="A88" s="10" t="s">
        <v>203</v>
      </c>
      <c r="B88" s="11" t="s">
        <v>206</v>
      </c>
      <c r="C88" s="12">
        <v>72.825000000000003</v>
      </c>
      <c r="D88" s="12">
        <v>74.418999999999997</v>
      </c>
      <c r="E88" s="12">
        <v>76.275999999999996</v>
      </c>
      <c r="F88" s="12">
        <v>77.915000000000006</v>
      </c>
      <c r="G88" s="12">
        <v>79.804000000000002</v>
      </c>
      <c r="H88" s="12">
        <v>81.691000000000003</v>
      </c>
      <c r="I88" s="12">
        <v>85.617000000000004</v>
      </c>
      <c r="J88" s="12">
        <v>88.314999999999998</v>
      </c>
      <c r="K88" s="12">
        <v>89.561999999999998</v>
      </c>
      <c r="L88" s="12">
        <v>95.263000000000005</v>
      </c>
      <c r="M88" s="12">
        <v>99.915999999999997</v>
      </c>
      <c r="N88" s="12">
        <v>99.242000000000004</v>
      </c>
      <c r="O88" s="12">
        <v>96.878</v>
      </c>
      <c r="P88" s="12">
        <v>96.771000000000001</v>
      </c>
      <c r="Q88" s="12">
        <v>97.727000000000004</v>
      </c>
      <c r="R88" s="12">
        <v>100</v>
      </c>
      <c r="S88" s="12">
        <v>102.047</v>
      </c>
      <c r="T88" s="12">
        <v>105.285</v>
      </c>
      <c r="U88" s="12">
        <v>108.196</v>
      </c>
      <c r="V88" s="12">
        <v>110.42</v>
      </c>
      <c r="W88" s="12">
        <v>116.102</v>
      </c>
      <c r="X88" s="12">
        <v>120.71899999999999</v>
      </c>
    </row>
    <row r="89" spans="1:24" x14ac:dyDescent="0.35">
      <c r="A89" s="10" t="s">
        <v>205</v>
      </c>
      <c r="B89" s="10" t="s">
        <v>208</v>
      </c>
      <c r="C89" s="12">
        <v>65.578999999999994</v>
      </c>
      <c r="D89" s="12">
        <v>69.661000000000001</v>
      </c>
      <c r="E89" s="12">
        <v>70.625</v>
      </c>
      <c r="F89" s="12">
        <v>73.557000000000002</v>
      </c>
      <c r="G89" s="12">
        <v>77.641000000000005</v>
      </c>
      <c r="H89" s="12">
        <v>83.183999999999997</v>
      </c>
      <c r="I89" s="12">
        <v>86.394999999999996</v>
      </c>
      <c r="J89" s="12">
        <v>86.397999999999996</v>
      </c>
      <c r="K89" s="12">
        <v>86.981999999999999</v>
      </c>
      <c r="L89" s="12">
        <v>91.603999999999999</v>
      </c>
      <c r="M89" s="12">
        <v>95.823999999999998</v>
      </c>
      <c r="N89" s="12">
        <v>96.387</v>
      </c>
      <c r="O89" s="12">
        <v>96.004000000000005</v>
      </c>
      <c r="P89" s="12">
        <v>95.355999999999995</v>
      </c>
      <c r="Q89" s="12">
        <v>96.369</v>
      </c>
      <c r="R89" s="12">
        <v>100</v>
      </c>
      <c r="S89" s="12">
        <v>101.658</v>
      </c>
      <c r="T89" s="12">
        <v>105.956</v>
      </c>
      <c r="U89" s="12">
        <v>108.80800000000001</v>
      </c>
      <c r="V89" s="12">
        <v>110.423</v>
      </c>
      <c r="W89" s="12">
        <v>115.55200000000001</v>
      </c>
      <c r="X89" s="12">
        <v>121.548</v>
      </c>
    </row>
    <row r="90" spans="1:24" x14ac:dyDescent="0.35">
      <c r="A90" s="10" t="s">
        <v>207</v>
      </c>
      <c r="B90" s="10" t="s">
        <v>210</v>
      </c>
      <c r="C90" s="12">
        <v>81.048000000000002</v>
      </c>
      <c r="D90" s="12">
        <v>79.971999999999994</v>
      </c>
      <c r="E90" s="12">
        <v>82.813000000000002</v>
      </c>
      <c r="F90" s="12">
        <v>83.01</v>
      </c>
      <c r="G90" s="12">
        <v>82.402000000000001</v>
      </c>
      <c r="H90" s="12">
        <v>80.097999999999999</v>
      </c>
      <c r="I90" s="12">
        <v>84.852999999999994</v>
      </c>
      <c r="J90" s="12">
        <v>90.683999999999997</v>
      </c>
      <c r="K90" s="12">
        <v>92.715000000000003</v>
      </c>
      <c r="L90" s="12">
        <v>99.704999999999998</v>
      </c>
      <c r="M90" s="12">
        <v>104.88</v>
      </c>
      <c r="N90" s="12">
        <v>102.709</v>
      </c>
      <c r="O90" s="12">
        <v>97.927999999999997</v>
      </c>
      <c r="P90" s="12">
        <v>98.488</v>
      </c>
      <c r="Q90" s="12">
        <v>99.375</v>
      </c>
      <c r="R90" s="12">
        <v>100</v>
      </c>
      <c r="S90" s="12">
        <v>102.517</v>
      </c>
      <c r="T90" s="12">
        <v>104.47199999999999</v>
      </c>
      <c r="U90" s="12">
        <v>107.45399999999999</v>
      </c>
      <c r="V90" s="12">
        <v>110.429</v>
      </c>
      <c r="W90" s="12">
        <v>116.803</v>
      </c>
      <c r="X90" s="12">
        <v>119.69799999999999</v>
      </c>
    </row>
    <row r="91" spans="1:24" x14ac:dyDescent="0.35">
      <c r="A91" s="10" t="s">
        <v>209</v>
      </c>
      <c r="B91" s="11" t="s">
        <v>212</v>
      </c>
      <c r="C91" s="12">
        <v>77.885000000000005</v>
      </c>
      <c r="D91" s="12">
        <v>80.497</v>
      </c>
      <c r="E91" s="12">
        <v>82.986000000000004</v>
      </c>
      <c r="F91" s="12">
        <v>88.076999999999998</v>
      </c>
      <c r="G91" s="12">
        <v>86.846000000000004</v>
      </c>
      <c r="H91" s="12">
        <v>88.855000000000004</v>
      </c>
      <c r="I91" s="12">
        <v>90.986000000000004</v>
      </c>
      <c r="J91" s="12">
        <v>94.156000000000006</v>
      </c>
      <c r="K91" s="12">
        <v>96.168000000000006</v>
      </c>
      <c r="L91" s="12">
        <v>98.212000000000003</v>
      </c>
      <c r="M91" s="12">
        <v>97.795000000000002</v>
      </c>
      <c r="N91" s="12">
        <v>95.795000000000002</v>
      </c>
      <c r="O91" s="12">
        <v>91.033000000000001</v>
      </c>
      <c r="P91" s="12">
        <v>92.831999999999994</v>
      </c>
      <c r="Q91" s="12">
        <v>96.680999999999997</v>
      </c>
      <c r="R91" s="12">
        <v>100</v>
      </c>
      <c r="S91" s="12">
        <v>102.12</v>
      </c>
      <c r="T91" s="12">
        <v>106.413</v>
      </c>
      <c r="U91" s="12">
        <v>111.501</v>
      </c>
      <c r="V91" s="12">
        <v>113.547</v>
      </c>
      <c r="W91" s="12">
        <v>115.878</v>
      </c>
      <c r="X91" s="12">
        <v>119.54900000000001</v>
      </c>
    </row>
    <row r="92" spans="1:24" x14ac:dyDescent="0.35">
      <c r="A92" s="10" t="s">
        <v>211</v>
      </c>
      <c r="B92" s="10" t="s">
        <v>214</v>
      </c>
      <c r="C92" s="12">
        <v>80.078000000000003</v>
      </c>
      <c r="D92" s="12">
        <v>82.260999999999996</v>
      </c>
      <c r="E92" s="12">
        <v>85.811000000000007</v>
      </c>
      <c r="F92" s="12">
        <v>93.700999999999993</v>
      </c>
      <c r="G92" s="12">
        <v>86.730999999999995</v>
      </c>
      <c r="H92" s="12">
        <v>87.834999999999994</v>
      </c>
      <c r="I92" s="12">
        <v>88.796000000000006</v>
      </c>
      <c r="J92" s="12">
        <v>93.543999999999997</v>
      </c>
      <c r="K92" s="12">
        <v>96.54</v>
      </c>
      <c r="L92" s="12">
        <v>98.337000000000003</v>
      </c>
      <c r="M92" s="12">
        <v>96.588999999999999</v>
      </c>
      <c r="N92" s="12">
        <v>95.781999999999996</v>
      </c>
      <c r="O92" s="12">
        <v>89.034000000000006</v>
      </c>
      <c r="P92" s="12">
        <v>90.763999999999996</v>
      </c>
      <c r="Q92" s="12">
        <v>95.147000000000006</v>
      </c>
      <c r="R92" s="12">
        <v>100</v>
      </c>
      <c r="S92" s="12">
        <v>102.93300000000001</v>
      </c>
      <c r="T92" s="12">
        <v>108.158</v>
      </c>
      <c r="U92" s="12">
        <v>112.318</v>
      </c>
      <c r="V92" s="12">
        <v>113.3</v>
      </c>
      <c r="W92" s="12">
        <v>113.652</v>
      </c>
      <c r="X92" s="12">
        <v>115.563</v>
      </c>
    </row>
    <row r="93" spans="1:24" x14ac:dyDescent="0.35">
      <c r="A93" s="10" t="s">
        <v>213</v>
      </c>
      <c r="B93" s="10" t="s">
        <v>216</v>
      </c>
      <c r="C93" s="12">
        <v>77.025999999999996</v>
      </c>
      <c r="D93" s="12">
        <v>79.793999999999997</v>
      </c>
      <c r="E93" s="12">
        <v>81.887</v>
      </c>
      <c r="F93" s="12">
        <v>85.93</v>
      </c>
      <c r="G93" s="12">
        <v>86.852999999999994</v>
      </c>
      <c r="H93" s="12">
        <v>89.198999999999998</v>
      </c>
      <c r="I93" s="12">
        <v>91.759</v>
      </c>
      <c r="J93" s="12">
        <v>94.352000000000004</v>
      </c>
      <c r="K93" s="12">
        <v>96.001999999999995</v>
      </c>
      <c r="L93" s="12">
        <v>98.138000000000005</v>
      </c>
      <c r="M93" s="12">
        <v>98.218999999999994</v>
      </c>
      <c r="N93" s="12">
        <v>95.772999999999996</v>
      </c>
      <c r="O93" s="12">
        <v>91.733000000000004</v>
      </c>
      <c r="P93" s="12">
        <v>93.555999999999997</v>
      </c>
      <c r="Q93" s="12">
        <v>97.218999999999994</v>
      </c>
      <c r="R93" s="12">
        <v>100</v>
      </c>
      <c r="S93" s="12">
        <v>101.83499999999999</v>
      </c>
      <c r="T93" s="12">
        <v>105.80200000000001</v>
      </c>
      <c r="U93" s="12">
        <v>111.215</v>
      </c>
      <c r="V93" s="12">
        <v>113.631</v>
      </c>
      <c r="W93" s="12">
        <v>116.651</v>
      </c>
      <c r="X93" s="12">
        <v>120.934</v>
      </c>
    </row>
    <row r="94" spans="1:24" x14ac:dyDescent="0.35">
      <c r="A94" s="10" t="s">
        <v>215</v>
      </c>
      <c r="B94" s="11" t="s">
        <v>218</v>
      </c>
      <c r="C94" s="12">
        <v>94.727999999999994</v>
      </c>
      <c r="D94" s="12">
        <v>100.80500000000001</v>
      </c>
      <c r="E94" s="12">
        <v>102.851</v>
      </c>
      <c r="F94" s="12">
        <v>105.03100000000001</v>
      </c>
      <c r="G94" s="12">
        <v>105.29300000000001</v>
      </c>
      <c r="H94" s="12">
        <v>105.85299999999999</v>
      </c>
      <c r="I94" s="12">
        <v>105.84</v>
      </c>
      <c r="J94" s="12">
        <v>106.69799999999999</v>
      </c>
      <c r="K94" s="12">
        <v>105.08</v>
      </c>
      <c r="L94" s="12">
        <v>106.44799999999999</v>
      </c>
      <c r="M94" s="12">
        <v>105.105</v>
      </c>
      <c r="N94" s="12">
        <v>104.62</v>
      </c>
      <c r="O94" s="12">
        <v>96.789000000000001</v>
      </c>
      <c r="P94" s="12">
        <v>97.274000000000001</v>
      </c>
      <c r="Q94" s="12">
        <v>97.426000000000002</v>
      </c>
      <c r="R94" s="12">
        <v>100</v>
      </c>
      <c r="S94" s="12">
        <v>98.95</v>
      </c>
      <c r="T94" s="12">
        <v>102.77500000000001</v>
      </c>
      <c r="U94" s="12">
        <v>104.209</v>
      </c>
      <c r="V94" s="12">
        <v>107.08799999999999</v>
      </c>
      <c r="W94" s="12">
        <v>107.75</v>
      </c>
      <c r="X94" s="12">
        <v>112.20699999999999</v>
      </c>
    </row>
    <row r="95" spans="1:24" x14ac:dyDescent="0.35">
      <c r="A95" s="10" t="s">
        <v>217</v>
      </c>
      <c r="B95" s="11" t="s">
        <v>220</v>
      </c>
      <c r="C95" s="12">
        <v>80.052000000000007</v>
      </c>
      <c r="D95" s="12">
        <v>81.757999999999996</v>
      </c>
      <c r="E95" s="12">
        <v>83.870999999999995</v>
      </c>
      <c r="F95" s="12">
        <v>85.534999999999997</v>
      </c>
      <c r="G95" s="12">
        <v>88.200999999999993</v>
      </c>
      <c r="H95" s="12">
        <v>91.331999999999994</v>
      </c>
      <c r="I95" s="12">
        <v>92.75</v>
      </c>
      <c r="J95" s="12">
        <v>94.097999999999999</v>
      </c>
      <c r="K95" s="12">
        <v>94.912000000000006</v>
      </c>
      <c r="L95" s="12">
        <v>96.284999999999997</v>
      </c>
      <c r="M95" s="12">
        <v>97.546999999999997</v>
      </c>
      <c r="N95" s="12">
        <v>99.3</v>
      </c>
      <c r="O95" s="12">
        <v>102.797</v>
      </c>
      <c r="P95" s="12">
        <v>103.09399999999999</v>
      </c>
      <c r="Q95" s="12">
        <v>100.85299999999999</v>
      </c>
      <c r="R95" s="12">
        <v>100</v>
      </c>
      <c r="S95" s="12">
        <v>98.543999999999997</v>
      </c>
      <c r="T95" s="12">
        <v>98.12</v>
      </c>
      <c r="U95" s="12">
        <v>100.15900000000001</v>
      </c>
      <c r="V95" s="12">
        <v>102.239</v>
      </c>
      <c r="W95" s="12">
        <v>102.96299999999999</v>
      </c>
      <c r="X95" s="12">
        <v>104.378</v>
      </c>
    </row>
    <row r="96" spans="1:24" x14ac:dyDescent="0.35">
      <c r="A96" s="10" t="s">
        <v>219</v>
      </c>
      <c r="B96" s="11" t="s">
        <v>222</v>
      </c>
      <c r="C96" s="12">
        <v>73.555999999999997</v>
      </c>
      <c r="D96" s="12">
        <v>72.677000000000007</v>
      </c>
      <c r="E96" s="12">
        <v>73.486999999999995</v>
      </c>
      <c r="F96" s="12">
        <v>74.239999999999995</v>
      </c>
      <c r="G96" s="12">
        <v>76.066000000000003</v>
      </c>
      <c r="H96" s="12">
        <v>80.087999999999994</v>
      </c>
      <c r="I96" s="12">
        <v>84.35</v>
      </c>
      <c r="J96" s="12">
        <v>87.305999999999997</v>
      </c>
      <c r="K96" s="12">
        <v>88.620999999999995</v>
      </c>
      <c r="L96" s="12">
        <v>90.09</v>
      </c>
      <c r="M96" s="12">
        <v>90.942999999999998</v>
      </c>
      <c r="N96" s="12">
        <v>95.686999999999998</v>
      </c>
      <c r="O96" s="12">
        <v>100.502</v>
      </c>
      <c r="P96" s="12">
        <v>103.919</v>
      </c>
      <c r="Q96" s="12">
        <v>101.36799999999999</v>
      </c>
      <c r="R96" s="12">
        <v>100</v>
      </c>
      <c r="S96" s="12">
        <v>94.963999999999999</v>
      </c>
      <c r="T96" s="12">
        <v>92.923000000000002</v>
      </c>
      <c r="U96" s="12">
        <v>92.650999999999996</v>
      </c>
      <c r="V96" s="12">
        <v>93.316999999999993</v>
      </c>
      <c r="W96" s="12">
        <v>93.244</v>
      </c>
      <c r="X96" s="12">
        <v>95.388000000000005</v>
      </c>
    </row>
    <row r="97" spans="1:24" x14ac:dyDescent="0.35">
      <c r="A97" s="10" t="s">
        <v>221</v>
      </c>
      <c r="B97" s="10" t="s">
        <v>224</v>
      </c>
      <c r="C97" s="12">
        <v>69.605000000000004</v>
      </c>
      <c r="D97" s="12">
        <v>68.450999999999993</v>
      </c>
      <c r="E97" s="12">
        <v>69.096999999999994</v>
      </c>
      <c r="F97" s="12">
        <v>69.629000000000005</v>
      </c>
      <c r="G97" s="12">
        <v>72.186999999999998</v>
      </c>
      <c r="H97" s="12">
        <v>76.504000000000005</v>
      </c>
      <c r="I97" s="12">
        <v>81.481999999999999</v>
      </c>
      <c r="J97" s="12">
        <v>84.662999999999997</v>
      </c>
      <c r="K97" s="12">
        <v>86.078999999999994</v>
      </c>
      <c r="L97" s="12">
        <v>87.435000000000002</v>
      </c>
      <c r="M97" s="12">
        <v>88.334000000000003</v>
      </c>
      <c r="N97" s="12">
        <v>93.718999999999994</v>
      </c>
      <c r="O97" s="12">
        <v>99.816999999999993</v>
      </c>
      <c r="P97" s="12">
        <v>104.01</v>
      </c>
      <c r="Q97" s="12">
        <v>101.708</v>
      </c>
      <c r="R97" s="12">
        <v>100</v>
      </c>
      <c r="S97" s="12">
        <v>94.981999999999999</v>
      </c>
      <c r="T97" s="12">
        <v>92.981999999999999</v>
      </c>
      <c r="U97" s="12">
        <v>92.831000000000003</v>
      </c>
      <c r="V97" s="12">
        <v>93.424999999999997</v>
      </c>
      <c r="W97" s="12">
        <v>93.620999999999995</v>
      </c>
      <c r="X97" s="12">
        <v>96.027000000000001</v>
      </c>
    </row>
    <row r="98" spans="1:24" x14ac:dyDescent="0.35">
      <c r="A98" s="10" t="s">
        <v>223</v>
      </c>
      <c r="B98" s="10" t="s">
        <v>226</v>
      </c>
      <c r="C98" s="12">
        <v>71.233000000000004</v>
      </c>
      <c r="D98" s="12">
        <v>69.257000000000005</v>
      </c>
      <c r="E98" s="12">
        <v>70.238</v>
      </c>
      <c r="F98" s="12">
        <v>69.403000000000006</v>
      </c>
      <c r="G98" s="12">
        <v>71.518000000000001</v>
      </c>
      <c r="H98" s="12">
        <v>75.578000000000003</v>
      </c>
      <c r="I98" s="12">
        <v>81.587999999999994</v>
      </c>
      <c r="J98" s="12">
        <v>85.451999999999998</v>
      </c>
      <c r="K98" s="12">
        <v>86.617000000000004</v>
      </c>
      <c r="L98" s="12">
        <v>87.554000000000002</v>
      </c>
      <c r="M98" s="12">
        <v>89.111999999999995</v>
      </c>
      <c r="N98" s="12">
        <v>94.813000000000002</v>
      </c>
      <c r="O98" s="12">
        <v>100.568</v>
      </c>
      <c r="P98" s="12">
        <v>104.07899999999999</v>
      </c>
      <c r="Q98" s="12">
        <v>102.855</v>
      </c>
      <c r="R98" s="12">
        <v>100</v>
      </c>
      <c r="S98" s="12">
        <v>93.667000000000002</v>
      </c>
      <c r="T98" s="12">
        <v>90.494</v>
      </c>
      <c r="U98" s="12">
        <v>88.563999999999993</v>
      </c>
      <c r="V98" s="12">
        <v>88.338999999999999</v>
      </c>
      <c r="W98" s="12">
        <v>88.427000000000007</v>
      </c>
      <c r="X98" s="12">
        <v>90.665000000000006</v>
      </c>
    </row>
    <row r="99" spans="1:24" x14ac:dyDescent="0.35">
      <c r="A99" s="10" t="s">
        <v>225</v>
      </c>
      <c r="B99" s="10" t="s">
        <v>228</v>
      </c>
      <c r="C99" s="12">
        <v>66.72</v>
      </c>
      <c r="D99" s="12">
        <v>67.031000000000006</v>
      </c>
      <c r="E99" s="12">
        <v>67.081000000000003</v>
      </c>
      <c r="F99" s="12">
        <v>70.036000000000001</v>
      </c>
      <c r="G99" s="12">
        <v>73.384</v>
      </c>
      <c r="H99" s="12">
        <v>78.158000000000001</v>
      </c>
      <c r="I99" s="12">
        <v>81.284999999999997</v>
      </c>
      <c r="J99" s="12">
        <v>83.230999999999995</v>
      </c>
      <c r="K99" s="12">
        <v>85.103999999999999</v>
      </c>
      <c r="L99" s="12">
        <v>87.228999999999999</v>
      </c>
      <c r="M99" s="12">
        <v>86.91</v>
      </c>
      <c r="N99" s="12">
        <v>91.712000000000003</v>
      </c>
      <c r="O99" s="12">
        <v>98.442999999999998</v>
      </c>
      <c r="P99" s="12">
        <v>103.875</v>
      </c>
      <c r="Q99" s="12">
        <v>99.616</v>
      </c>
      <c r="R99" s="12">
        <v>100</v>
      </c>
      <c r="S99" s="12">
        <v>97.375</v>
      </c>
      <c r="T99" s="12">
        <v>97.489000000000004</v>
      </c>
      <c r="U99" s="12">
        <v>100.52</v>
      </c>
      <c r="V99" s="12">
        <v>102.56699999999999</v>
      </c>
      <c r="W99" s="12">
        <v>102.953</v>
      </c>
      <c r="X99" s="12">
        <v>105.65900000000001</v>
      </c>
    </row>
    <row r="100" spans="1:24" x14ac:dyDescent="0.35">
      <c r="A100" s="10" t="s">
        <v>227</v>
      </c>
      <c r="B100" s="10" t="s">
        <v>230</v>
      </c>
      <c r="C100" s="12">
        <v>117.18600000000001</v>
      </c>
      <c r="D100" s="12">
        <v>119.113</v>
      </c>
      <c r="E100" s="12">
        <v>121.664</v>
      </c>
      <c r="F100" s="12">
        <v>124.78700000000001</v>
      </c>
      <c r="G100" s="12">
        <v>118.81399999999999</v>
      </c>
      <c r="H100" s="12">
        <v>119.80800000000001</v>
      </c>
      <c r="I100" s="12">
        <v>116.414</v>
      </c>
      <c r="J100" s="12">
        <v>116.875</v>
      </c>
      <c r="K100" s="12">
        <v>117.011</v>
      </c>
      <c r="L100" s="12">
        <v>119.777</v>
      </c>
      <c r="M100" s="12">
        <v>120.092</v>
      </c>
      <c r="N100" s="12">
        <v>117.447</v>
      </c>
      <c r="O100" s="12">
        <v>107.904</v>
      </c>
      <c r="P100" s="12">
        <v>102.943</v>
      </c>
      <c r="Q100" s="12">
        <v>97.700999999999993</v>
      </c>
      <c r="R100" s="12">
        <v>100</v>
      </c>
      <c r="S100" s="12">
        <v>94.774000000000001</v>
      </c>
      <c r="T100" s="12">
        <v>92.293999999999997</v>
      </c>
      <c r="U100" s="12">
        <v>90.754000000000005</v>
      </c>
      <c r="V100" s="12">
        <v>92.180999999999997</v>
      </c>
      <c r="W100" s="12">
        <v>89.200999999999993</v>
      </c>
      <c r="X100" s="12">
        <v>88.465999999999994</v>
      </c>
    </row>
    <row r="101" spans="1:24" x14ac:dyDescent="0.35">
      <c r="A101" s="10" t="s">
        <v>229</v>
      </c>
      <c r="B101" s="11" t="s">
        <v>232</v>
      </c>
      <c r="C101" s="12">
        <v>83.433999999999997</v>
      </c>
      <c r="D101" s="12">
        <v>86.546000000000006</v>
      </c>
      <c r="E101" s="12">
        <v>89.36</v>
      </c>
      <c r="F101" s="12">
        <v>91.51</v>
      </c>
      <c r="G101" s="12">
        <v>94.622</v>
      </c>
      <c r="H101" s="12">
        <v>97.277000000000001</v>
      </c>
      <c r="I101" s="12">
        <v>97.155000000000001</v>
      </c>
      <c r="J101" s="12">
        <v>97.63</v>
      </c>
      <c r="K101" s="12">
        <v>98.176000000000002</v>
      </c>
      <c r="L101" s="12">
        <v>99.495999999999995</v>
      </c>
      <c r="M101" s="12">
        <v>100.97199999999999</v>
      </c>
      <c r="N101" s="12">
        <v>101.172</v>
      </c>
      <c r="O101" s="12">
        <v>103.98699999999999</v>
      </c>
      <c r="P101" s="12">
        <v>102.67100000000001</v>
      </c>
      <c r="Q101" s="12">
        <v>100.59</v>
      </c>
      <c r="R101" s="12">
        <v>100</v>
      </c>
      <c r="S101" s="12">
        <v>100.345</v>
      </c>
      <c r="T101" s="12">
        <v>100.72499999999999</v>
      </c>
      <c r="U101" s="12">
        <v>103.911</v>
      </c>
      <c r="V101" s="12">
        <v>106.699</v>
      </c>
      <c r="W101" s="12">
        <v>107.821</v>
      </c>
      <c r="X101" s="12">
        <v>108.873</v>
      </c>
    </row>
    <row r="102" spans="1:24" x14ac:dyDescent="0.35">
      <c r="A102" s="10" t="s">
        <v>231</v>
      </c>
      <c r="B102" s="10" t="s">
        <v>224</v>
      </c>
      <c r="C102" s="12">
        <v>85.635000000000005</v>
      </c>
      <c r="D102" s="12">
        <v>88.959000000000003</v>
      </c>
      <c r="E102" s="12">
        <v>91.869</v>
      </c>
      <c r="F102" s="12">
        <v>94.350999999999999</v>
      </c>
      <c r="G102" s="12">
        <v>98.007000000000005</v>
      </c>
      <c r="H102" s="12">
        <v>100.54600000000001</v>
      </c>
      <c r="I102" s="12">
        <v>100.133</v>
      </c>
      <c r="J102" s="12">
        <v>100.413</v>
      </c>
      <c r="K102" s="12">
        <v>101.032</v>
      </c>
      <c r="L102" s="12">
        <v>102.137</v>
      </c>
      <c r="M102" s="12">
        <v>103.628</v>
      </c>
      <c r="N102" s="12">
        <v>103.619</v>
      </c>
      <c r="O102" s="12">
        <v>105.84099999999999</v>
      </c>
      <c r="P102" s="12">
        <v>103.879</v>
      </c>
      <c r="Q102" s="12">
        <v>101.271</v>
      </c>
      <c r="R102" s="12">
        <v>100</v>
      </c>
      <c r="S102" s="12">
        <v>100.34699999999999</v>
      </c>
      <c r="T102" s="12">
        <v>100.916</v>
      </c>
      <c r="U102" s="12">
        <v>104.039</v>
      </c>
      <c r="V102" s="12">
        <v>106.827</v>
      </c>
      <c r="W102" s="12">
        <v>108.149</v>
      </c>
      <c r="X102" s="12">
        <v>109.608</v>
      </c>
    </row>
    <row r="103" spans="1:24" x14ac:dyDescent="0.35">
      <c r="A103" s="10" t="s">
        <v>233</v>
      </c>
      <c r="B103" s="10" t="s">
        <v>230</v>
      </c>
      <c r="C103" s="12">
        <v>69.257000000000005</v>
      </c>
      <c r="D103" s="12">
        <v>71.037000000000006</v>
      </c>
      <c r="E103" s="12">
        <v>73.236999999999995</v>
      </c>
      <c r="F103" s="12">
        <v>73.257000000000005</v>
      </c>
      <c r="G103" s="12">
        <v>72.881</v>
      </c>
      <c r="H103" s="12">
        <v>76.284000000000006</v>
      </c>
      <c r="I103" s="12">
        <v>78.05</v>
      </c>
      <c r="J103" s="12">
        <v>79.799000000000007</v>
      </c>
      <c r="K103" s="12">
        <v>79.870999999999995</v>
      </c>
      <c r="L103" s="12">
        <v>82.555000000000007</v>
      </c>
      <c r="M103" s="12">
        <v>83.941000000000003</v>
      </c>
      <c r="N103" s="12">
        <v>85.472999999999999</v>
      </c>
      <c r="O103" s="12">
        <v>92.076999999999998</v>
      </c>
      <c r="P103" s="12">
        <v>94.894999999999996</v>
      </c>
      <c r="Q103" s="12">
        <v>96.195999999999998</v>
      </c>
      <c r="R103" s="12">
        <v>100</v>
      </c>
      <c r="S103" s="12">
        <v>100.334</v>
      </c>
      <c r="T103" s="12">
        <v>99.488</v>
      </c>
      <c r="U103" s="12">
        <v>103.08499999999999</v>
      </c>
      <c r="V103" s="12">
        <v>105.872</v>
      </c>
      <c r="W103" s="12">
        <v>105.694</v>
      </c>
      <c r="X103" s="12">
        <v>104.11199999999999</v>
      </c>
    </row>
    <row r="104" spans="1:24" x14ac:dyDescent="0.35">
      <c r="A104" s="10" t="s">
        <v>234</v>
      </c>
      <c r="B104" s="11" t="s">
        <v>236</v>
      </c>
      <c r="C104" s="12"/>
      <c r="D104" s="12"/>
      <c r="E104" s="12"/>
      <c r="F104" s="12"/>
      <c r="G104" s="12"/>
      <c r="H104" s="12"/>
      <c r="I104" s="12"/>
      <c r="J104" s="12"/>
      <c r="K104" s="12"/>
      <c r="L104" s="12"/>
      <c r="M104" s="12"/>
      <c r="N104" s="12"/>
      <c r="O104" s="12"/>
      <c r="P104" s="12"/>
      <c r="Q104" s="12"/>
      <c r="R104" s="12"/>
      <c r="S104" s="12"/>
      <c r="T104" s="12"/>
      <c r="U104" s="12"/>
      <c r="V104" s="12"/>
      <c r="W104" s="12"/>
      <c r="X104" s="12"/>
    </row>
    <row r="105" spans="1:24" x14ac:dyDescent="0.35">
      <c r="A105" s="10" t="s">
        <v>235</v>
      </c>
      <c r="B105" s="10" t="s">
        <v>238</v>
      </c>
      <c r="C105" s="12">
        <v>93.111000000000004</v>
      </c>
      <c r="D105" s="12">
        <v>97.42</v>
      </c>
      <c r="E105" s="12">
        <v>100.696</v>
      </c>
      <c r="F105" s="12">
        <v>103.657</v>
      </c>
      <c r="G105" s="12">
        <v>100.473</v>
      </c>
      <c r="H105" s="12">
        <v>99.376000000000005</v>
      </c>
      <c r="I105" s="12">
        <v>100.19499999999999</v>
      </c>
      <c r="J105" s="12">
        <v>103.351</v>
      </c>
      <c r="K105" s="12">
        <v>107.155</v>
      </c>
      <c r="L105" s="12">
        <v>108.428</v>
      </c>
      <c r="M105" s="12">
        <v>109.492</v>
      </c>
      <c r="N105" s="12">
        <v>104.071</v>
      </c>
      <c r="O105" s="12">
        <v>92.775000000000006</v>
      </c>
      <c r="P105" s="12">
        <v>95.382000000000005</v>
      </c>
      <c r="Q105" s="12">
        <v>97.557000000000002</v>
      </c>
      <c r="R105" s="12">
        <v>100</v>
      </c>
      <c r="S105" s="12">
        <v>103.411</v>
      </c>
      <c r="T105" s="12">
        <v>106.05500000000001</v>
      </c>
      <c r="U105" s="12">
        <v>107.10899999999999</v>
      </c>
      <c r="V105" s="12">
        <v>107.33799999999999</v>
      </c>
      <c r="W105" s="12">
        <v>109.18899999999999</v>
      </c>
      <c r="X105" s="12">
        <v>111.705</v>
      </c>
    </row>
    <row r="106" spans="1:24" x14ac:dyDescent="0.35">
      <c r="A106" s="10" t="s">
        <v>237</v>
      </c>
      <c r="B106" s="10" t="s">
        <v>240</v>
      </c>
      <c r="C106" s="12">
        <v>65.438999999999993</v>
      </c>
      <c r="D106" s="12">
        <v>69.647999999999996</v>
      </c>
      <c r="E106" s="12">
        <v>74.188000000000002</v>
      </c>
      <c r="F106" s="12">
        <v>78.436999999999998</v>
      </c>
      <c r="G106" s="12">
        <v>79.191999999999993</v>
      </c>
      <c r="H106" s="12">
        <v>79.945999999999998</v>
      </c>
      <c r="I106" s="12">
        <v>82.415000000000006</v>
      </c>
      <c r="J106" s="12">
        <v>85.945999999999998</v>
      </c>
      <c r="K106" s="12">
        <v>89.950999999999993</v>
      </c>
      <c r="L106" s="12">
        <v>92.546999999999997</v>
      </c>
      <c r="M106" s="12">
        <v>94.908000000000001</v>
      </c>
      <c r="N106" s="12">
        <v>94.787000000000006</v>
      </c>
      <c r="O106" s="12">
        <v>90.192999999999998</v>
      </c>
      <c r="P106" s="12">
        <v>93.882999999999996</v>
      </c>
      <c r="Q106" s="12">
        <v>96.736999999999995</v>
      </c>
      <c r="R106" s="12">
        <v>100</v>
      </c>
      <c r="S106" s="12">
        <v>102.188</v>
      </c>
      <c r="T106" s="12">
        <v>106.15</v>
      </c>
      <c r="U106" s="12">
        <v>109.438</v>
      </c>
      <c r="V106" s="12">
        <v>112.054</v>
      </c>
      <c r="W106" s="12">
        <v>115.578</v>
      </c>
      <c r="X106" s="12">
        <v>119.523</v>
      </c>
    </row>
    <row r="107" spans="1:24" x14ac:dyDescent="0.35">
      <c r="A107" s="10" t="s">
        <v>239</v>
      </c>
      <c r="B107" s="10" t="s">
        <v>242</v>
      </c>
      <c r="C107" s="12">
        <v>38.036000000000001</v>
      </c>
      <c r="D107" s="12">
        <v>44.845999999999997</v>
      </c>
      <c r="E107" s="12">
        <v>53.411000000000001</v>
      </c>
      <c r="F107" s="12">
        <v>62.612000000000002</v>
      </c>
      <c r="G107" s="12">
        <v>62.904000000000003</v>
      </c>
      <c r="H107" s="12">
        <v>61.131</v>
      </c>
      <c r="I107" s="12">
        <v>62.531999999999996</v>
      </c>
      <c r="J107" s="12">
        <v>66.045000000000002</v>
      </c>
      <c r="K107" s="12">
        <v>71.111000000000004</v>
      </c>
      <c r="L107" s="12">
        <v>76.572999999999993</v>
      </c>
      <c r="M107" s="12">
        <v>81.712999999999994</v>
      </c>
      <c r="N107" s="12">
        <v>86.387</v>
      </c>
      <c r="O107" s="12">
        <v>84.18</v>
      </c>
      <c r="P107" s="12">
        <v>90.210999999999999</v>
      </c>
      <c r="Q107" s="12">
        <v>95.694000000000003</v>
      </c>
      <c r="R107" s="12">
        <v>100</v>
      </c>
      <c r="S107" s="12">
        <v>103.521</v>
      </c>
      <c r="T107" s="12">
        <v>109.26</v>
      </c>
      <c r="U107" s="12">
        <v>114.386</v>
      </c>
      <c r="V107" s="12">
        <v>122.286</v>
      </c>
      <c r="W107" s="12">
        <v>128.10300000000001</v>
      </c>
      <c r="X107" s="12">
        <v>138.42400000000001</v>
      </c>
    </row>
    <row r="108" spans="1:24" x14ac:dyDescent="0.35">
      <c r="A108" s="13" t="s">
        <v>243</v>
      </c>
      <c r="B108" s="14"/>
      <c r="C108" s="14"/>
      <c r="D108" s="14"/>
      <c r="E108" s="14"/>
      <c r="F108" s="14"/>
      <c r="G108" s="14"/>
      <c r="H108" s="14"/>
      <c r="I108" s="14"/>
      <c r="J108" s="14"/>
      <c r="K108" s="14"/>
      <c r="L108" s="14"/>
      <c r="M108" s="14"/>
      <c r="N108" s="14"/>
      <c r="O108" s="14"/>
      <c r="P108" s="14"/>
      <c r="Q108" s="14"/>
      <c r="R108" s="14"/>
      <c r="S108" s="14"/>
      <c r="T108" s="14"/>
      <c r="U108" s="14"/>
      <c r="V108" s="14"/>
      <c r="W108" s="14"/>
      <c r="X108" s="10"/>
    </row>
    <row r="109" spans="1:24" x14ac:dyDescent="0.35">
      <c r="A109" s="15" t="s">
        <v>244</v>
      </c>
      <c r="B109" s="14"/>
      <c r="C109" s="14"/>
      <c r="D109" s="14"/>
      <c r="E109" s="14"/>
      <c r="F109" s="14"/>
      <c r="G109" s="14"/>
      <c r="H109" s="14"/>
      <c r="I109" s="14"/>
      <c r="J109" s="14"/>
      <c r="K109" s="14"/>
      <c r="L109" s="14"/>
      <c r="M109" s="14"/>
      <c r="N109" s="14"/>
      <c r="O109" s="14"/>
      <c r="P109" s="14"/>
      <c r="Q109" s="14"/>
      <c r="R109" s="14"/>
      <c r="S109" s="14"/>
      <c r="T109" s="14"/>
      <c r="U109" s="14"/>
      <c r="V109" s="14"/>
      <c r="W109" s="14"/>
      <c r="X109" s="10"/>
    </row>
    <row r="110" spans="1:24" x14ac:dyDescent="0.35">
      <c r="A110" s="15" t="s">
        <v>245</v>
      </c>
      <c r="B110" s="14"/>
      <c r="C110" s="14"/>
      <c r="D110" s="14"/>
      <c r="E110" s="14"/>
      <c r="F110" s="14"/>
      <c r="G110" s="14"/>
      <c r="H110" s="14"/>
      <c r="I110" s="14"/>
      <c r="J110" s="14"/>
      <c r="K110" s="14"/>
      <c r="L110" s="14"/>
      <c r="M110" s="14"/>
      <c r="N110" s="14"/>
      <c r="O110" s="14"/>
      <c r="P110" s="14"/>
      <c r="Q110" s="14"/>
      <c r="R110" s="14"/>
      <c r="S110" s="14"/>
      <c r="T110" s="14"/>
      <c r="U110" s="14"/>
      <c r="V110" s="14"/>
      <c r="W110" s="14"/>
      <c r="X110" s="10"/>
    </row>
    <row r="111" spans="1:24" x14ac:dyDescent="0.35">
      <c r="A111" s="15" t="s">
        <v>246</v>
      </c>
      <c r="B111" s="14"/>
      <c r="C111" s="14"/>
      <c r="D111" s="14"/>
      <c r="E111" s="14"/>
      <c r="F111" s="14"/>
      <c r="G111" s="14"/>
      <c r="H111" s="14"/>
      <c r="I111" s="14"/>
      <c r="J111" s="14"/>
      <c r="K111" s="14"/>
      <c r="L111" s="14"/>
      <c r="M111" s="14"/>
      <c r="N111" s="14"/>
      <c r="O111" s="14"/>
      <c r="P111" s="14"/>
      <c r="Q111" s="14"/>
      <c r="R111" s="14"/>
      <c r="S111" s="14"/>
      <c r="T111" s="14"/>
      <c r="U111" s="14"/>
      <c r="V111" s="14"/>
      <c r="W111" s="14"/>
      <c r="X111" s="10"/>
    </row>
  </sheetData>
  <mergeCells count="8">
    <mergeCell ref="A108:W108"/>
    <mergeCell ref="A109:W109"/>
    <mergeCell ref="A110:W110"/>
    <mergeCell ref="A111:W111"/>
    <mergeCell ref="A1:X1"/>
    <mergeCell ref="A2:X2"/>
    <mergeCell ref="A3:X3"/>
    <mergeCell ref="A4: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C7" sqref="C7"/>
    </sheetView>
  </sheetViews>
  <sheetFormatPr defaultRowHeight="14.5" x14ac:dyDescent="0.35"/>
  <sheetData>
    <row r="1" spans="1:24" ht="18" x14ac:dyDescent="0.4">
      <c r="A1" s="16" t="s">
        <v>268</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269</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9" t="s">
        <v>267</v>
      </c>
    </row>
    <row r="7" spans="1:24" x14ac:dyDescent="0.35">
      <c r="A7" s="10" t="s">
        <v>40</v>
      </c>
      <c r="B7" s="11" t="s">
        <v>41</v>
      </c>
      <c r="C7">
        <v>15393320</v>
      </c>
      <c r="D7">
        <v>16216785</v>
      </c>
      <c r="E7">
        <v>17272311</v>
      </c>
      <c r="F7">
        <v>18623870</v>
      </c>
      <c r="G7">
        <v>18888252</v>
      </c>
      <c r="H7">
        <v>19178255</v>
      </c>
      <c r="I7">
        <v>20141244</v>
      </c>
      <c r="J7">
        <v>21690160</v>
      </c>
      <c r="K7">
        <v>23512947</v>
      </c>
      <c r="L7">
        <v>24931355</v>
      </c>
      <c r="M7">
        <v>26238500</v>
      </c>
      <c r="N7">
        <v>26989209</v>
      </c>
      <c r="O7">
        <v>24919477</v>
      </c>
      <c r="P7">
        <v>26422363</v>
      </c>
      <c r="Q7">
        <v>27999497</v>
      </c>
      <c r="R7">
        <v>29186848</v>
      </c>
      <c r="S7">
        <v>30291347</v>
      </c>
      <c r="T7">
        <v>31740043</v>
      </c>
      <c r="U7">
        <v>32176657</v>
      </c>
      <c r="V7">
        <v>32838510</v>
      </c>
      <c r="W7">
        <v>34495447</v>
      </c>
      <c r="X7">
        <v>36593325</v>
      </c>
    </row>
    <row r="8" spans="1:24" x14ac:dyDescent="0.35">
      <c r="A8" s="10" t="s">
        <v>42</v>
      </c>
      <c r="B8" s="11" t="s">
        <v>43</v>
      </c>
      <c r="C8">
        <v>13728169</v>
      </c>
      <c r="D8">
        <v>14487020</v>
      </c>
      <c r="E8">
        <v>15437558</v>
      </c>
      <c r="F8">
        <v>16672777</v>
      </c>
      <c r="G8">
        <v>16809081</v>
      </c>
      <c r="H8">
        <v>16963427</v>
      </c>
      <c r="I8">
        <v>17798089</v>
      </c>
      <c r="J8">
        <v>19210489</v>
      </c>
      <c r="K8">
        <v>20889675</v>
      </c>
      <c r="L8">
        <v>22154281</v>
      </c>
      <c r="M8">
        <v>23305632</v>
      </c>
      <c r="N8">
        <v>23869214</v>
      </c>
      <c r="O8">
        <v>21695674</v>
      </c>
      <c r="P8">
        <v>23087247</v>
      </c>
      <c r="Q8">
        <v>24635110</v>
      </c>
      <c r="R8">
        <v>25797086</v>
      </c>
      <c r="S8">
        <v>26864969</v>
      </c>
      <c r="T8">
        <v>28248483</v>
      </c>
      <c r="U8">
        <v>28604387</v>
      </c>
      <c r="V8">
        <v>29178654</v>
      </c>
      <c r="W8">
        <v>30717502</v>
      </c>
      <c r="X8">
        <v>32631095</v>
      </c>
    </row>
    <row r="9" spans="1:24" x14ac:dyDescent="0.35">
      <c r="A9" s="10" t="s">
        <v>44</v>
      </c>
      <c r="B9" s="11" t="s">
        <v>45</v>
      </c>
      <c r="C9">
        <v>257882</v>
      </c>
      <c r="D9">
        <v>249763</v>
      </c>
      <c r="E9">
        <v>245311</v>
      </c>
      <c r="F9">
        <v>243596</v>
      </c>
      <c r="G9">
        <v>251356</v>
      </c>
      <c r="H9">
        <v>241404</v>
      </c>
      <c r="I9">
        <v>268265</v>
      </c>
      <c r="J9">
        <v>307197</v>
      </c>
      <c r="K9">
        <v>298504</v>
      </c>
      <c r="L9">
        <v>302212</v>
      </c>
      <c r="M9">
        <v>347041</v>
      </c>
      <c r="N9">
        <v>374739</v>
      </c>
      <c r="O9">
        <v>340445</v>
      </c>
      <c r="P9">
        <v>368845</v>
      </c>
      <c r="Q9">
        <v>432485</v>
      </c>
      <c r="R9">
        <v>452635</v>
      </c>
      <c r="S9">
        <v>488450</v>
      </c>
      <c r="T9">
        <v>500917</v>
      </c>
      <c r="U9">
        <v>455896</v>
      </c>
      <c r="V9">
        <v>428011</v>
      </c>
      <c r="W9">
        <v>447605</v>
      </c>
      <c r="X9">
        <v>446640</v>
      </c>
    </row>
    <row r="10" spans="1:24" x14ac:dyDescent="0.35">
      <c r="A10" s="10" t="s">
        <v>46</v>
      </c>
      <c r="B10" s="10" t="s">
        <v>47</v>
      </c>
      <c r="C10">
        <v>219380</v>
      </c>
      <c r="D10">
        <v>207822</v>
      </c>
      <c r="E10">
        <v>199949</v>
      </c>
      <c r="F10">
        <v>204316</v>
      </c>
      <c r="G10">
        <v>212335</v>
      </c>
      <c r="H10">
        <v>201897</v>
      </c>
      <c r="I10">
        <v>226839</v>
      </c>
      <c r="J10">
        <v>261819</v>
      </c>
      <c r="K10">
        <v>251868</v>
      </c>
      <c r="L10">
        <v>254420</v>
      </c>
      <c r="M10">
        <v>302484</v>
      </c>
      <c r="N10">
        <v>329952</v>
      </c>
      <c r="O10">
        <v>299142</v>
      </c>
      <c r="P10">
        <v>323190</v>
      </c>
      <c r="Q10">
        <v>383308</v>
      </c>
      <c r="R10">
        <v>405729</v>
      </c>
      <c r="S10">
        <v>439139</v>
      </c>
      <c r="T10">
        <v>445166</v>
      </c>
      <c r="U10">
        <v>402362</v>
      </c>
      <c r="V10">
        <v>375064</v>
      </c>
      <c r="W10">
        <v>391458</v>
      </c>
      <c r="X10">
        <v>389219</v>
      </c>
    </row>
    <row r="11" spans="1:24" x14ac:dyDescent="0.35">
      <c r="A11" s="10" t="s">
        <v>48</v>
      </c>
      <c r="B11" s="10" t="s">
        <v>49</v>
      </c>
      <c r="C11">
        <v>38502</v>
      </c>
      <c r="D11">
        <v>41942</v>
      </c>
      <c r="E11">
        <v>45365</v>
      </c>
      <c r="F11">
        <v>39283</v>
      </c>
      <c r="G11">
        <v>39022</v>
      </c>
      <c r="H11">
        <v>39509</v>
      </c>
      <c r="I11">
        <v>41426</v>
      </c>
      <c r="J11">
        <v>45377</v>
      </c>
      <c r="K11">
        <v>46636</v>
      </c>
      <c r="L11">
        <v>47792</v>
      </c>
      <c r="M11">
        <v>44560</v>
      </c>
      <c r="N11">
        <v>44787</v>
      </c>
      <c r="O11">
        <v>41302</v>
      </c>
      <c r="P11">
        <v>45657</v>
      </c>
      <c r="Q11">
        <v>49176</v>
      </c>
      <c r="R11">
        <v>46902</v>
      </c>
      <c r="S11">
        <v>49312</v>
      </c>
      <c r="T11">
        <v>55750</v>
      </c>
      <c r="U11">
        <v>53534</v>
      </c>
      <c r="V11">
        <v>52948</v>
      </c>
      <c r="W11">
        <v>56147</v>
      </c>
      <c r="X11">
        <v>57421</v>
      </c>
    </row>
    <row r="12" spans="1:24" x14ac:dyDescent="0.35">
      <c r="A12" s="10" t="s">
        <v>50</v>
      </c>
      <c r="B12" s="11" t="s">
        <v>51</v>
      </c>
      <c r="C12">
        <v>176871</v>
      </c>
      <c r="D12">
        <v>151537</v>
      </c>
      <c r="E12">
        <v>155814</v>
      </c>
      <c r="F12">
        <v>218050</v>
      </c>
      <c r="G12">
        <v>226107</v>
      </c>
      <c r="H12">
        <v>195472</v>
      </c>
      <c r="I12">
        <v>252388</v>
      </c>
      <c r="J12">
        <v>299469</v>
      </c>
      <c r="K12">
        <v>393954</v>
      </c>
      <c r="L12">
        <v>444218</v>
      </c>
      <c r="M12">
        <v>475551</v>
      </c>
      <c r="N12">
        <v>613984</v>
      </c>
      <c r="O12">
        <v>404018</v>
      </c>
      <c r="P12">
        <v>499297</v>
      </c>
      <c r="Q12">
        <v>601186</v>
      </c>
      <c r="R12">
        <v>613049</v>
      </c>
      <c r="S12">
        <v>662888</v>
      </c>
      <c r="T12">
        <v>745419</v>
      </c>
      <c r="U12">
        <v>493507</v>
      </c>
      <c r="V12">
        <v>382162</v>
      </c>
      <c r="W12">
        <v>496571</v>
      </c>
      <c r="X12">
        <v>623815</v>
      </c>
    </row>
    <row r="13" spans="1:24" x14ac:dyDescent="0.35">
      <c r="A13" s="10" t="s">
        <v>52</v>
      </c>
      <c r="B13" s="10" t="s">
        <v>53</v>
      </c>
      <c r="C13">
        <v>98509</v>
      </c>
      <c r="D13">
        <v>72745</v>
      </c>
      <c r="E13">
        <v>85524</v>
      </c>
      <c r="F13">
        <v>142988</v>
      </c>
      <c r="G13">
        <v>142309</v>
      </c>
      <c r="H13">
        <v>116721</v>
      </c>
      <c r="I13">
        <v>165982</v>
      </c>
      <c r="J13">
        <v>191027</v>
      </c>
      <c r="K13">
        <v>249252</v>
      </c>
      <c r="L13">
        <v>257413</v>
      </c>
      <c r="M13">
        <v>276911</v>
      </c>
      <c r="N13">
        <v>388364</v>
      </c>
      <c r="O13">
        <v>227565</v>
      </c>
      <c r="P13">
        <v>304701</v>
      </c>
      <c r="Q13">
        <v>372942</v>
      </c>
      <c r="R13">
        <v>362652</v>
      </c>
      <c r="S13">
        <v>426372</v>
      </c>
      <c r="T13">
        <v>476039</v>
      </c>
      <c r="U13">
        <v>269679</v>
      </c>
      <c r="V13">
        <v>230200</v>
      </c>
      <c r="W13">
        <v>305141</v>
      </c>
      <c r="X13">
        <v>411718</v>
      </c>
    </row>
    <row r="14" spans="1:24" x14ac:dyDescent="0.35">
      <c r="A14" s="10" t="s">
        <v>54</v>
      </c>
      <c r="B14" s="10" t="s">
        <v>55</v>
      </c>
      <c r="C14">
        <v>56243</v>
      </c>
      <c r="D14">
        <v>55373</v>
      </c>
      <c r="E14">
        <v>53050</v>
      </c>
      <c r="F14">
        <v>54676</v>
      </c>
      <c r="G14">
        <v>55094</v>
      </c>
      <c r="H14">
        <v>54442</v>
      </c>
      <c r="I14">
        <v>57394</v>
      </c>
      <c r="J14">
        <v>67311</v>
      </c>
      <c r="K14">
        <v>84276</v>
      </c>
      <c r="L14">
        <v>100825</v>
      </c>
      <c r="M14">
        <v>104498</v>
      </c>
      <c r="N14">
        <v>116162</v>
      </c>
      <c r="O14">
        <v>104933</v>
      </c>
      <c r="P14">
        <v>112693</v>
      </c>
      <c r="Q14">
        <v>130879</v>
      </c>
      <c r="R14">
        <v>124665</v>
      </c>
      <c r="S14">
        <v>114553</v>
      </c>
      <c r="T14">
        <v>117311</v>
      </c>
      <c r="U14">
        <v>103226</v>
      </c>
      <c r="V14">
        <v>90987</v>
      </c>
      <c r="W14">
        <v>102635</v>
      </c>
      <c r="X14">
        <v>106066</v>
      </c>
    </row>
    <row r="15" spans="1:24" x14ac:dyDescent="0.35">
      <c r="A15" s="10" t="s">
        <v>56</v>
      </c>
      <c r="B15" s="10" t="s">
        <v>57</v>
      </c>
      <c r="C15">
        <v>22119</v>
      </c>
      <c r="D15">
        <v>23419</v>
      </c>
      <c r="E15">
        <v>17240</v>
      </c>
      <c r="F15">
        <v>20386</v>
      </c>
      <c r="G15">
        <v>28704</v>
      </c>
      <c r="H15">
        <v>24309</v>
      </c>
      <c r="I15">
        <v>29012</v>
      </c>
      <c r="J15">
        <v>41132</v>
      </c>
      <c r="K15">
        <v>60426</v>
      </c>
      <c r="L15">
        <v>85980</v>
      </c>
      <c r="M15">
        <v>94143</v>
      </c>
      <c r="N15">
        <v>109458</v>
      </c>
      <c r="O15">
        <v>71521</v>
      </c>
      <c r="P15">
        <v>81902</v>
      </c>
      <c r="Q15">
        <v>97366</v>
      </c>
      <c r="R15">
        <v>125731</v>
      </c>
      <c r="S15">
        <v>121962</v>
      </c>
      <c r="T15">
        <v>152069</v>
      </c>
      <c r="U15">
        <v>120601</v>
      </c>
      <c r="V15">
        <v>60975</v>
      </c>
      <c r="W15">
        <v>88795</v>
      </c>
      <c r="X15">
        <v>106032</v>
      </c>
    </row>
    <row r="16" spans="1:24" x14ac:dyDescent="0.35">
      <c r="A16" s="10" t="s">
        <v>58</v>
      </c>
      <c r="B16" s="11" t="s">
        <v>59</v>
      </c>
      <c r="C16">
        <v>261979</v>
      </c>
      <c r="D16">
        <v>268067</v>
      </c>
      <c r="E16">
        <v>314786</v>
      </c>
      <c r="F16">
        <v>373248</v>
      </c>
      <c r="G16">
        <v>446479</v>
      </c>
      <c r="H16">
        <v>325154</v>
      </c>
      <c r="I16">
        <v>343152</v>
      </c>
      <c r="J16">
        <v>351750</v>
      </c>
      <c r="K16">
        <v>416184</v>
      </c>
      <c r="L16">
        <v>421955</v>
      </c>
      <c r="M16">
        <v>451593</v>
      </c>
      <c r="N16">
        <v>524896</v>
      </c>
      <c r="O16">
        <v>436451</v>
      </c>
      <c r="P16">
        <v>494486</v>
      </c>
      <c r="Q16">
        <v>484889</v>
      </c>
      <c r="R16">
        <v>461485</v>
      </c>
      <c r="S16">
        <v>491663</v>
      </c>
      <c r="T16">
        <v>537642</v>
      </c>
      <c r="U16">
        <v>514187</v>
      </c>
      <c r="V16">
        <v>477032</v>
      </c>
      <c r="W16">
        <v>486292</v>
      </c>
      <c r="X16">
        <v>509303</v>
      </c>
    </row>
    <row r="17" spans="1:24" x14ac:dyDescent="0.35">
      <c r="A17" s="10" t="s">
        <v>60</v>
      </c>
      <c r="B17" s="11" t="s">
        <v>61</v>
      </c>
      <c r="C17">
        <v>709092</v>
      </c>
      <c r="D17">
        <v>779602</v>
      </c>
      <c r="E17">
        <v>841640</v>
      </c>
      <c r="F17">
        <v>913886</v>
      </c>
      <c r="G17">
        <v>956910</v>
      </c>
      <c r="H17">
        <v>969697</v>
      </c>
      <c r="I17">
        <v>1039480</v>
      </c>
      <c r="J17">
        <v>1158060</v>
      </c>
      <c r="K17">
        <v>1287144</v>
      </c>
      <c r="L17">
        <v>1353620</v>
      </c>
      <c r="M17">
        <v>1339134</v>
      </c>
      <c r="N17">
        <v>1275777</v>
      </c>
      <c r="O17">
        <v>1098960</v>
      </c>
      <c r="P17">
        <v>1016651</v>
      </c>
      <c r="Q17">
        <v>1020485</v>
      </c>
      <c r="R17">
        <v>1074580</v>
      </c>
      <c r="S17">
        <v>1155700</v>
      </c>
      <c r="T17">
        <v>1258772</v>
      </c>
      <c r="U17">
        <v>1370870</v>
      </c>
      <c r="V17">
        <v>1473121</v>
      </c>
      <c r="W17">
        <v>1547268</v>
      </c>
      <c r="X17">
        <v>1608406</v>
      </c>
    </row>
    <row r="18" spans="1:24" x14ac:dyDescent="0.35">
      <c r="A18" s="10" t="s">
        <v>62</v>
      </c>
      <c r="B18" s="11" t="s">
        <v>63</v>
      </c>
      <c r="C18">
        <v>3897971</v>
      </c>
      <c r="D18">
        <v>3962464</v>
      </c>
      <c r="E18">
        <v>4079847</v>
      </c>
      <c r="F18">
        <v>4290462</v>
      </c>
      <c r="G18">
        <v>4046832</v>
      </c>
      <c r="H18">
        <v>3971611</v>
      </c>
      <c r="I18">
        <v>4050673</v>
      </c>
      <c r="J18">
        <v>4361729</v>
      </c>
      <c r="K18">
        <v>4804582</v>
      </c>
      <c r="L18">
        <v>5093517</v>
      </c>
      <c r="M18">
        <v>5404030</v>
      </c>
      <c r="N18">
        <v>5493739</v>
      </c>
      <c r="O18">
        <v>4511065</v>
      </c>
      <c r="P18">
        <v>5019104</v>
      </c>
      <c r="Q18">
        <v>5592871</v>
      </c>
      <c r="R18">
        <v>5771296</v>
      </c>
      <c r="S18">
        <v>5939329</v>
      </c>
      <c r="T18">
        <v>6025468</v>
      </c>
      <c r="U18">
        <v>5705524</v>
      </c>
      <c r="V18">
        <v>5551049</v>
      </c>
      <c r="W18">
        <v>5818869</v>
      </c>
      <c r="X18">
        <v>6217035</v>
      </c>
    </row>
    <row r="19" spans="1:24" x14ac:dyDescent="0.35">
      <c r="A19" s="10" t="s">
        <v>64</v>
      </c>
      <c r="B19" s="10" t="s">
        <v>65</v>
      </c>
      <c r="C19">
        <v>2189827</v>
      </c>
      <c r="D19">
        <v>2278794</v>
      </c>
      <c r="E19">
        <v>2356245</v>
      </c>
      <c r="F19">
        <v>2435259</v>
      </c>
      <c r="G19">
        <v>2240800</v>
      </c>
      <c r="H19">
        <v>2165388</v>
      </c>
      <c r="I19">
        <v>2175682</v>
      </c>
      <c r="J19">
        <v>2314916</v>
      </c>
      <c r="K19">
        <v>2496171</v>
      </c>
      <c r="L19">
        <v>2639741</v>
      </c>
      <c r="M19">
        <v>2770175</v>
      </c>
      <c r="N19">
        <v>2687055</v>
      </c>
      <c r="O19">
        <v>2152092</v>
      </c>
      <c r="P19">
        <v>2382490</v>
      </c>
      <c r="Q19">
        <v>2599134</v>
      </c>
      <c r="R19">
        <v>2699678</v>
      </c>
      <c r="S19">
        <v>2789555</v>
      </c>
      <c r="T19">
        <v>2906094</v>
      </c>
      <c r="U19">
        <v>2901898</v>
      </c>
      <c r="V19">
        <v>2846503</v>
      </c>
      <c r="W19">
        <v>2969316</v>
      </c>
      <c r="X19">
        <v>3168347</v>
      </c>
    </row>
    <row r="20" spans="1:24" x14ac:dyDescent="0.35">
      <c r="A20" s="10" t="s">
        <v>66</v>
      </c>
      <c r="B20" s="10" t="s">
        <v>67</v>
      </c>
      <c r="C20">
        <v>88806</v>
      </c>
      <c r="D20">
        <v>91836</v>
      </c>
      <c r="E20">
        <v>98086</v>
      </c>
      <c r="F20">
        <v>95023</v>
      </c>
      <c r="G20">
        <v>88021</v>
      </c>
      <c r="H20">
        <v>90175</v>
      </c>
      <c r="I20">
        <v>92673</v>
      </c>
      <c r="J20">
        <v>106104</v>
      </c>
      <c r="K20">
        <v>114836</v>
      </c>
      <c r="L20">
        <v>114564</v>
      </c>
      <c r="M20">
        <v>103304</v>
      </c>
      <c r="N20">
        <v>89113</v>
      </c>
      <c r="O20">
        <v>65913</v>
      </c>
      <c r="P20">
        <v>71907</v>
      </c>
      <c r="Q20">
        <v>72990</v>
      </c>
      <c r="R20">
        <v>80770</v>
      </c>
      <c r="S20">
        <v>90577</v>
      </c>
      <c r="T20">
        <v>97598</v>
      </c>
      <c r="U20">
        <v>100966</v>
      </c>
      <c r="V20">
        <v>105506</v>
      </c>
      <c r="W20">
        <v>112643</v>
      </c>
      <c r="X20">
        <v>116120</v>
      </c>
    </row>
    <row r="21" spans="1:24" x14ac:dyDescent="0.35">
      <c r="A21" s="10" t="s">
        <v>68</v>
      </c>
      <c r="B21" s="10" t="s">
        <v>69</v>
      </c>
      <c r="C21">
        <v>85860</v>
      </c>
      <c r="D21">
        <v>91637</v>
      </c>
      <c r="E21">
        <v>95687</v>
      </c>
      <c r="F21">
        <v>97716</v>
      </c>
      <c r="G21">
        <v>94409</v>
      </c>
      <c r="H21">
        <v>95254</v>
      </c>
      <c r="I21">
        <v>96547</v>
      </c>
      <c r="J21">
        <v>102391</v>
      </c>
      <c r="K21">
        <v>113210</v>
      </c>
      <c r="L21">
        <v>125808</v>
      </c>
      <c r="M21">
        <v>128466</v>
      </c>
      <c r="N21">
        <v>114428</v>
      </c>
      <c r="O21">
        <v>89972</v>
      </c>
      <c r="P21">
        <v>92358</v>
      </c>
      <c r="Q21">
        <v>94063</v>
      </c>
      <c r="R21">
        <v>99639</v>
      </c>
      <c r="S21">
        <v>106303</v>
      </c>
      <c r="T21">
        <v>113587</v>
      </c>
      <c r="U21">
        <v>118998</v>
      </c>
      <c r="V21">
        <v>124463</v>
      </c>
      <c r="W21">
        <v>128765</v>
      </c>
      <c r="X21">
        <v>133125</v>
      </c>
    </row>
    <row r="22" spans="1:24" x14ac:dyDescent="0.35">
      <c r="A22" s="10" t="s">
        <v>70</v>
      </c>
      <c r="B22" s="10" t="s">
        <v>71</v>
      </c>
      <c r="C22">
        <v>168286</v>
      </c>
      <c r="D22">
        <v>166636</v>
      </c>
      <c r="E22">
        <v>156590</v>
      </c>
      <c r="F22">
        <v>155704</v>
      </c>
      <c r="G22">
        <v>136919</v>
      </c>
      <c r="H22">
        <v>139163</v>
      </c>
      <c r="I22">
        <v>137676</v>
      </c>
      <c r="J22">
        <v>181897</v>
      </c>
      <c r="K22">
        <v>202467</v>
      </c>
      <c r="L22">
        <v>233123</v>
      </c>
      <c r="M22">
        <v>256349</v>
      </c>
      <c r="N22">
        <v>280342</v>
      </c>
      <c r="O22">
        <v>167124</v>
      </c>
      <c r="P22">
        <v>235705</v>
      </c>
      <c r="Q22">
        <v>281499</v>
      </c>
      <c r="R22">
        <v>269217</v>
      </c>
      <c r="S22">
        <v>263236</v>
      </c>
      <c r="T22">
        <v>265554</v>
      </c>
      <c r="U22">
        <v>226974</v>
      </c>
      <c r="V22">
        <v>205383</v>
      </c>
      <c r="W22">
        <v>223662</v>
      </c>
      <c r="X22">
        <v>256367</v>
      </c>
    </row>
    <row r="23" spans="1:24" x14ac:dyDescent="0.35">
      <c r="A23" s="10" t="s">
        <v>72</v>
      </c>
      <c r="B23" s="10" t="s">
        <v>73</v>
      </c>
      <c r="C23">
        <v>243943</v>
      </c>
      <c r="D23">
        <v>254693</v>
      </c>
      <c r="E23">
        <v>257304</v>
      </c>
      <c r="F23">
        <v>269188</v>
      </c>
      <c r="G23">
        <v>252564</v>
      </c>
      <c r="H23">
        <v>246861</v>
      </c>
      <c r="I23">
        <v>244280</v>
      </c>
      <c r="J23">
        <v>260270</v>
      </c>
      <c r="K23">
        <v>287911</v>
      </c>
      <c r="L23">
        <v>316670</v>
      </c>
      <c r="M23">
        <v>342762</v>
      </c>
      <c r="N23">
        <v>357773</v>
      </c>
      <c r="O23">
        <v>280213</v>
      </c>
      <c r="P23">
        <v>295619</v>
      </c>
      <c r="Q23">
        <v>326784</v>
      </c>
      <c r="R23">
        <v>343518</v>
      </c>
      <c r="S23">
        <v>350551</v>
      </c>
      <c r="T23">
        <v>360671</v>
      </c>
      <c r="U23">
        <v>351738</v>
      </c>
      <c r="V23">
        <v>337409</v>
      </c>
      <c r="W23">
        <v>364200</v>
      </c>
      <c r="X23">
        <v>395561</v>
      </c>
    </row>
    <row r="24" spans="1:24" x14ac:dyDescent="0.35">
      <c r="A24" s="10" t="s">
        <v>74</v>
      </c>
      <c r="B24" s="10" t="s">
        <v>75</v>
      </c>
      <c r="C24">
        <v>269765</v>
      </c>
      <c r="D24">
        <v>278012</v>
      </c>
      <c r="E24">
        <v>275890</v>
      </c>
      <c r="F24">
        <v>294602</v>
      </c>
      <c r="G24">
        <v>264922</v>
      </c>
      <c r="H24">
        <v>246927</v>
      </c>
      <c r="I24">
        <v>250330</v>
      </c>
      <c r="J24">
        <v>265925</v>
      </c>
      <c r="K24">
        <v>299080</v>
      </c>
      <c r="L24">
        <v>323819</v>
      </c>
      <c r="M24">
        <v>346934</v>
      </c>
      <c r="N24">
        <v>354035</v>
      </c>
      <c r="O24">
        <v>285310</v>
      </c>
      <c r="P24">
        <v>318708</v>
      </c>
      <c r="Q24">
        <v>368713</v>
      </c>
      <c r="R24">
        <v>404480</v>
      </c>
      <c r="S24">
        <v>396801</v>
      </c>
      <c r="T24">
        <v>408834</v>
      </c>
      <c r="U24">
        <v>379008</v>
      </c>
      <c r="V24">
        <v>350670</v>
      </c>
      <c r="W24">
        <v>380522</v>
      </c>
      <c r="X24">
        <v>399523</v>
      </c>
    </row>
    <row r="25" spans="1:24" x14ac:dyDescent="0.35">
      <c r="A25" s="10" t="s">
        <v>76</v>
      </c>
      <c r="B25" s="10" t="s">
        <v>77</v>
      </c>
      <c r="C25">
        <v>461129</v>
      </c>
      <c r="D25">
        <v>464688</v>
      </c>
      <c r="E25">
        <v>486427</v>
      </c>
      <c r="F25">
        <v>548693</v>
      </c>
      <c r="G25">
        <v>461252</v>
      </c>
      <c r="H25">
        <v>390249</v>
      </c>
      <c r="I25">
        <v>387949</v>
      </c>
      <c r="J25">
        <v>398288</v>
      </c>
      <c r="K25">
        <v>407803</v>
      </c>
      <c r="L25">
        <v>426022</v>
      </c>
      <c r="M25">
        <v>444431</v>
      </c>
      <c r="N25">
        <v>423318</v>
      </c>
      <c r="O25">
        <v>350227</v>
      </c>
      <c r="P25">
        <v>358877</v>
      </c>
      <c r="Q25">
        <v>361447</v>
      </c>
      <c r="R25">
        <v>354078</v>
      </c>
      <c r="S25">
        <v>352489</v>
      </c>
      <c r="T25">
        <v>347968</v>
      </c>
      <c r="U25">
        <v>347976</v>
      </c>
      <c r="V25">
        <v>340515</v>
      </c>
      <c r="W25">
        <v>352813</v>
      </c>
      <c r="X25">
        <v>377421</v>
      </c>
    </row>
    <row r="26" spans="1:24" x14ac:dyDescent="0.35">
      <c r="A26" s="10" t="s">
        <v>78</v>
      </c>
      <c r="B26" s="10" t="s">
        <v>79</v>
      </c>
      <c r="C26">
        <v>111103</v>
      </c>
      <c r="D26">
        <v>114733</v>
      </c>
      <c r="E26">
        <v>116926</v>
      </c>
      <c r="F26">
        <v>125104</v>
      </c>
      <c r="G26">
        <v>110553</v>
      </c>
      <c r="H26">
        <v>100870</v>
      </c>
      <c r="I26">
        <v>97960</v>
      </c>
      <c r="J26">
        <v>102467</v>
      </c>
      <c r="K26">
        <v>108761</v>
      </c>
      <c r="L26">
        <v>117213</v>
      </c>
      <c r="M26">
        <v>126292</v>
      </c>
      <c r="N26">
        <v>126934</v>
      </c>
      <c r="O26">
        <v>102696</v>
      </c>
      <c r="P26">
        <v>108572</v>
      </c>
      <c r="Q26">
        <v>117792</v>
      </c>
      <c r="R26">
        <v>122825</v>
      </c>
      <c r="S26">
        <v>123528</v>
      </c>
      <c r="T26">
        <v>126450</v>
      </c>
      <c r="U26">
        <v>125956</v>
      </c>
      <c r="V26">
        <v>124296</v>
      </c>
      <c r="W26">
        <v>128876</v>
      </c>
      <c r="X26">
        <v>136125</v>
      </c>
    </row>
    <row r="27" spans="1:24" x14ac:dyDescent="0.35">
      <c r="A27" s="10" t="s">
        <v>80</v>
      </c>
      <c r="B27" s="10" t="s">
        <v>81</v>
      </c>
      <c r="C27">
        <v>430955</v>
      </c>
      <c r="D27">
        <v>447725</v>
      </c>
      <c r="E27">
        <v>503058</v>
      </c>
      <c r="F27">
        <v>482401</v>
      </c>
      <c r="G27">
        <v>458572</v>
      </c>
      <c r="H27">
        <v>477236</v>
      </c>
      <c r="I27">
        <v>488775</v>
      </c>
      <c r="J27">
        <v>508118</v>
      </c>
      <c r="K27">
        <v>523123</v>
      </c>
      <c r="L27">
        <v>525701</v>
      </c>
      <c r="M27">
        <v>513087</v>
      </c>
      <c r="N27">
        <v>425155</v>
      </c>
      <c r="O27">
        <v>342626</v>
      </c>
      <c r="P27">
        <v>434724</v>
      </c>
      <c r="Q27">
        <v>498070</v>
      </c>
      <c r="R27">
        <v>513233</v>
      </c>
      <c r="S27">
        <v>565267</v>
      </c>
      <c r="T27">
        <v>628640</v>
      </c>
      <c r="U27">
        <v>676936</v>
      </c>
      <c r="V27">
        <v>700505</v>
      </c>
      <c r="W27">
        <v>711124</v>
      </c>
      <c r="X27">
        <v>754251</v>
      </c>
    </row>
    <row r="28" spans="1:24" x14ac:dyDescent="0.35">
      <c r="A28" s="10" t="s">
        <v>82</v>
      </c>
      <c r="B28" s="10" t="s">
        <v>83</v>
      </c>
      <c r="C28">
        <v>155596</v>
      </c>
      <c r="D28">
        <v>184008</v>
      </c>
      <c r="E28">
        <v>180391</v>
      </c>
      <c r="F28">
        <v>161904</v>
      </c>
      <c r="G28">
        <v>181438</v>
      </c>
      <c r="H28">
        <v>175910</v>
      </c>
      <c r="I28">
        <v>172253</v>
      </c>
      <c r="J28">
        <v>176988</v>
      </c>
      <c r="K28">
        <v>206174</v>
      </c>
      <c r="L28">
        <v>214127</v>
      </c>
      <c r="M28">
        <v>263714</v>
      </c>
      <c r="N28">
        <v>269359</v>
      </c>
      <c r="O28">
        <v>248079</v>
      </c>
      <c r="P28">
        <v>249037</v>
      </c>
      <c r="Q28">
        <v>258651</v>
      </c>
      <c r="R28">
        <v>290545</v>
      </c>
      <c r="S28">
        <v>306023</v>
      </c>
      <c r="T28">
        <v>325091</v>
      </c>
      <c r="U28">
        <v>333228</v>
      </c>
      <c r="V28">
        <v>316352</v>
      </c>
      <c r="W28">
        <v>320101</v>
      </c>
      <c r="X28">
        <v>344542</v>
      </c>
    </row>
    <row r="29" spans="1:24" x14ac:dyDescent="0.35">
      <c r="A29" s="10" t="s">
        <v>84</v>
      </c>
      <c r="B29" s="10" t="s">
        <v>85</v>
      </c>
      <c r="C29">
        <v>63576</v>
      </c>
      <c r="D29">
        <v>68431</v>
      </c>
      <c r="E29">
        <v>70829</v>
      </c>
      <c r="F29">
        <v>75899</v>
      </c>
      <c r="G29">
        <v>73101</v>
      </c>
      <c r="H29">
        <v>75668</v>
      </c>
      <c r="I29">
        <v>75350</v>
      </c>
      <c r="J29">
        <v>78442</v>
      </c>
      <c r="K29">
        <v>84321</v>
      </c>
      <c r="L29">
        <v>86429</v>
      </c>
      <c r="M29">
        <v>85666</v>
      </c>
      <c r="N29">
        <v>76989</v>
      </c>
      <c r="O29">
        <v>59538</v>
      </c>
      <c r="P29">
        <v>57284</v>
      </c>
      <c r="Q29">
        <v>57185</v>
      </c>
      <c r="R29">
        <v>65728</v>
      </c>
      <c r="S29">
        <v>67269</v>
      </c>
      <c r="T29">
        <v>68934</v>
      </c>
      <c r="U29">
        <v>73712</v>
      </c>
      <c r="V29">
        <v>74144</v>
      </c>
      <c r="W29">
        <v>75663</v>
      </c>
      <c r="X29">
        <v>77602</v>
      </c>
    </row>
    <row r="30" spans="1:24" x14ac:dyDescent="0.35">
      <c r="A30" s="10" t="s">
        <v>86</v>
      </c>
      <c r="B30" s="10" t="s">
        <v>87</v>
      </c>
      <c r="C30">
        <v>110808</v>
      </c>
      <c r="D30">
        <v>116394</v>
      </c>
      <c r="E30">
        <v>115058</v>
      </c>
      <c r="F30">
        <v>129026</v>
      </c>
      <c r="G30">
        <v>119048</v>
      </c>
      <c r="H30">
        <v>127075</v>
      </c>
      <c r="I30">
        <v>131890</v>
      </c>
      <c r="J30">
        <v>134027</v>
      </c>
      <c r="K30">
        <v>148485</v>
      </c>
      <c r="L30">
        <v>156264</v>
      </c>
      <c r="M30">
        <v>159170</v>
      </c>
      <c r="N30">
        <v>169610</v>
      </c>
      <c r="O30">
        <v>160394</v>
      </c>
      <c r="P30">
        <v>159698</v>
      </c>
      <c r="Q30">
        <v>161939</v>
      </c>
      <c r="R30">
        <v>155646</v>
      </c>
      <c r="S30">
        <v>167511</v>
      </c>
      <c r="T30">
        <v>162766</v>
      </c>
      <c r="U30">
        <v>166405</v>
      </c>
      <c r="V30">
        <v>167258</v>
      </c>
      <c r="W30">
        <v>170948</v>
      </c>
      <c r="X30">
        <v>177709</v>
      </c>
    </row>
    <row r="31" spans="1:24" x14ac:dyDescent="0.35">
      <c r="A31" s="10" t="s">
        <v>88</v>
      </c>
      <c r="B31" s="10" t="s">
        <v>89</v>
      </c>
      <c r="C31">
        <v>1708144</v>
      </c>
      <c r="D31">
        <v>1683670</v>
      </c>
      <c r="E31">
        <v>1723602</v>
      </c>
      <c r="F31">
        <v>1855203</v>
      </c>
      <c r="G31">
        <v>1806033</v>
      </c>
      <c r="H31">
        <v>1806223</v>
      </c>
      <c r="I31">
        <v>1874991</v>
      </c>
      <c r="J31">
        <v>2046813</v>
      </c>
      <c r="K31">
        <v>2308410</v>
      </c>
      <c r="L31">
        <v>2453776</v>
      </c>
      <c r="M31">
        <v>2633855</v>
      </c>
      <c r="N31">
        <v>2806685</v>
      </c>
      <c r="O31">
        <v>2358972</v>
      </c>
      <c r="P31">
        <v>2636614</v>
      </c>
      <c r="Q31">
        <v>2993737</v>
      </c>
      <c r="R31">
        <v>3071618</v>
      </c>
      <c r="S31">
        <v>3149773</v>
      </c>
      <c r="T31">
        <v>3119375</v>
      </c>
      <c r="U31">
        <v>2803626</v>
      </c>
      <c r="V31">
        <v>2704546</v>
      </c>
      <c r="W31">
        <v>2849553</v>
      </c>
      <c r="X31">
        <v>3048688</v>
      </c>
    </row>
    <row r="32" spans="1:24" x14ac:dyDescent="0.35">
      <c r="A32" s="10" t="s">
        <v>90</v>
      </c>
      <c r="B32" s="10" t="s">
        <v>91</v>
      </c>
      <c r="C32">
        <v>531838</v>
      </c>
      <c r="D32">
        <v>540244</v>
      </c>
      <c r="E32">
        <v>538151</v>
      </c>
      <c r="F32">
        <v>557108</v>
      </c>
      <c r="G32">
        <v>576417</v>
      </c>
      <c r="H32">
        <v>568698</v>
      </c>
      <c r="I32">
        <v>599757</v>
      </c>
      <c r="J32">
        <v>630003</v>
      </c>
      <c r="K32">
        <v>661053</v>
      </c>
      <c r="L32">
        <v>667596</v>
      </c>
      <c r="M32">
        <v>720553</v>
      </c>
      <c r="N32">
        <v>778633</v>
      </c>
      <c r="O32">
        <v>772600</v>
      </c>
      <c r="P32">
        <v>800318</v>
      </c>
      <c r="Q32">
        <v>855972</v>
      </c>
      <c r="R32">
        <v>895924</v>
      </c>
      <c r="S32">
        <v>920006</v>
      </c>
      <c r="T32">
        <v>948779</v>
      </c>
      <c r="U32">
        <v>946180</v>
      </c>
      <c r="V32">
        <v>936715</v>
      </c>
      <c r="W32">
        <v>961672</v>
      </c>
      <c r="X32">
        <v>973580</v>
      </c>
    </row>
    <row r="33" spans="1:24" x14ac:dyDescent="0.35">
      <c r="A33" s="10" t="s">
        <v>92</v>
      </c>
      <c r="B33" s="10" t="s">
        <v>93</v>
      </c>
      <c r="C33">
        <v>89136</v>
      </c>
      <c r="D33">
        <v>87658</v>
      </c>
      <c r="E33">
        <v>86559</v>
      </c>
      <c r="F33">
        <v>85053</v>
      </c>
      <c r="G33">
        <v>76629</v>
      </c>
      <c r="H33">
        <v>75382</v>
      </c>
      <c r="I33">
        <v>72324</v>
      </c>
      <c r="J33">
        <v>73719</v>
      </c>
      <c r="K33">
        <v>77042</v>
      </c>
      <c r="L33">
        <v>71693</v>
      </c>
      <c r="M33">
        <v>64403</v>
      </c>
      <c r="N33">
        <v>56521</v>
      </c>
      <c r="O33">
        <v>46292</v>
      </c>
      <c r="P33">
        <v>49828</v>
      </c>
      <c r="Q33">
        <v>52869</v>
      </c>
      <c r="R33">
        <v>51705</v>
      </c>
      <c r="S33">
        <v>54014</v>
      </c>
      <c r="T33">
        <v>55829</v>
      </c>
      <c r="U33">
        <v>53566</v>
      </c>
      <c r="V33">
        <v>52312</v>
      </c>
      <c r="W33">
        <v>54011</v>
      </c>
      <c r="X33">
        <v>56877</v>
      </c>
    </row>
    <row r="34" spans="1:24" x14ac:dyDescent="0.35">
      <c r="A34" s="10" t="s">
        <v>94</v>
      </c>
      <c r="B34" s="10" t="s">
        <v>95</v>
      </c>
      <c r="C34">
        <v>87190</v>
      </c>
      <c r="D34">
        <v>79047</v>
      </c>
      <c r="E34">
        <v>75979</v>
      </c>
      <c r="F34">
        <v>75331</v>
      </c>
      <c r="G34">
        <v>58781</v>
      </c>
      <c r="H34">
        <v>50881</v>
      </c>
      <c r="I34">
        <v>44923</v>
      </c>
      <c r="J34">
        <v>39203</v>
      </c>
      <c r="K34">
        <v>40315</v>
      </c>
      <c r="L34">
        <v>39205</v>
      </c>
      <c r="M34">
        <v>29854</v>
      </c>
      <c r="N34">
        <v>26701</v>
      </c>
      <c r="O34">
        <v>24411</v>
      </c>
      <c r="P34">
        <v>23275</v>
      </c>
      <c r="Q34">
        <v>24835</v>
      </c>
      <c r="R34">
        <v>19162</v>
      </c>
      <c r="S34">
        <v>19527</v>
      </c>
      <c r="T34">
        <v>19052</v>
      </c>
      <c r="U34">
        <v>18659</v>
      </c>
      <c r="V34">
        <v>18341</v>
      </c>
      <c r="W34">
        <v>19039</v>
      </c>
      <c r="X34">
        <v>19951</v>
      </c>
    </row>
    <row r="35" spans="1:24" x14ac:dyDescent="0.35">
      <c r="A35" s="10" t="s">
        <v>96</v>
      </c>
      <c r="B35" s="10" t="s">
        <v>97</v>
      </c>
      <c r="C35">
        <v>149242</v>
      </c>
      <c r="D35">
        <v>153176</v>
      </c>
      <c r="E35">
        <v>155602</v>
      </c>
      <c r="F35">
        <v>163676</v>
      </c>
      <c r="G35">
        <v>154970</v>
      </c>
      <c r="H35">
        <v>152466</v>
      </c>
      <c r="I35">
        <v>148736</v>
      </c>
      <c r="J35">
        <v>152972</v>
      </c>
      <c r="K35">
        <v>160067</v>
      </c>
      <c r="L35">
        <v>167543</v>
      </c>
      <c r="M35">
        <v>174225</v>
      </c>
      <c r="N35">
        <v>177371</v>
      </c>
      <c r="O35">
        <v>160533</v>
      </c>
      <c r="P35">
        <v>169406</v>
      </c>
      <c r="Q35">
        <v>175584</v>
      </c>
      <c r="R35">
        <v>178973</v>
      </c>
      <c r="S35">
        <v>183815</v>
      </c>
      <c r="T35">
        <v>184615</v>
      </c>
      <c r="U35">
        <v>182911</v>
      </c>
      <c r="V35">
        <v>178908</v>
      </c>
      <c r="W35">
        <v>181569</v>
      </c>
      <c r="X35">
        <v>189796</v>
      </c>
    </row>
    <row r="36" spans="1:24" x14ac:dyDescent="0.35">
      <c r="A36" s="10" t="s">
        <v>98</v>
      </c>
      <c r="B36" s="10" t="s">
        <v>99</v>
      </c>
      <c r="C36">
        <v>98356</v>
      </c>
      <c r="D36">
        <v>101045</v>
      </c>
      <c r="E36">
        <v>103844</v>
      </c>
      <c r="F36">
        <v>107192</v>
      </c>
      <c r="G36">
        <v>104098</v>
      </c>
      <c r="H36">
        <v>99721</v>
      </c>
      <c r="I36">
        <v>95442</v>
      </c>
      <c r="J36">
        <v>96289</v>
      </c>
      <c r="K36">
        <v>98962</v>
      </c>
      <c r="L36">
        <v>100747</v>
      </c>
      <c r="M36">
        <v>103514</v>
      </c>
      <c r="N36">
        <v>99166</v>
      </c>
      <c r="O36">
        <v>84045</v>
      </c>
      <c r="P36">
        <v>83798</v>
      </c>
      <c r="Q36">
        <v>84243</v>
      </c>
      <c r="R36">
        <v>83095</v>
      </c>
      <c r="S36">
        <v>83330</v>
      </c>
      <c r="T36">
        <v>82404</v>
      </c>
      <c r="U36">
        <v>82170</v>
      </c>
      <c r="V36">
        <v>84395</v>
      </c>
      <c r="W36">
        <v>81713</v>
      </c>
      <c r="X36">
        <v>83125</v>
      </c>
    </row>
    <row r="37" spans="1:24" x14ac:dyDescent="0.35">
      <c r="A37" s="10" t="s">
        <v>100</v>
      </c>
      <c r="B37" s="10" t="s">
        <v>101</v>
      </c>
      <c r="C37">
        <v>175722</v>
      </c>
      <c r="D37">
        <v>136588</v>
      </c>
      <c r="E37">
        <v>160487</v>
      </c>
      <c r="F37">
        <v>233011</v>
      </c>
      <c r="G37">
        <v>218057</v>
      </c>
      <c r="H37">
        <v>214238</v>
      </c>
      <c r="I37">
        <v>245974</v>
      </c>
      <c r="J37">
        <v>324962</v>
      </c>
      <c r="K37">
        <v>462089</v>
      </c>
      <c r="L37">
        <v>536877</v>
      </c>
      <c r="M37">
        <v>606412</v>
      </c>
      <c r="N37">
        <v>733568</v>
      </c>
      <c r="O37">
        <v>482370</v>
      </c>
      <c r="P37">
        <v>607722</v>
      </c>
      <c r="Q37">
        <v>816949</v>
      </c>
      <c r="R37">
        <v>833489</v>
      </c>
      <c r="S37">
        <v>833756</v>
      </c>
      <c r="T37">
        <v>767097</v>
      </c>
      <c r="U37">
        <v>501055</v>
      </c>
      <c r="V37">
        <v>423776</v>
      </c>
      <c r="W37">
        <v>522850</v>
      </c>
      <c r="X37">
        <v>652027</v>
      </c>
    </row>
    <row r="38" spans="1:24" x14ac:dyDescent="0.35">
      <c r="A38" s="10" t="s">
        <v>102</v>
      </c>
      <c r="B38" s="10" t="s">
        <v>103</v>
      </c>
      <c r="C38">
        <v>417629</v>
      </c>
      <c r="D38">
        <v>422348</v>
      </c>
      <c r="E38">
        <v>430468</v>
      </c>
      <c r="F38">
        <v>454758</v>
      </c>
      <c r="G38">
        <v>446721</v>
      </c>
      <c r="H38">
        <v>471427</v>
      </c>
      <c r="I38">
        <v>491640</v>
      </c>
      <c r="J38">
        <v>546691</v>
      </c>
      <c r="K38">
        <v>610755</v>
      </c>
      <c r="L38">
        <v>660305</v>
      </c>
      <c r="M38">
        <v>728670</v>
      </c>
      <c r="N38">
        <v>735781</v>
      </c>
      <c r="O38">
        <v>620943</v>
      </c>
      <c r="P38">
        <v>715655</v>
      </c>
      <c r="Q38">
        <v>782275</v>
      </c>
      <c r="R38">
        <v>792803</v>
      </c>
      <c r="S38">
        <v>830838</v>
      </c>
      <c r="T38">
        <v>830370</v>
      </c>
      <c r="U38">
        <v>785525</v>
      </c>
      <c r="V38">
        <v>777490</v>
      </c>
      <c r="W38">
        <v>798793</v>
      </c>
      <c r="X38">
        <v>838213</v>
      </c>
    </row>
    <row r="39" spans="1:24" x14ac:dyDescent="0.35">
      <c r="A39" s="10" t="s">
        <v>104</v>
      </c>
      <c r="B39" s="10" t="s">
        <v>105</v>
      </c>
      <c r="C39">
        <v>159031</v>
      </c>
      <c r="D39">
        <v>163564</v>
      </c>
      <c r="E39">
        <v>172513</v>
      </c>
      <c r="F39">
        <v>179075</v>
      </c>
      <c r="G39">
        <v>170360</v>
      </c>
      <c r="H39">
        <v>173411</v>
      </c>
      <c r="I39">
        <v>176195</v>
      </c>
      <c r="J39">
        <v>182974</v>
      </c>
      <c r="K39">
        <v>198128</v>
      </c>
      <c r="L39">
        <v>209810</v>
      </c>
      <c r="M39">
        <v>206223</v>
      </c>
      <c r="N39">
        <v>198943</v>
      </c>
      <c r="O39">
        <v>167778</v>
      </c>
      <c r="P39">
        <v>186612</v>
      </c>
      <c r="Q39">
        <v>201011</v>
      </c>
      <c r="R39">
        <v>216467</v>
      </c>
      <c r="S39">
        <v>224486</v>
      </c>
      <c r="T39">
        <v>231228</v>
      </c>
      <c r="U39">
        <v>233560</v>
      </c>
      <c r="V39">
        <v>232608</v>
      </c>
      <c r="W39">
        <v>229907</v>
      </c>
      <c r="X39">
        <v>235120</v>
      </c>
    </row>
    <row r="40" spans="1:24" x14ac:dyDescent="0.35">
      <c r="A40" s="10" t="s">
        <v>106</v>
      </c>
      <c r="B40" s="11" t="s">
        <v>107</v>
      </c>
      <c r="C40">
        <v>747153</v>
      </c>
      <c r="D40">
        <v>772731</v>
      </c>
      <c r="E40">
        <v>826239</v>
      </c>
      <c r="F40">
        <v>880498</v>
      </c>
      <c r="G40">
        <v>860337</v>
      </c>
      <c r="H40">
        <v>891879</v>
      </c>
      <c r="I40">
        <v>929221</v>
      </c>
      <c r="J40">
        <v>1019313</v>
      </c>
      <c r="K40">
        <v>1107735</v>
      </c>
      <c r="L40">
        <v>1196837</v>
      </c>
      <c r="M40">
        <v>1270853</v>
      </c>
      <c r="N40">
        <v>1327125</v>
      </c>
      <c r="O40">
        <v>1154752</v>
      </c>
      <c r="P40">
        <v>1359199</v>
      </c>
      <c r="Q40">
        <v>1530787</v>
      </c>
      <c r="R40">
        <v>1654978</v>
      </c>
      <c r="S40">
        <v>1734795</v>
      </c>
      <c r="T40">
        <v>1819133</v>
      </c>
      <c r="U40">
        <v>1845162</v>
      </c>
      <c r="V40">
        <v>1831162</v>
      </c>
      <c r="W40">
        <v>1929653</v>
      </c>
      <c r="X40">
        <v>2040845</v>
      </c>
    </row>
    <row r="41" spans="1:24" x14ac:dyDescent="0.35">
      <c r="A41" s="10" t="s">
        <v>108</v>
      </c>
      <c r="B41" s="11" t="s">
        <v>109</v>
      </c>
      <c r="C41">
        <v>857282</v>
      </c>
      <c r="D41">
        <v>892213</v>
      </c>
      <c r="E41">
        <v>953695</v>
      </c>
      <c r="F41">
        <v>1000039</v>
      </c>
      <c r="G41">
        <v>992262</v>
      </c>
      <c r="H41">
        <v>1045303</v>
      </c>
      <c r="I41">
        <v>1108007</v>
      </c>
      <c r="J41">
        <v>1190551</v>
      </c>
      <c r="K41">
        <v>1239713</v>
      </c>
      <c r="L41">
        <v>1302079</v>
      </c>
      <c r="M41">
        <v>1333963</v>
      </c>
      <c r="N41">
        <v>1277235</v>
      </c>
      <c r="O41">
        <v>1207715</v>
      </c>
      <c r="P41">
        <v>1299657</v>
      </c>
      <c r="Q41">
        <v>1335930</v>
      </c>
      <c r="R41">
        <v>1403508</v>
      </c>
      <c r="S41">
        <v>1480021</v>
      </c>
      <c r="T41">
        <v>1550954</v>
      </c>
      <c r="U41">
        <v>1651483</v>
      </c>
      <c r="V41">
        <v>1714043</v>
      </c>
      <c r="W41">
        <v>1782155</v>
      </c>
      <c r="X41">
        <v>1862816</v>
      </c>
    </row>
    <row r="42" spans="1:24" x14ac:dyDescent="0.35">
      <c r="A42" s="10" t="s">
        <v>110</v>
      </c>
      <c r="B42" s="10" t="s">
        <v>111</v>
      </c>
      <c r="C42">
        <v>174686</v>
      </c>
      <c r="D42">
        <v>174664</v>
      </c>
      <c r="E42">
        <v>196427</v>
      </c>
      <c r="F42">
        <v>195374</v>
      </c>
      <c r="G42">
        <v>176590</v>
      </c>
      <c r="H42">
        <v>208890</v>
      </c>
      <c r="I42">
        <v>211281</v>
      </c>
      <c r="J42">
        <v>217241</v>
      </c>
      <c r="K42">
        <v>211917</v>
      </c>
      <c r="L42">
        <v>214647</v>
      </c>
      <c r="M42">
        <v>215797</v>
      </c>
      <c r="N42">
        <v>184484</v>
      </c>
      <c r="O42">
        <v>147800</v>
      </c>
      <c r="P42">
        <v>196860</v>
      </c>
      <c r="Q42">
        <v>198780</v>
      </c>
      <c r="R42">
        <v>221895</v>
      </c>
      <c r="S42">
        <v>235849</v>
      </c>
      <c r="T42">
        <v>254194</v>
      </c>
      <c r="U42">
        <v>281193</v>
      </c>
      <c r="V42">
        <v>300209</v>
      </c>
      <c r="W42">
        <v>311111</v>
      </c>
      <c r="X42">
        <v>319104</v>
      </c>
    </row>
    <row r="43" spans="1:24" x14ac:dyDescent="0.35">
      <c r="A43" s="10" t="s">
        <v>113</v>
      </c>
      <c r="B43" s="10" t="s">
        <v>114</v>
      </c>
      <c r="C43">
        <v>129441</v>
      </c>
      <c r="D43">
        <v>133477</v>
      </c>
      <c r="E43">
        <v>140404</v>
      </c>
      <c r="F43">
        <v>141466</v>
      </c>
      <c r="G43">
        <v>152601</v>
      </c>
      <c r="H43">
        <v>153932</v>
      </c>
      <c r="I43">
        <v>159015</v>
      </c>
      <c r="J43">
        <v>168239</v>
      </c>
      <c r="K43">
        <v>175213</v>
      </c>
      <c r="L43">
        <v>185029</v>
      </c>
      <c r="M43">
        <v>188189</v>
      </c>
      <c r="N43">
        <v>194115</v>
      </c>
      <c r="O43">
        <v>190728</v>
      </c>
      <c r="P43">
        <v>197147</v>
      </c>
      <c r="Q43">
        <v>203793</v>
      </c>
      <c r="R43">
        <v>207675</v>
      </c>
      <c r="S43">
        <v>210668</v>
      </c>
      <c r="T43">
        <v>218441</v>
      </c>
      <c r="U43">
        <v>228585</v>
      </c>
      <c r="V43">
        <v>232886</v>
      </c>
      <c r="W43">
        <v>242340</v>
      </c>
      <c r="X43">
        <v>251669</v>
      </c>
    </row>
    <row r="44" spans="1:24" x14ac:dyDescent="0.35">
      <c r="A44" s="10" t="s">
        <v>115</v>
      </c>
      <c r="B44" s="10" t="s">
        <v>116</v>
      </c>
      <c r="C44">
        <v>116484</v>
      </c>
      <c r="D44">
        <v>123470</v>
      </c>
      <c r="E44">
        <v>131706</v>
      </c>
      <c r="F44">
        <v>136288</v>
      </c>
      <c r="G44">
        <v>139037</v>
      </c>
      <c r="H44">
        <v>139482</v>
      </c>
      <c r="I44">
        <v>157142</v>
      </c>
      <c r="J44">
        <v>172717</v>
      </c>
      <c r="K44">
        <v>181068</v>
      </c>
      <c r="L44">
        <v>186495</v>
      </c>
      <c r="M44">
        <v>198425</v>
      </c>
      <c r="N44">
        <v>200652</v>
      </c>
      <c r="O44">
        <v>207333</v>
      </c>
      <c r="P44">
        <v>215053</v>
      </c>
      <c r="Q44">
        <v>212388</v>
      </c>
      <c r="R44">
        <v>210740</v>
      </c>
      <c r="S44">
        <v>216710</v>
      </c>
      <c r="T44">
        <v>222950</v>
      </c>
      <c r="U44">
        <v>229945</v>
      </c>
      <c r="V44">
        <v>229144</v>
      </c>
      <c r="W44">
        <v>231643</v>
      </c>
      <c r="X44">
        <v>240528</v>
      </c>
    </row>
    <row r="45" spans="1:24" x14ac:dyDescent="0.35">
      <c r="A45" s="10" t="s">
        <v>117</v>
      </c>
      <c r="B45" s="10" t="s">
        <v>118</v>
      </c>
      <c r="C45">
        <v>436671</v>
      </c>
      <c r="D45">
        <v>460601</v>
      </c>
      <c r="E45">
        <v>485159</v>
      </c>
      <c r="F45">
        <v>526911</v>
      </c>
      <c r="G45">
        <v>524033</v>
      </c>
      <c r="H45">
        <v>542998</v>
      </c>
      <c r="I45">
        <v>580569</v>
      </c>
      <c r="J45">
        <v>632353</v>
      </c>
      <c r="K45">
        <v>671515</v>
      </c>
      <c r="L45">
        <v>715909</v>
      </c>
      <c r="M45">
        <v>731552</v>
      </c>
      <c r="N45">
        <v>697985</v>
      </c>
      <c r="O45">
        <v>661853</v>
      </c>
      <c r="P45">
        <v>690596</v>
      </c>
      <c r="Q45">
        <v>720969</v>
      </c>
      <c r="R45">
        <v>763197</v>
      </c>
      <c r="S45">
        <v>816793</v>
      </c>
      <c r="T45">
        <v>855369</v>
      </c>
      <c r="U45">
        <v>911760</v>
      </c>
      <c r="V45">
        <v>951803</v>
      </c>
      <c r="W45">
        <v>997061</v>
      </c>
      <c r="X45">
        <v>1051515</v>
      </c>
    </row>
    <row r="46" spans="1:24" x14ac:dyDescent="0.35">
      <c r="A46" s="10" t="s">
        <v>119</v>
      </c>
      <c r="B46" s="11" t="s">
        <v>120</v>
      </c>
      <c r="C46">
        <v>499361</v>
      </c>
      <c r="D46">
        <v>527364</v>
      </c>
      <c r="E46">
        <v>558580</v>
      </c>
      <c r="F46">
        <v>600261</v>
      </c>
      <c r="G46">
        <v>591978</v>
      </c>
      <c r="H46">
        <v>595543</v>
      </c>
      <c r="I46">
        <v>628191</v>
      </c>
      <c r="J46">
        <v>692310</v>
      </c>
      <c r="K46">
        <v>752614</v>
      </c>
      <c r="L46">
        <v>820687</v>
      </c>
      <c r="M46">
        <v>866033</v>
      </c>
      <c r="N46">
        <v>906784</v>
      </c>
      <c r="O46">
        <v>781977</v>
      </c>
      <c r="P46">
        <v>856269</v>
      </c>
      <c r="Q46">
        <v>954180</v>
      </c>
      <c r="R46">
        <v>1002031</v>
      </c>
      <c r="S46">
        <v>1036844</v>
      </c>
      <c r="T46">
        <v>1110138</v>
      </c>
      <c r="U46">
        <v>1121434</v>
      </c>
      <c r="V46">
        <v>1124873</v>
      </c>
      <c r="W46">
        <v>1180498</v>
      </c>
      <c r="X46">
        <v>1266126</v>
      </c>
    </row>
    <row r="47" spans="1:24" x14ac:dyDescent="0.35">
      <c r="A47" s="10" t="s">
        <v>121</v>
      </c>
      <c r="B47" s="10" t="s">
        <v>122</v>
      </c>
      <c r="C47">
        <v>114332</v>
      </c>
      <c r="D47">
        <v>115629</v>
      </c>
      <c r="E47">
        <v>121211</v>
      </c>
      <c r="F47">
        <v>134588</v>
      </c>
      <c r="G47">
        <v>118653</v>
      </c>
      <c r="H47">
        <v>111658</v>
      </c>
      <c r="I47">
        <v>122300</v>
      </c>
      <c r="J47">
        <v>132684</v>
      </c>
      <c r="K47">
        <v>142371</v>
      </c>
      <c r="L47">
        <v>152667</v>
      </c>
      <c r="M47">
        <v>161265</v>
      </c>
      <c r="N47">
        <v>171526</v>
      </c>
      <c r="O47">
        <v>147076</v>
      </c>
      <c r="P47">
        <v>163825</v>
      </c>
      <c r="Q47">
        <v>194775</v>
      </c>
      <c r="R47">
        <v>195902</v>
      </c>
      <c r="S47">
        <v>201460</v>
      </c>
      <c r="T47">
        <v>211361</v>
      </c>
      <c r="U47">
        <v>211222</v>
      </c>
      <c r="V47">
        <v>209714</v>
      </c>
      <c r="W47">
        <v>221440</v>
      </c>
      <c r="X47">
        <v>238168</v>
      </c>
    </row>
    <row r="48" spans="1:24" x14ac:dyDescent="0.35">
      <c r="A48" s="10" t="s">
        <v>123</v>
      </c>
      <c r="B48" s="10" t="s">
        <v>124</v>
      </c>
      <c r="C48">
        <v>38152</v>
      </c>
      <c r="D48">
        <v>38138</v>
      </c>
      <c r="E48">
        <v>38690</v>
      </c>
      <c r="F48">
        <v>39260</v>
      </c>
      <c r="G48">
        <v>39849</v>
      </c>
      <c r="H48">
        <v>40488</v>
      </c>
      <c r="I48">
        <v>41448</v>
      </c>
      <c r="J48">
        <v>45679</v>
      </c>
      <c r="K48">
        <v>51528</v>
      </c>
      <c r="L48">
        <v>58115</v>
      </c>
      <c r="M48">
        <v>60665</v>
      </c>
      <c r="N48">
        <v>68392</v>
      </c>
      <c r="O48">
        <v>54710</v>
      </c>
      <c r="P48">
        <v>66432</v>
      </c>
      <c r="Q48">
        <v>75816</v>
      </c>
      <c r="R48">
        <v>79137</v>
      </c>
      <c r="S48">
        <v>82412</v>
      </c>
      <c r="T48">
        <v>88647</v>
      </c>
      <c r="U48">
        <v>81770</v>
      </c>
      <c r="V48">
        <v>74871</v>
      </c>
      <c r="W48">
        <v>78605</v>
      </c>
      <c r="X48">
        <v>85310</v>
      </c>
    </row>
    <row r="49" spans="1:24" x14ac:dyDescent="0.35">
      <c r="A49" s="10" t="s">
        <v>125</v>
      </c>
      <c r="B49" s="10" t="s">
        <v>126</v>
      </c>
      <c r="C49">
        <v>24757</v>
      </c>
      <c r="D49">
        <v>24789</v>
      </c>
      <c r="E49">
        <v>25879</v>
      </c>
      <c r="F49">
        <v>27350</v>
      </c>
      <c r="G49">
        <v>27009</v>
      </c>
      <c r="H49">
        <v>25991</v>
      </c>
      <c r="I49">
        <v>30142</v>
      </c>
      <c r="J49">
        <v>35320</v>
      </c>
      <c r="K49">
        <v>37962</v>
      </c>
      <c r="L49">
        <v>42385</v>
      </c>
      <c r="M49">
        <v>47535</v>
      </c>
      <c r="N49">
        <v>52849</v>
      </c>
      <c r="O49">
        <v>43580</v>
      </c>
      <c r="P49">
        <v>45163</v>
      </c>
      <c r="Q49">
        <v>45288</v>
      </c>
      <c r="R49">
        <v>46646</v>
      </c>
      <c r="S49">
        <v>43929</v>
      </c>
      <c r="T49">
        <v>48568</v>
      </c>
      <c r="U49">
        <v>48002</v>
      </c>
      <c r="V49">
        <v>46792</v>
      </c>
      <c r="W49">
        <v>48197</v>
      </c>
      <c r="X49">
        <v>53248</v>
      </c>
    </row>
    <row r="50" spans="1:24" x14ac:dyDescent="0.35">
      <c r="A50" s="10" t="s">
        <v>127</v>
      </c>
      <c r="B50" s="10" t="s">
        <v>128</v>
      </c>
      <c r="C50">
        <v>162011</v>
      </c>
      <c r="D50">
        <v>174069</v>
      </c>
      <c r="E50">
        <v>185753</v>
      </c>
      <c r="F50">
        <v>198502</v>
      </c>
      <c r="G50">
        <v>199336</v>
      </c>
      <c r="H50">
        <v>203133</v>
      </c>
      <c r="I50">
        <v>208887</v>
      </c>
      <c r="J50">
        <v>231010</v>
      </c>
      <c r="K50">
        <v>255943</v>
      </c>
      <c r="L50">
        <v>272753</v>
      </c>
      <c r="M50">
        <v>279027</v>
      </c>
      <c r="N50">
        <v>283670</v>
      </c>
      <c r="O50">
        <v>231357</v>
      </c>
      <c r="P50">
        <v>251530</v>
      </c>
      <c r="Q50">
        <v>278367</v>
      </c>
      <c r="R50">
        <v>297770</v>
      </c>
      <c r="S50">
        <v>307384</v>
      </c>
      <c r="T50">
        <v>333496</v>
      </c>
      <c r="U50">
        <v>333077</v>
      </c>
      <c r="V50">
        <v>327878</v>
      </c>
      <c r="W50">
        <v>343529</v>
      </c>
      <c r="X50">
        <v>367305</v>
      </c>
    </row>
    <row r="51" spans="1:24" x14ac:dyDescent="0.35">
      <c r="A51" s="10" t="s">
        <v>129</v>
      </c>
      <c r="B51" s="10" t="s">
        <v>130</v>
      </c>
      <c r="C51">
        <v>24274</v>
      </c>
      <c r="D51">
        <v>26487</v>
      </c>
      <c r="E51">
        <v>26348</v>
      </c>
      <c r="F51">
        <v>26050</v>
      </c>
      <c r="G51">
        <v>26871</v>
      </c>
      <c r="H51">
        <v>27447</v>
      </c>
      <c r="I51">
        <v>28073</v>
      </c>
      <c r="J51">
        <v>33374</v>
      </c>
      <c r="K51">
        <v>37080</v>
      </c>
      <c r="L51">
        <v>42409</v>
      </c>
      <c r="M51">
        <v>44961</v>
      </c>
      <c r="N51">
        <v>45094</v>
      </c>
      <c r="O51">
        <v>44933</v>
      </c>
      <c r="P51">
        <v>45138</v>
      </c>
      <c r="Q51">
        <v>49239</v>
      </c>
      <c r="R51">
        <v>50998</v>
      </c>
      <c r="S51">
        <v>55597</v>
      </c>
      <c r="T51">
        <v>61828</v>
      </c>
      <c r="U51">
        <v>65770</v>
      </c>
      <c r="V51">
        <v>72296</v>
      </c>
      <c r="W51">
        <v>77106</v>
      </c>
      <c r="X51">
        <v>78428</v>
      </c>
    </row>
    <row r="52" spans="1:24" x14ac:dyDescent="0.35">
      <c r="A52" s="10" t="s">
        <v>131</v>
      </c>
      <c r="B52" s="10" t="s">
        <v>132</v>
      </c>
      <c r="C52">
        <v>24251</v>
      </c>
      <c r="D52">
        <v>24129</v>
      </c>
      <c r="E52">
        <v>24135</v>
      </c>
      <c r="F52">
        <v>23219</v>
      </c>
      <c r="G52">
        <v>22702</v>
      </c>
      <c r="H52">
        <v>22151</v>
      </c>
      <c r="I52">
        <v>22365</v>
      </c>
      <c r="J52">
        <v>23045</v>
      </c>
      <c r="K52">
        <v>22829</v>
      </c>
      <c r="L52">
        <v>24245</v>
      </c>
      <c r="M52">
        <v>25742</v>
      </c>
      <c r="N52">
        <v>31245</v>
      </c>
      <c r="O52">
        <v>27305</v>
      </c>
      <c r="P52">
        <v>31190</v>
      </c>
      <c r="Q52">
        <v>34988</v>
      </c>
      <c r="R52">
        <v>36441</v>
      </c>
      <c r="S52">
        <v>38768</v>
      </c>
      <c r="T52">
        <v>41798</v>
      </c>
      <c r="U52">
        <v>43686</v>
      </c>
      <c r="V52">
        <v>44360</v>
      </c>
      <c r="W52">
        <v>46580</v>
      </c>
      <c r="X52">
        <v>52369</v>
      </c>
    </row>
    <row r="53" spans="1:24" x14ac:dyDescent="0.35">
      <c r="A53" s="10" t="s">
        <v>133</v>
      </c>
      <c r="B53" s="10" t="s">
        <v>134</v>
      </c>
      <c r="C53">
        <v>85242</v>
      </c>
      <c r="D53">
        <v>95489</v>
      </c>
      <c r="E53">
        <v>105470</v>
      </c>
      <c r="F53">
        <v>117472</v>
      </c>
      <c r="G53">
        <v>121225</v>
      </c>
      <c r="H53">
        <v>124980</v>
      </c>
      <c r="I53">
        <v>129719</v>
      </c>
      <c r="J53">
        <v>141509</v>
      </c>
      <c r="K53">
        <v>151734</v>
      </c>
      <c r="L53">
        <v>166618</v>
      </c>
      <c r="M53">
        <v>177803</v>
      </c>
      <c r="N53">
        <v>177108</v>
      </c>
      <c r="O53">
        <v>154405</v>
      </c>
      <c r="P53">
        <v>164522</v>
      </c>
      <c r="Q53">
        <v>178095</v>
      </c>
      <c r="R53">
        <v>186247</v>
      </c>
      <c r="S53">
        <v>194418</v>
      </c>
      <c r="T53">
        <v>208216</v>
      </c>
      <c r="U53">
        <v>217822</v>
      </c>
      <c r="V53">
        <v>222418</v>
      </c>
      <c r="W53">
        <v>232307</v>
      </c>
      <c r="X53">
        <v>251036</v>
      </c>
    </row>
    <row r="54" spans="1:24" x14ac:dyDescent="0.35">
      <c r="A54" s="10" t="s">
        <v>135</v>
      </c>
      <c r="B54" s="10" t="s">
        <v>136</v>
      </c>
      <c r="C54">
        <v>26342</v>
      </c>
      <c r="D54">
        <v>28633</v>
      </c>
      <c r="E54">
        <v>31094</v>
      </c>
      <c r="F54">
        <v>33819</v>
      </c>
      <c r="G54">
        <v>36334</v>
      </c>
      <c r="H54">
        <v>39693</v>
      </c>
      <c r="I54">
        <v>45257</v>
      </c>
      <c r="J54">
        <v>49688</v>
      </c>
      <c r="K54">
        <v>53168</v>
      </c>
      <c r="L54">
        <v>61495</v>
      </c>
      <c r="M54">
        <v>69036</v>
      </c>
      <c r="N54">
        <v>76898</v>
      </c>
      <c r="O54">
        <v>78611</v>
      </c>
      <c r="P54">
        <v>88469</v>
      </c>
      <c r="Q54">
        <v>97611</v>
      </c>
      <c r="R54">
        <v>108889</v>
      </c>
      <c r="S54">
        <v>112877</v>
      </c>
      <c r="T54">
        <v>116224</v>
      </c>
      <c r="U54">
        <v>120085</v>
      </c>
      <c r="V54">
        <v>126544</v>
      </c>
      <c r="W54">
        <v>132735</v>
      </c>
      <c r="X54">
        <v>140263</v>
      </c>
    </row>
    <row r="55" spans="1:24" x14ac:dyDescent="0.35">
      <c r="A55" s="10" t="s">
        <v>137</v>
      </c>
      <c r="B55" s="11" t="s">
        <v>138</v>
      </c>
      <c r="C55">
        <v>730598</v>
      </c>
      <c r="D55">
        <v>808383</v>
      </c>
      <c r="E55">
        <v>913487</v>
      </c>
      <c r="F55">
        <v>1008737</v>
      </c>
      <c r="G55">
        <v>1039341</v>
      </c>
      <c r="H55">
        <v>1045319</v>
      </c>
      <c r="I55">
        <v>1049194</v>
      </c>
      <c r="J55">
        <v>1084641</v>
      </c>
      <c r="K55">
        <v>1131636</v>
      </c>
      <c r="L55">
        <v>1183888</v>
      </c>
      <c r="M55">
        <v>1220793</v>
      </c>
      <c r="N55">
        <v>1254914</v>
      </c>
      <c r="O55">
        <v>1219667</v>
      </c>
      <c r="P55">
        <v>1268915</v>
      </c>
      <c r="Q55">
        <v>1324820</v>
      </c>
      <c r="R55">
        <v>1382542</v>
      </c>
      <c r="S55">
        <v>1437340</v>
      </c>
      <c r="T55">
        <v>1512155</v>
      </c>
      <c r="U55">
        <v>1571231</v>
      </c>
      <c r="V55">
        <v>1661756</v>
      </c>
      <c r="W55">
        <v>1710024</v>
      </c>
      <c r="X55">
        <v>1833467</v>
      </c>
    </row>
    <row r="56" spans="1:24" x14ac:dyDescent="0.35">
      <c r="A56" s="10" t="s">
        <v>139</v>
      </c>
      <c r="B56" s="10" t="s">
        <v>140</v>
      </c>
      <c r="C56">
        <v>190768</v>
      </c>
      <c r="D56">
        <v>214109</v>
      </c>
      <c r="E56">
        <v>238696</v>
      </c>
      <c r="F56">
        <v>259553</v>
      </c>
      <c r="G56">
        <v>262137</v>
      </c>
      <c r="H56">
        <v>264849</v>
      </c>
      <c r="I56">
        <v>261936</v>
      </c>
      <c r="J56">
        <v>279744</v>
      </c>
      <c r="K56">
        <v>291922</v>
      </c>
      <c r="L56">
        <v>304505</v>
      </c>
      <c r="M56">
        <v>311075</v>
      </c>
      <c r="N56">
        <v>312885</v>
      </c>
      <c r="O56">
        <v>288333</v>
      </c>
      <c r="P56">
        <v>289258</v>
      </c>
      <c r="Q56">
        <v>298185</v>
      </c>
      <c r="R56">
        <v>296240</v>
      </c>
      <c r="S56">
        <v>308687</v>
      </c>
      <c r="T56">
        <v>321086</v>
      </c>
      <c r="U56">
        <v>321250</v>
      </c>
      <c r="V56">
        <v>333314</v>
      </c>
      <c r="W56">
        <v>342380</v>
      </c>
      <c r="X56">
        <v>366723</v>
      </c>
    </row>
    <row r="57" spans="1:24" x14ac:dyDescent="0.35">
      <c r="A57" s="10" t="s">
        <v>141</v>
      </c>
      <c r="B57" s="10" t="s">
        <v>142</v>
      </c>
      <c r="C57">
        <v>89500</v>
      </c>
      <c r="D57">
        <v>96853</v>
      </c>
      <c r="E57">
        <v>104703</v>
      </c>
      <c r="F57">
        <v>115294</v>
      </c>
      <c r="G57">
        <v>121981</v>
      </c>
      <c r="H57">
        <v>122585</v>
      </c>
      <c r="I57">
        <v>130593</v>
      </c>
      <c r="J57">
        <v>129392</v>
      </c>
      <c r="K57">
        <v>133440</v>
      </c>
      <c r="L57">
        <v>135886</v>
      </c>
      <c r="M57">
        <v>137057</v>
      </c>
      <c r="N57">
        <v>131082</v>
      </c>
      <c r="O57">
        <v>123112</v>
      </c>
      <c r="P57">
        <v>129789</v>
      </c>
      <c r="Q57">
        <v>128331</v>
      </c>
      <c r="R57">
        <v>131697</v>
      </c>
      <c r="S57">
        <v>135195</v>
      </c>
      <c r="T57">
        <v>136822</v>
      </c>
      <c r="U57">
        <v>143039</v>
      </c>
      <c r="V57">
        <v>149511</v>
      </c>
      <c r="W57">
        <v>152291</v>
      </c>
      <c r="X57">
        <v>165369</v>
      </c>
    </row>
    <row r="58" spans="1:24" x14ac:dyDescent="0.35">
      <c r="A58" s="10" t="s">
        <v>143</v>
      </c>
      <c r="B58" s="10" t="s">
        <v>144</v>
      </c>
      <c r="C58">
        <v>404143</v>
      </c>
      <c r="D58">
        <v>446855</v>
      </c>
      <c r="E58">
        <v>506107</v>
      </c>
      <c r="F58">
        <v>563091</v>
      </c>
      <c r="G58">
        <v>581215</v>
      </c>
      <c r="H58">
        <v>576711</v>
      </c>
      <c r="I58">
        <v>574113</v>
      </c>
      <c r="J58">
        <v>585905</v>
      </c>
      <c r="K58">
        <v>609608</v>
      </c>
      <c r="L58">
        <v>634554</v>
      </c>
      <c r="M58">
        <v>654186</v>
      </c>
      <c r="N58">
        <v>672762</v>
      </c>
      <c r="O58">
        <v>664869</v>
      </c>
      <c r="P58">
        <v>687338</v>
      </c>
      <c r="Q58">
        <v>709654</v>
      </c>
      <c r="R58">
        <v>733115</v>
      </c>
      <c r="S58">
        <v>752312</v>
      </c>
      <c r="T58">
        <v>792998</v>
      </c>
      <c r="U58">
        <v>816027</v>
      </c>
      <c r="V58">
        <v>853647</v>
      </c>
      <c r="W58">
        <v>847098</v>
      </c>
      <c r="X58">
        <v>872400</v>
      </c>
    </row>
    <row r="59" spans="1:24" x14ac:dyDescent="0.35">
      <c r="A59" s="10" t="s">
        <v>145</v>
      </c>
      <c r="B59" s="10" t="s">
        <v>146</v>
      </c>
      <c r="C59">
        <v>46187</v>
      </c>
      <c r="D59">
        <v>50566</v>
      </c>
      <c r="E59">
        <v>63981</v>
      </c>
      <c r="F59">
        <v>70799</v>
      </c>
      <c r="G59">
        <v>74008</v>
      </c>
      <c r="H59">
        <v>81174</v>
      </c>
      <c r="I59">
        <v>82551</v>
      </c>
      <c r="J59">
        <v>89601</v>
      </c>
      <c r="K59">
        <v>96666</v>
      </c>
      <c r="L59">
        <v>108943</v>
      </c>
      <c r="M59">
        <v>118475</v>
      </c>
      <c r="N59">
        <v>138186</v>
      </c>
      <c r="O59">
        <v>143353</v>
      </c>
      <c r="P59">
        <v>162530</v>
      </c>
      <c r="Q59">
        <v>188651</v>
      </c>
      <c r="R59">
        <v>221490</v>
      </c>
      <c r="S59">
        <v>241147</v>
      </c>
      <c r="T59">
        <v>261249</v>
      </c>
      <c r="U59">
        <v>290914</v>
      </c>
      <c r="V59">
        <v>325284</v>
      </c>
      <c r="W59">
        <v>368255</v>
      </c>
      <c r="X59">
        <v>428975</v>
      </c>
    </row>
    <row r="60" spans="1:24" x14ac:dyDescent="0.35">
      <c r="A60" s="10" t="s">
        <v>147</v>
      </c>
      <c r="B60" s="11" t="s">
        <v>148</v>
      </c>
      <c r="C60">
        <v>2411854</v>
      </c>
      <c r="D60">
        <v>2610555</v>
      </c>
      <c r="E60">
        <v>2834698</v>
      </c>
      <c r="F60">
        <v>3127995</v>
      </c>
      <c r="G60">
        <v>3221574</v>
      </c>
      <c r="H60">
        <v>3344286</v>
      </c>
      <c r="I60">
        <v>3562497</v>
      </c>
      <c r="J60">
        <v>3867706</v>
      </c>
      <c r="K60">
        <v>4244494</v>
      </c>
      <c r="L60">
        <v>4486217</v>
      </c>
      <c r="M60">
        <v>4682126</v>
      </c>
      <c r="N60">
        <v>4653313</v>
      </c>
      <c r="O60">
        <v>4472660</v>
      </c>
      <c r="P60">
        <v>4587519</v>
      </c>
      <c r="Q60">
        <v>4736375</v>
      </c>
      <c r="R60">
        <v>5036779</v>
      </c>
      <c r="S60">
        <v>5305271</v>
      </c>
      <c r="T60">
        <v>5656852</v>
      </c>
      <c r="U60">
        <v>5944879</v>
      </c>
      <c r="V60">
        <v>6234032</v>
      </c>
      <c r="W60">
        <v>6590841</v>
      </c>
      <c r="X60">
        <v>6972365</v>
      </c>
    </row>
    <row r="61" spans="1:24" x14ac:dyDescent="0.35">
      <c r="A61" s="10" t="s">
        <v>149</v>
      </c>
      <c r="B61" s="11" t="s">
        <v>150</v>
      </c>
      <c r="C61">
        <v>1005902</v>
      </c>
      <c r="D61">
        <v>1113095</v>
      </c>
      <c r="E61">
        <v>1235624</v>
      </c>
      <c r="F61">
        <v>1393746</v>
      </c>
      <c r="G61">
        <v>1388939</v>
      </c>
      <c r="H61">
        <v>1405822</v>
      </c>
      <c r="I61">
        <v>1499045</v>
      </c>
      <c r="J61">
        <v>1612537</v>
      </c>
      <c r="K61">
        <v>1746398</v>
      </c>
      <c r="L61">
        <v>1877685</v>
      </c>
      <c r="M61">
        <v>2023066</v>
      </c>
      <c r="N61">
        <v>1992742</v>
      </c>
      <c r="O61">
        <v>1870491</v>
      </c>
      <c r="P61">
        <v>1908229</v>
      </c>
      <c r="Q61">
        <v>1968832</v>
      </c>
      <c r="R61">
        <v>2140552</v>
      </c>
      <c r="S61">
        <v>2270621</v>
      </c>
      <c r="T61">
        <v>2453876</v>
      </c>
      <c r="U61">
        <v>2568420</v>
      </c>
      <c r="V61">
        <v>2664848</v>
      </c>
      <c r="W61">
        <v>2840472</v>
      </c>
      <c r="X61">
        <v>3029070</v>
      </c>
    </row>
    <row r="62" spans="1:24" x14ac:dyDescent="0.35">
      <c r="A62" s="10" t="s">
        <v>151</v>
      </c>
      <c r="B62" s="10" t="s">
        <v>152</v>
      </c>
      <c r="C62">
        <v>393815</v>
      </c>
      <c r="D62">
        <v>429934</v>
      </c>
      <c r="E62">
        <v>478399</v>
      </c>
      <c r="F62">
        <v>526342</v>
      </c>
      <c r="G62">
        <v>555587</v>
      </c>
      <c r="H62">
        <v>586006</v>
      </c>
      <c r="I62">
        <v>613872</v>
      </c>
      <c r="J62">
        <v>630981</v>
      </c>
      <c r="K62">
        <v>670480</v>
      </c>
      <c r="L62">
        <v>696807</v>
      </c>
      <c r="M62">
        <v>715401</v>
      </c>
      <c r="N62">
        <v>701177</v>
      </c>
      <c r="O62">
        <v>688981</v>
      </c>
      <c r="P62">
        <v>684725</v>
      </c>
      <c r="Q62">
        <v>677336</v>
      </c>
      <c r="R62">
        <v>748453</v>
      </c>
      <c r="S62">
        <v>762871</v>
      </c>
      <c r="T62">
        <v>808329</v>
      </c>
      <c r="U62">
        <v>816867</v>
      </c>
      <c r="V62">
        <v>863338</v>
      </c>
      <c r="W62">
        <v>923560</v>
      </c>
      <c r="X62">
        <v>986995</v>
      </c>
    </row>
    <row r="63" spans="1:24" x14ac:dyDescent="0.35">
      <c r="A63" s="10" t="s">
        <v>153</v>
      </c>
      <c r="B63" s="10" t="s">
        <v>154</v>
      </c>
      <c r="C63">
        <v>205979</v>
      </c>
      <c r="D63">
        <v>243947</v>
      </c>
      <c r="E63">
        <v>292429</v>
      </c>
      <c r="F63">
        <v>357165</v>
      </c>
      <c r="G63">
        <v>312813</v>
      </c>
      <c r="H63">
        <v>286399</v>
      </c>
      <c r="I63">
        <v>307988</v>
      </c>
      <c r="J63">
        <v>344535</v>
      </c>
      <c r="K63">
        <v>382013</v>
      </c>
      <c r="L63">
        <v>446925</v>
      </c>
      <c r="M63">
        <v>501538</v>
      </c>
      <c r="N63">
        <v>457314</v>
      </c>
      <c r="O63">
        <v>436254</v>
      </c>
      <c r="P63">
        <v>454393</v>
      </c>
      <c r="Q63">
        <v>452234</v>
      </c>
      <c r="R63">
        <v>478470</v>
      </c>
      <c r="S63">
        <v>518632</v>
      </c>
      <c r="T63">
        <v>558422</v>
      </c>
      <c r="U63">
        <v>568264</v>
      </c>
      <c r="V63">
        <v>576411</v>
      </c>
      <c r="W63">
        <v>618806</v>
      </c>
      <c r="X63">
        <v>672037</v>
      </c>
    </row>
    <row r="64" spans="1:24" x14ac:dyDescent="0.35">
      <c r="A64" s="10" t="s">
        <v>155</v>
      </c>
      <c r="B64" s="10" t="s">
        <v>156</v>
      </c>
      <c r="C64">
        <v>349963</v>
      </c>
      <c r="D64">
        <v>373823</v>
      </c>
      <c r="E64">
        <v>390195</v>
      </c>
      <c r="F64">
        <v>420321</v>
      </c>
      <c r="G64">
        <v>439606</v>
      </c>
      <c r="H64">
        <v>462013</v>
      </c>
      <c r="I64">
        <v>506927</v>
      </c>
      <c r="J64">
        <v>556419</v>
      </c>
      <c r="K64">
        <v>605731</v>
      </c>
      <c r="L64">
        <v>636032</v>
      </c>
      <c r="M64">
        <v>691789</v>
      </c>
      <c r="N64">
        <v>715905</v>
      </c>
      <c r="O64">
        <v>645369</v>
      </c>
      <c r="P64">
        <v>660134</v>
      </c>
      <c r="Q64">
        <v>725442</v>
      </c>
      <c r="R64">
        <v>796346</v>
      </c>
      <c r="S64">
        <v>850381</v>
      </c>
      <c r="T64">
        <v>942106</v>
      </c>
      <c r="U64">
        <v>1019635</v>
      </c>
      <c r="V64">
        <v>1069237</v>
      </c>
      <c r="W64">
        <v>1142549</v>
      </c>
      <c r="X64">
        <v>1203519</v>
      </c>
    </row>
    <row r="65" spans="1:24" x14ac:dyDescent="0.35">
      <c r="A65" s="10" t="s">
        <v>157</v>
      </c>
      <c r="B65" s="10" t="s">
        <v>158</v>
      </c>
      <c r="C65">
        <v>56145</v>
      </c>
      <c r="D65">
        <v>65392</v>
      </c>
      <c r="E65">
        <v>74602</v>
      </c>
      <c r="F65">
        <v>89918</v>
      </c>
      <c r="G65">
        <v>80933</v>
      </c>
      <c r="H65">
        <v>71405</v>
      </c>
      <c r="I65">
        <v>70258</v>
      </c>
      <c r="J65">
        <v>80603</v>
      </c>
      <c r="K65">
        <v>88174</v>
      </c>
      <c r="L65">
        <v>97921</v>
      </c>
      <c r="M65">
        <v>114338</v>
      </c>
      <c r="N65">
        <v>118345</v>
      </c>
      <c r="O65">
        <v>99887</v>
      </c>
      <c r="P65">
        <v>108977</v>
      </c>
      <c r="Q65">
        <v>113820</v>
      </c>
      <c r="R65">
        <v>117282</v>
      </c>
      <c r="S65">
        <v>138737</v>
      </c>
      <c r="T65">
        <v>145020</v>
      </c>
      <c r="U65">
        <v>163653</v>
      </c>
      <c r="V65">
        <v>155863</v>
      </c>
      <c r="W65">
        <v>155556</v>
      </c>
      <c r="X65">
        <v>166519</v>
      </c>
    </row>
    <row r="66" spans="1:24" x14ac:dyDescent="0.35">
      <c r="A66" s="10" t="s">
        <v>159</v>
      </c>
      <c r="B66" s="11" t="s">
        <v>160</v>
      </c>
      <c r="C66">
        <v>1405952</v>
      </c>
      <c r="D66">
        <v>1497459</v>
      </c>
      <c r="E66">
        <v>1599074</v>
      </c>
      <c r="F66">
        <v>1734249</v>
      </c>
      <c r="G66">
        <v>1832635</v>
      </c>
      <c r="H66">
        <v>1938464</v>
      </c>
      <c r="I66">
        <v>2063452</v>
      </c>
      <c r="J66">
        <v>2255168</v>
      </c>
      <c r="K66">
        <v>2498096</v>
      </c>
      <c r="L66">
        <v>2608532</v>
      </c>
      <c r="M66">
        <v>2659061</v>
      </c>
      <c r="N66">
        <v>2660572</v>
      </c>
      <c r="O66">
        <v>2602169</v>
      </c>
      <c r="P66">
        <v>2679290</v>
      </c>
      <c r="Q66">
        <v>2767543</v>
      </c>
      <c r="R66">
        <v>2896227</v>
      </c>
      <c r="S66">
        <v>3034650</v>
      </c>
      <c r="T66">
        <v>3202975</v>
      </c>
      <c r="U66">
        <v>3376459</v>
      </c>
      <c r="V66">
        <v>3569184</v>
      </c>
      <c r="W66">
        <v>3750369</v>
      </c>
      <c r="X66">
        <v>3943296</v>
      </c>
    </row>
    <row r="67" spans="1:24" x14ac:dyDescent="0.35">
      <c r="A67" s="10" t="s">
        <v>161</v>
      </c>
      <c r="B67" s="10" t="s">
        <v>162</v>
      </c>
      <c r="C67">
        <v>1256064</v>
      </c>
      <c r="D67">
        <v>1327067</v>
      </c>
      <c r="E67">
        <v>1410828</v>
      </c>
      <c r="F67">
        <v>1524115</v>
      </c>
      <c r="G67">
        <v>1622765</v>
      </c>
      <c r="H67">
        <v>1736554</v>
      </c>
      <c r="I67">
        <v>1844518</v>
      </c>
      <c r="J67">
        <v>2024215</v>
      </c>
      <c r="K67">
        <v>2247553</v>
      </c>
      <c r="L67">
        <v>2346029</v>
      </c>
      <c r="M67">
        <v>2388965</v>
      </c>
      <c r="N67">
        <v>2371040</v>
      </c>
      <c r="O67">
        <v>2351255</v>
      </c>
      <c r="P67">
        <v>2410765</v>
      </c>
      <c r="Q67">
        <v>2482818</v>
      </c>
      <c r="R67">
        <v>2597576</v>
      </c>
      <c r="S67">
        <v>2717083</v>
      </c>
      <c r="T67">
        <v>2864931</v>
      </c>
      <c r="U67">
        <v>3043988</v>
      </c>
      <c r="V67">
        <v>3241040</v>
      </c>
      <c r="W67">
        <v>3419010</v>
      </c>
      <c r="X67">
        <v>3602248</v>
      </c>
    </row>
    <row r="68" spans="1:24" x14ac:dyDescent="0.35">
      <c r="A68" s="10" t="s">
        <v>163</v>
      </c>
      <c r="B68" s="10" t="s">
        <v>164</v>
      </c>
      <c r="C68">
        <v>857869</v>
      </c>
      <c r="D68">
        <v>911352</v>
      </c>
      <c r="E68">
        <v>967968</v>
      </c>
      <c r="F68">
        <v>1028524</v>
      </c>
      <c r="G68">
        <v>1103724</v>
      </c>
      <c r="H68">
        <v>1152898</v>
      </c>
      <c r="I68">
        <v>1196879</v>
      </c>
      <c r="J68">
        <v>1267217</v>
      </c>
      <c r="K68">
        <v>1358465</v>
      </c>
      <c r="L68">
        <v>1445804</v>
      </c>
      <c r="M68">
        <v>1504514</v>
      </c>
      <c r="N68">
        <v>1556501</v>
      </c>
      <c r="O68">
        <v>1594493</v>
      </c>
      <c r="P68">
        <v>1606854</v>
      </c>
      <c r="Q68">
        <v>1658694</v>
      </c>
      <c r="R68">
        <v>1708257</v>
      </c>
      <c r="S68">
        <v>1753088</v>
      </c>
      <c r="T68">
        <v>1833260</v>
      </c>
      <c r="U68">
        <v>1946412</v>
      </c>
      <c r="V68">
        <v>2048631</v>
      </c>
      <c r="W68">
        <v>2140834</v>
      </c>
      <c r="X68">
        <v>2234275</v>
      </c>
    </row>
    <row r="69" spans="1:24" x14ac:dyDescent="0.35">
      <c r="A69" s="10" t="s">
        <v>165</v>
      </c>
      <c r="B69" s="10" t="s">
        <v>166</v>
      </c>
      <c r="C69">
        <v>398195</v>
      </c>
      <c r="D69">
        <v>415715</v>
      </c>
      <c r="E69">
        <v>442860</v>
      </c>
      <c r="F69">
        <v>495591</v>
      </c>
      <c r="G69">
        <v>519041</v>
      </c>
      <c r="H69">
        <v>583656</v>
      </c>
      <c r="I69">
        <v>647639</v>
      </c>
      <c r="J69">
        <v>756998</v>
      </c>
      <c r="K69">
        <v>889088</v>
      </c>
      <c r="L69">
        <v>900225</v>
      </c>
      <c r="M69">
        <v>884451</v>
      </c>
      <c r="N69">
        <v>814539</v>
      </c>
      <c r="O69">
        <v>756763</v>
      </c>
      <c r="P69">
        <v>803911</v>
      </c>
      <c r="Q69">
        <v>824124</v>
      </c>
      <c r="R69">
        <v>889319</v>
      </c>
      <c r="S69">
        <v>963995</v>
      </c>
      <c r="T69">
        <v>1031670</v>
      </c>
      <c r="U69">
        <v>1097576</v>
      </c>
      <c r="V69">
        <v>1192410</v>
      </c>
      <c r="W69">
        <v>1278175</v>
      </c>
      <c r="X69">
        <v>1367973</v>
      </c>
    </row>
    <row r="70" spans="1:24" x14ac:dyDescent="0.35">
      <c r="A70" s="10" t="s">
        <v>167</v>
      </c>
      <c r="B70" s="10" t="s">
        <v>168</v>
      </c>
      <c r="C70">
        <v>149887</v>
      </c>
      <c r="D70">
        <v>170392</v>
      </c>
      <c r="E70">
        <v>188246</v>
      </c>
      <c r="F70">
        <v>210134</v>
      </c>
      <c r="G70">
        <v>209870</v>
      </c>
      <c r="H70">
        <v>201909</v>
      </c>
      <c r="I70">
        <v>218934</v>
      </c>
      <c r="J70">
        <v>230954</v>
      </c>
      <c r="K70">
        <v>250543</v>
      </c>
      <c r="L70">
        <v>262503</v>
      </c>
      <c r="M70">
        <v>270095</v>
      </c>
      <c r="N70">
        <v>289531</v>
      </c>
      <c r="O70">
        <v>250913</v>
      </c>
      <c r="P70">
        <v>268525</v>
      </c>
      <c r="Q70">
        <v>284725</v>
      </c>
      <c r="R70">
        <v>298651</v>
      </c>
      <c r="S70">
        <v>317567</v>
      </c>
      <c r="T70">
        <v>338045</v>
      </c>
      <c r="U70">
        <v>332471</v>
      </c>
      <c r="V70">
        <v>328143</v>
      </c>
      <c r="W70">
        <v>331360</v>
      </c>
      <c r="X70">
        <v>341048</v>
      </c>
    </row>
    <row r="71" spans="1:24" x14ac:dyDescent="0.35">
      <c r="A71" s="10" t="s">
        <v>169</v>
      </c>
      <c r="B71" s="11" t="s">
        <v>170</v>
      </c>
      <c r="C71">
        <v>1345870</v>
      </c>
      <c r="D71">
        <v>1510295</v>
      </c>
      <c r="E71">
        <v>1653855</v>
      </c>
      <c r="F71">
        <v>1809932</v>
      </c>
      <c r="G71">
        <v>1835322</v>
      </c>
      <c r="H71">
        <v>1852181</v>
      </c>
      <c r="I71">
        <v>1944179</v>
      </c>
      <c r="J71">
        <v>2100281</v>
      </c>
      <c r="K71">
        <v>2281235</v>
      </c>
      <c r="L71">
        <v>2438509</v>
      </c>
      <c r="M71">
        <v>2643356</v>
      </c>
      <c r="N71">
        <v>2739155</v>
      </c>
      <c r="O71">
        <v>2593598</v>
      </c>
      <c r="P71">
        <v>2712220</v>
      </c>
      <c r="Q71">
        <v>2868584</v>
      </c>
      <c r="R71">
        <v>3009043</v>
      </c>
      <c r="S71">
        <v>3095105</v>
      </c>
      <c r="T71">
        <v>3298807</v>
      </c>
      <c r="U71">
        <v>3459516</v>
      </c>
      <c r="V71">
        <v>3616662</v>
      </c>
      <c r="W71">
        <v>3842539</v>
      </c>
      <c r="X71">
        <v>4109063</v>
      </c>
    </row>
    <row r="72" spans="1:24" x14ac:dyDescent="0.35">
      <c r="A72" s="10" t="s">
        <v>171</v>
      </c>
      <c r="B72" s="11" t="s">
        <v>172</v>
      </c>
      <c r="C72">
        <v>799825</v>
      </c>
      <c r="D72">
        <v>889601</v>
      </c>
      <c r="E72">
        <v>977642</v>
      </c>
      <c r="F72">
        <v>1073852</v>
      </c>
      <c r="G72">
        <v>1103469</v>
      </c>
      <c r="H72">
        <v>1122583</v>
      </c>
      <c r="I72">
        <v>1171597</v>
      </c>
      <c r="J72">
        <v>1247565</v>
      </c>
      <c r="K72">
        <v>1346169</v>
      </c>
      <c r="L72">
        <v>1432019</v>
      </c>
      <c r="M72">
        <v>1544501</v>
      </c>
      <c r="N72">
        <v>1624266</v>
      </c>
      <c r="O72">
        <v>1559571</v>
      </c>
      <c r="P72">
        <v>1617956</v>
      </c>
      <c r="Q72">
        <v>1710797</v>
      </c>
      <c r="R72">
        <v>1785035</v>
      </c>
      <c r="S72">
        <v>1820716</v>
      </c>
      <c r="T72">
        <v>1919727</v>
      </c>
      <c r="U72">
        <v>1999322</v>
      </c>
      <c r="V72">
        <v>2094239</v>
      </c>
      <c r="W72">
        <v>2221788</v>
      </c>
      <c r="X72">
        <v>2375922</v>
      </c>
    </row>
    <row r="73" spans="1:24" x14ac:dyDescent="0.35">
      <c r="A73" s="10" t="s">
        <v>173</v>
      </c>
      <c r="B73" s="10" t="s">
        <v>174</v>
      </c>
      <c r="C73">
        <v>155643</v>
      </c>
      <c r="D73">
        <v>170184</v>
      </c>
      <c r="E73">
        <v>180905</v>
      </c>
      <c r="F73">
        <v>187739</v>
      </c>
      <c r="G73">
        <v>200687</v>
      </c>
      <c r="H73">
        <v>212020</v>
      </c>
      <c r="I73">
        <v>238963</v>
      </c>
      <c r="J73">
        <v>252041</v>
      </c>
      <c r="K73">
        <v>270158</v>
      </c>
      <c r="L73">
        <v>280968</v>
      </c>
      <c r="M73">
        <v>290423</v>
      </c>
      <c r="N73">
        <v>292145</v>
      </c>
      <c r="O73">
        <v>279853</v>
      </c>
      <c r="P73">
        <v>285994</v>
      </c>
      <c r="Q73">
        <v>297749</v>
      </c>
      <c r="R73">
        <v>306975</v>
      </c>
      <c r="S73">
        <v>309179</v>
      </c>
      <c r="T73">
        <v>317819</v>
      </c>
      <c r="U73">
        <v>331360</v>
      </c>
      <c r="V73">
        <v>340142</v>
      </c>
      <c r="W73">
        <v>362634</v>
      </c>
      <c r="X73">
        <v>364601</v>
      </c>
    </row>
    <row r="74" spans="1:24" x14ac:dyDescent="0.35">
      <c r="A74" s="10" t="s">
        <v>175</v>
      </c>
      <c r="B74" s="10" t="s">
        <v>176</v>
      </c>
      <c r="C74">
        <v>123875</v>
      </c>
      <c r="D74">
        <v>153588</v>
      </c>
      <c r="E74">
        <v>186188</v>
      </c>
      <c r="F74">
        <v>210685</v>
      </c>
      <c r="G74">
        <v>205236</v>
      </c>
      <c r="H74">
        <v>199741</v>
      </c>
      <c r="I74">
        <v>197725</v>
      </c>
      <c r="J74">
        <v>201584</v>
      </c>
      <c r="K74">
        <v>217835</v>
      </c>
      <c r="L74">
        <v>230453</v>
      </c>
      <c r="M74">
        <v>256941</v>
      </c>
      <c r="N74">
        <v>281934</v>
      </c>
      <c r="O74">
        <v>279662</v>
      </c>
      <c r="P74">
        <v>305029</v>
      </c>
      <c r="Q74">
        <v>330931</v>
      </c>
      <c r="R74">
        <v>354201</v>
      </c>
      <c r="S74">
        <v>358785</v>
      </c>
      <c r="T74">
        <v>377828</v>
      </c>
      <c r="U74">
        <v>381852</v>
      </c>
      <c r="V74">
        <v>406509</v>
      </c>
      <c r="W74">
        <v>434261</v>
      </c>
      <c r="X74">
        <v>472251</v>
      </c>
    </row>
    <row r="75" spans="1:24" x14ac:dyDescent="0.35">
      <c r="A75" s="10" t="s">
        <v>177</v>
      </c>
      <c r="B75" s="10" t="s">
        <v>178</v>
      </c>
      <c r="C75">
        <v>520307</v>
      </c>
      <c r="D75">
        <v>565830</v>
      </c>
      <c r="E75">
        <v>610548</v>
      </c>
      <c r="F75">
        <v>675428</v>
      </c>
      <c r="G75">
        <v>697546</v>
      </c>
      <c r="H75">
        <v>710821</v>
      </c>
      <c r="I75">
        <v>734909</v>
      </c>
      <c r="J75">
        <v>793940</v>
      </c>
      <c r="K75">
        <v>858177</v>
      </c>
      <c r="L75">
        <v>920598</v>
      </c>
      <c r="M75">
        <v>997137</v>
      </c>
      <c r="N75">
        <v>1050187</v>
      </c>
      <c r="O75">
        <v>1000056</v>
      </c>
      <c r="P75">
        <v>1026934</v>
      </c>
      <c r="Q75">
        <v>1082116</v>
      </c>
      <c r="R75">
        <v>1123860</v>
      </c>
      <c r="S75">
        <v>1152752</v>
      </c>
      <c r="T75">
        <v>1224080</v>
      </c>
      <c r="U75">
        <v>1286110</v>
      </c>
      <c r="V75">
        <v>1347588</v>
      </c>
      <c r="W75">
        <v>1424892</v>
      </c>
      <c r="X75">
        <v>1539070</v>
      </c>
    </row>
    <row r="76" spans="1:24" x14ac:dyDescent="0.35">
      <c r="A76" s="10" t="s">
        <v>179</v>
      </c>
      <c r="B76" s="11" t="s">
        <v>180</v>
      </c>
      <c r="C76">
        <v>195164</v>
      </c>
      <c r="D76">
        <v>221660</v>
      </c>
      <c r="E76">
        <v>240135</v>
      </c>
      <c r="F76">
        <v>260189</v>
      </c>
      <c r="G76">
        <v>259555</v>
      </c>
      <c r="H76">
        <v>261756</v>
      </c>
      <c r="I76">
        <v>280575</v>
      </c>
      <c r="J76">
        <v>320801</v>
      </c>
      <c r="K76">
        <v>354808</v>
      </c>
      <c r="L76">
        <v>383657</v>
      </c>
      <c r="M76">
        <v>433424</v>
      </c>
      <c r="N76">
        <v>432647</v>
      </c>
      <c r="O76">
        <v>400165</v>
      </c>
      <c r="P76">
        <v>422154</v>
      </c>
      <c r="Q76">
        <v>446492</v>
      </c>
      <c r="R76">
        <v>478778</v>
      </c>
      <c r="S76">
        <v>498995</v>
      </c>
      <c r="T76">
        <v>531325</v>
      </c>
      <c r="U76">
        <v>561818</v>
      </c>
      <c r="V76">
        <v>566546</v>
      </c>
      <c r="W76">
        <v>602446</v>
      </c>
      <c r="X76">
        <v>635695</v>
      </c>
    </row>
    <row r="77" spans="1:24" x14ac:dyDescent="0.35">
      <c r="A77" s="10" t="s">
        <v>181</v>
      </c>
      <c r="B77" s="11" t="s">
        <v>182</v>
      </c>
      <c r="C77">
        <v>350881</v>
      </c>
      <c r="D77">
        <v>399033</v>
      </c>
      <c r="E77">
        <v>436078</v>
      </c>
      <c r="F77">
        <v>475892</v>
      </c>
      <c r="G77">
        <v>472298</v>
      </c>
      <c r="H77">
        <v>467842</v>
      </c>
      <c r="I77">
        <v>492007</v>
      </c>
      <c r="J77">
        <v>531915</v>
      </c>
      <c r="K77">
        <v>580258</v>
      </c>
      <c r="L77">
        <v>622833</v>
      </c>
      <c r="M77">
        <v>665431</v>
      </c>
      <c r="N77">
        <v>682242</v>
      </c>
      <c r="O77">
        <v>633862</v>
      </c>
      <c r="P77">
        <v>672110</v>
      </c>
      <c r="Q77">
        <v>711295</v>
      </c>
      <c r="R77">
        <v>745230</v>
      </c>
      <c r="S77">
        <v>775394</v>
      </c>
      <c r="T77">
        <v>847756</v>
      </c>
      <c r="U77">
        <v>898376</v>
      </c>
      <c r="V77">
        <v>955877</v>
      </c>
      <c r="W77">
        <v>1018305</v>
      </c>
      <c r="X77">
        <v>1097446</v>
      </c>
    </row>
    <row r="78" spans="1:24" x14ac:dyDescent="0.35">
      <c r="A78" s="10" t="s">
        <v>183</v>
      </c>
      <c r="B78" s="10" t="s">
        <v>184</v>
      </c>
      <c r="C78">
        <v>308911</v>
      </c>
      <c r="D78">
        <v>352565</v>
      </c>
      <c r="E78">
        <v>385370</v>
      </c>
      <c r="F78">
        <v>423179</v>
      </c>
      <c r="G78">
        <v>418912</v>
      </c>
      <c r="H78">
        <v>414373</v>
      </c>
      <c r="I78">
        <v>434705</v>
      </c>
      <c r="J78">
        <v>469879</v>
      </c>
      <c r="K78">
        <v>513496</v>
      </c>
      <c r="L78">
        <v>549378</v>
      </c>
      <c r="M78">
        <v>588906</v>
      </c>
      <c r="N78">
        <v>602711</v>
      </c>
      <c r="O78">
        <v>559026</v>
      </c>
      <c r="P78">
        <v>589673</v>
      </c>
      <c r="Q78">
        <v>628101</v>
      </c>
      <c r="R78">
        <v>661652</v>
      </c>
      <c r="S78">
        <v>690314</v>
      </c>
      <c r="T78">
        <v>757919</v>
      </c>
      <c r="U78">
        <v>808399</v>
      </c>
      <c r="V78">
        <v>860943</v>
      </c>
      <c r="W78">
        <v>917708</v>
      </c>
      <c r="X78">
        <v>991310</v>
      </c>
    </row>
    <row r="79" spans="1:24" x14ac:dyDescent="0.35">
      <c r="A79" s="10" t="s">
        <v>185</v>
      </c>
      <c r="B79" s="10" t="s">
        <v>186</v>
      </c>
      <c r="C79">
        <v>41969</v>
      </c>
      <c r="D79">
        <v>46468</v>
      </c>
      <c r="E79">
        <v>50708</v>
      </c>
      <c r="F79">
        <v>52713</v>
      </c>
      <c r="G79">
        <v>53386</v>
      </c>
      <c r="H79">
        <v>53468</v>
      </c>
      <c r="I79">
        <v>57302</v>
      </c>
      <c r="J79">
        <v>62036</v>
      </c>
      <c r="K79">
        <v>66762</v>
      </c>
      <c r="L79">
        <v>73455</v>
      </c>
      <c r="M79">
        <v>76525</v>
      </c>
      <c r="N79">
        <v>79531</v>
      </c>
      <c r="O79">
        <v>74836</v>
      </c>
      <c r="P79">
        <v>82437</v>
      </c>
      <c r="Q79">
        <v>83194</v>
      </c>
      <c r="R79">
        <v>83578</v>
      </c>
      <c r="S79">
        <v>85080</v>
      </c>
      <c r="T79">
        <v>89837</v>
      </c>
      <c r="U79">
        <v>89976</v>
      </c>
      <c r="V79">
        <v>94935</v>
      </c>
      <c r="W79">
        <v>100597</v>
      </c>
      <c r="X79">
        <v>106137</v>
      </c>
    </row>
    <row r="80" spans="1:24" x14ac:dyDescent="0.35">
      <c r="A80" s="10" t="s">
        <v>187</v>
      </c>
      <c r="B80" s="11" t="s">
        <v>188</v>
      </c>
      <c r="C80">
        <v>929400</v>
      </c>
      <c r="D80">
        <v>987913</v>
      </c>
      <c r="E80">
        <v>1038644</v>
      </c>
      <c r="F80">
        <v>1110029</v>
      </c>
      <c r="G80">
        <v>1208330</v>
      </c>
      <c r="H80">
        <v>1306760</v>
      </c>
      <c r="I80">
        <v>1395932</v>
      </c>
      <c r="J80">
        <v>1482522</v>
      </c>
      <c r="K80">
        <v>1579333</v>
      </c>
      <c r="L80">
        <v>1674644</v>
      </c>
      <c r="M80">
        <v>1780920</v>
      </c>
      <c r="N80">
        <v>1898598</v>
      </c>
      <c r="O80">
        <v>1997598</v>
      </c>
      <c r="P80">
        <v>2090905</v>
      </c>
      <c r="Q80">
        <v>2173593</v>
      </c>
      <c r="R80">
        <v>2265454</v>
      </c>
      <c r="S80">
        <v>2313658</v>
      </c>
      <c r="T80">
        <v>2398759</v>
      </c>
      <c r="U80">
        <v>2529842</v>
      </c>
      <c r="V80">
        <v>2655236</v>
      </c>
      <c r="W80">
        <v>2768270</v>
      </c>
      <c r="X80">
        <v>2893356</v>
      </c>
    </row>
    <row r="81" spans="1:24" x14ac:dyDescent="0.35">
      <c r="A81" s="10" t="s">
        <v>189</v>
      </c>
      <c r="B81" s="11" t="s">
        <v>190</v>
      </c>
      <c r="C81">
        <v>113120</v>
      </c>
      <c r="D81">
        <v>121743</v>
      </c>
      <c r="E81">
        <v>129968</v>
      </c>
      <c r="F81">
        <v>141721</v>
      </c>
      <c r="G81">
        <v>155568</v>
      </c>
      <c r="H81">
        <v>166292</v>
      </c>
      <c r="I81">
        <v>176653</v>
      </c>
      <c r="J81">
        <v>185356</v>
      </c>
      <c r="K81">
        <v>195127</v>
      </c>
      <c r="L81">
        <v>213484</v>
      </c>
      <c r="M81">
        <v>236608</v>
      </c>
      <c r="N81">
        <v>257304</v>
      </c>
      <c r="O81">
        <v>273519</v>
      </c>
      <c r="P81">
        <v>292913</v>
      </c>
      <c r="Q81">
        <v>306430</v>
      </c>
      <c r="R81">
        <v>309438</v>
      </c>
      <c r="S81">
        <v>319754</v>
      </c>
      <c r="T81">
        <v>330228</v>
      </c>
      <c r="U81">
        <v>342165</v>
      </c>
      <c r="V81">
        <v>353577</v>
      </c>
      <c r="W81">
        <v>365645</v>
      </c>
      <c r="X81">
        <v>369562</v>
      </c>
    </row>
    <row r="82" spans="1:24" x14ac:dyDescent="0.35">
      <c r="A82" s="10" t="s">
        <v>191</v>
      </c>
      <c r="B82" s="11" t="s">
        <v>192</v>
      </c>
      <c r="C82">
        <v>816280</v>
      </c>
      <c r="D82">
        <v>866170</v>
      </c>
      <c r="E82">
        <v>908677</v>
      </c>
      <c r="F82">
        <v>968308</v>
      </c>
      <c r="G82">
        <v>1052762</v>
      </c>
      <c r="H82">
        <v>1140468</v>
      </c>
      <c r="I82">
        <v>1219279</v>
      </c>
      <c r="J82">
        <v>1297167</v>
      </c>
      <c r="K82">
        <v>1384206</v>
      </c>
      <c r="L82">
        <v>1461160</v>
      </c>
      <c r="M82">
        <v>1544312</v>
      </c>
      <c r="N82">
        <v>1641295</v>
      </c>
      <c r="O82">
        <v>1724080</v>
      </c>
      <c r="P82">
        <v>1797993</v>
      </c>
      <c r="Q82">
        <v>1867164</v>
      </c>
      <c r="R82">
        <v>1956016</v>
      </c>
      <c r="S82">
        <v>1993903</v>
      </c>
      <c r="T82">
        <v>2068531</v>
      </c>
      <c r="U82">
        <v>2187677</v>
      </c>
      <c r="V82">
        <v>2301659</v>
      </c>
      <c r="W82">
        <v>2402626</v>
      </c>
      <c r="X82">
        <v>2523794</v>
      </c>
    </row>
    <row r="83" spans="1:24" x14ac:dyDescent="0.35">
      <c r="A83" s="10" t="s">
        <v>193</v>
      </c>
      <c r="B83" s="10" t="s">
        <v>194</v>
      </c>
      <c r="C83">
        <v>388193</v>
      </c>
      <c r="D83">
        <v>408020</v>
      </c>
      <c r="E83">
        <v>425841</v>
      </c>
      <c r="F83">
        <v>452569</v>
      </c>
      <c r="G83">
        <v>492480</v>
      </c>
      <c r="H83">
        <v>529560</v>
      </c>
      <c r="I83">
        <v>566791</v>
      </c>
      <c r="J83">
        <v>607354</v>
      </c>
      <c r="K83">
        <v>642926</v>
      </c>
      <c r="L83">
        <v>671753</v>
      </c>
      <c r="M83">
        <v>707877</v>
      </c>
      <c r="N83">
        <v>745514</v>
      </c>
      <c r="O83">
        <v>773438</v>
      </c>
      <c r="P83">
        <v>803224</v>
      </c>
      <c r="Q83">
        <v>833752</v>
      </c>
      <c r="R83">
        <v>868802</v>
      </c>
      <c r="S83">
        <v>874752</v>
      </c>
      <c r="T83">
        <v>909009</v>
      </c>
      <c r="U83">
        <v>957505</v>
      </c>
      <c r="V83">
        <v>1004749</v>
      </c>
      <c r="W83">
        <v>1045482</v>
      </c>
      <c r="X83">
        <v>1099758</v>
      </c>
    </row>
    <row r="84" spans="1:24" x14ac:dyDescent="0.35">
      <c r="A84" s="10" t="s">
        <v>195</v>
      </c>
      <c r="B84" s="10" t="s">
        <v>198</v>
      </c>
      <c r="C84">
        <v>271305</v>
      </c>
      <c r="D84">
        <v>289792</v>
      </c>
      <c r="E84">
        <v>303182</v>
      </c>
      <c r="F84">
        <v>320114</v>
      </c>
      <c r="G84">
        <v>345483</v>
      </c>
      <c r="H84">
        <v>381988</v>
      </c>
      <c r="I84">
        <v>408730</v>
      </c>
      <c r="J84">
        <v>435180</v>
      </c>
      <c r="K84">
        <v>469551</v>
      </c>
      <c r="L84">
        <v>501798</v>
      </c>
      <c r="M84">
        <v>529809</v>
      </c>
      <c r="N84">
        <v>569055</v>
      </c>
      <c r="O84">
        <v>610637</v>
      </c>
      <c r="P84">
        <v>636461</v>
      </c>
      <c r="Q84">
        <v>667170</v>
      </c>
      <c r="R84">
        <v>708843</v>
      </c>
      <c r="S84">
        <v>732550</v>
      </c>
      <c r="T84">
        <v>758522</v>
      </c>
      <c r="U84">
        <v>811930</v>
      </c>
      <c r="V84">
        <v>859335</v>
      </c>
      <c r="W84">
        <v>898881</v>
      </c>
      <c r="X84">
        <v>943273</v>
      </c>
    </row>
    <row r="85" spans="1:24" x14ac:dyDescent="0.35">
      <c r="A85" s="10" t="s">
        <v>197</v>
      </c>
      <c r="B85" s="10" t="s">
        <v>200</v>
      </c>
      <c r="C85">
        <v>95206</v>
      </c>
      <c r="D85">
        <v>102046</v>
      </c>
      <c r="E85">
        <v>105889</v>
      </c>
      <c r="F85">
        <v>112511</v>
      </c>
      <c r="G85">
        <v>121171</v>
      </c>
      <c r="H85">
        <v>128413</v>
      </c>
      <c r="I85">
        <v>137369</v>
      </c>
      <c r="J85">
        <v>144513</v>
      </c>
      <c r="K85">
        <v>154855</v>
      </c>
      <c r="L85">
        <v>163216</v>
      </c>
      <c r="M85">
        <v>172632</v>
      </c>
      <c r="N85">
        <v>181412</v>
      </c>
      <c r="O85">
        <v>186589</v>
      </c>
      <c r="P85">
        <v>195721</v>
      </c>
      <c r="Q85">
        <v>201868</v>
      </c>
      <c r="R85">
        <v>208930</v>
      </c>
      <c r="S85">
        <v>213892</v>
      </c>
      <c r="T85">
        <v>221088</v>
      </c>
      <c r="U85">
        <v>231054</v>
      </c>
      <c r="V85">
        <v>240745</v>
      </c>
      <c r="W85">
        <v>248195</v>
      </c>
      <c r="X85">
        <v>259078</v>
      </c>
    </row>
    <row r="86" spans="1:24" x14ac:dyDescent="0.35">
      <c r="A86" s="10" t="s">
        <v>199</v>
      </c>
      <c r="B86" s="10" t="s">
        <v>202</v>
      </c>
      <c r="C86">
        <v>61576</v>
      </c>
      <c r="D86">
        <v>66313</v>
      </c>
      <c r="E86">
        <v>73765</v>
      </c>
      <c r="F86">
        <v>83115</v>
      </c>
      <c r="G86">
        <v>93628</v>
      </c>
      <c r="H86">
        <v>100507</v>
      </c>
      <c r="I86">
        <v>106389</v>
      </c>
      <c r="J86">
        <v>110120</v>
      </c>
      <c r="K86">
        <v>116874</v>
      </c>
      <c r="L86">
        <v>124393</v>
      </c>
      <c r="M86">
        <v>133994</v>
      </c>
      <c r="N86">
        <v>145314</v>
      </c>
      <c r="O86">
        <v>153415</v>
      </c>
      <c r="P86">
        <v>162586</v>
      </c>
      <c r="Q86">
        <v>164374</v>
      </c>
      <c r="R86">
        <v>169440</v>
      </c>
      <c r="S86">
        <v>172710</v>
      </c>
      <c r="T86">
        <v>179912</v>
      </c>
      <c r="U86">
        <v>187188</v>
      </c>
      <c r="V86">
        <v>196829</v>
      </c>
      <c r="W86">
        <v>210068</v>
      </c>
      <c r="X86">
        <v>221685</v>
      </c>
    </row>
    <row r="87" spans="1:24" x14ac:dyDescent="0.35">
      <c r="A87" s="10" t="s">
        <v>201</v>
      </c>
      <c r="B87" s="11" t="s">
        <v>204</v>
      </c>
      <c r="C87">
        <v>550825</v>
      </c>
      <c r="D87">
        <v>582590</v>
      </c>
      <c r="E87">
        <v>618501</v>
      </c>
      <c r="F87">
        <v>670184</v>
      </c>
      <c r="G87">
        <v>689628</v>
      </c>
      <c r="H87">
        <v>720442</v>
      </c>
      <c r="I87">
        <v>757982</v>
      </c>
      <c r="J87">
        <v>807183</v>
      </c>
      <c r="K87">
        <v>854994</v>
      </c>
      <c r="L87">
        <v>912487</v>
      </c>
      <c r="M87">
        <v>955904</v>
      </c>
      <c r="N87">
        <v>978419</v>
      </c>
      <c r="O87">
        <v>955174</v>
      </c>
      <c r="P87">
        <v>979225</v>
      </c>
      <c r="Q87">
        <v>1030042</v>
      </c>
      <c r="R87">
        <v>1093441</v>
      </c>
      <c r="S87">
        <v>1139417</v>
      </c>
      <c r="T87">
        <v>1212647</v>
      </c>
      <c r="U87">
        <v>1298100</v>
      </c>
      <c r="V87">
        <v>1355929</v>
      </c>
      <c r="W87">
        <v>1423353</v>
      </c>
      <c r="X87">
        <v>1508189</v>
      </c>
    </row>
    <row r="88" spans="1:24" x14ac:dyDescent="0.35">
      <c r="A88" s="10" t="s">
        <v>203</v>
      </c>
      <c r="B88" s="11" t="s">
        <v>206</v>
      </c>
      <c r="C88">
        <v>127378</v>
      </c>
      <c r="D88">
        <v>133528</v>
      </c>
      <c r="E88">
        <v>142563</v>
      </c>
      <c r="F88">
        <v>151457</v>
      </c>
      <c r="G88">
        <v>159990</v>
      </c>
      <c r="H88">
        <v>167271</v>
      </c>
      <c r="I88">
        <v>180458</v>
      </c>
      <c r="J88">
        <v>191883</v>
      </c>
      <c r="K88">
        <v>202012</v>
      </c>
      <c r="L88">
        <v>222694</v>
      </c>
      <c r="M88">
        <v>241508</v>
      </c>
      <c r="N88">
        <v>247533</v>
      </c>
      <c r="O88">
        <v>244098</v>
      </c>
      <c r="P88">
        <v>245904</v>
      </c>
      <c r="Q88">
        <v>252149</v>
      </c>
      <c r="R88">
        <v>264524</v>
      </c>
      <c r="S88">
        <v>274075</v>
      </c>
      <c r="T88">
        <v>288433</v>
      </c>
      <c r="U88">
        <v>305263</v>
      </c>
      <c r="V88">
        <v>319304</v>
      </c>
      <c r="W88">
        <v>341460</v>
      </c>
      <c r="X88">
        <v>362547</v>
      </c>
    </row>
    <row r="89" spans="1:24" x14ac:dyDescent="0.35">
      <c r="A89" s="10" t="s">
        <v>205</v>
      </c>
      <c r="B89" s="10" t="s">
        <v>208</v>
      </c>
      <c r="C89">
        <v>59313</v>
      </c>
      <c r="D89">
        <v>64578</v>
      </c>
      <c r="E89">
        <v>69219</v>
      </c>
      <c r="F89">
        <v>75863</v>
      </c>
      <c r="G89">
        <v>83005</v>
      </c>
      <c r="H89">
        <v>90978</v>
      </c>
      <c r="I89">
        <v>97441</v>
      </c>
      <c r="J89">
        <v>101118</v>
      </c>
      <c r="K89">
        <v>106403</v>
      </c>
      <c r="L89">
        <v>116430</v>
      </c>
      <c r="M89">
        <v>126641</v>
      </c>
      <c r="N89">
        <v>131770</v>
      </c>
      <c r="O89">
        <v>133254</v>
      </c>
      <c r="P89">
        <v>134044</v>
      </c>
      <c r="Q89">
        <v>136600</v>
      </c>
      <c r="R89">
        <v>144745</v>
      </c>
      <c r="S89">
        <v>149523</v>
      </c>
      <c r="T89">
        <v>159039</v>
      </c>
      <c r="U89">
        <v>169131</v>
      </c>
      <c r="V89">
        <v>176786</v>
      </c>
      <c r="W89">
        <v>188993</v>
      </c>
      <c r="X89">
        <v>202298</v>
      </c>
    </row>
    <row r="90" spans="1:24" x14ac:dyDescent="0.35">
      <c r="A90" s="10" t="s">
        <v>207</v>
      </c>
      <c r="B90" s="10" t="s">
        <v>210</v>
      </c>
      <c r="C90">
        <v>68065</v>
      </c>
      <c r="D90">
        <v>68950</v>
      </c>
      <c r="E90">
        <v>73344</v>
      </c>
      <c r="F90">
        <v>75594</v>
      </c>
      <c r="G90">
        <v>76985</v>
      </c>
      <c r="H90">
        <v>76293</v>
      </c>
      <c r="I90">
        <v>83017</v>
      </c>
      <c r="J90">
        <v>90765</v>
      </c>
      <c r="K90">
        <v>95610</v>
      </c>
      <c r="L90">
        <v>106264</v>
      </c>
      <c r="M90">
        <v>114868</v>
      </c>
      <c r="N90">
        <v>115763</v>
      </c>
      <c r="O90">
        <v>110844</v>
      </c>
      <c r="P90">
        <v>111860</v>
      </c>
      <c r="Q90">
        <v>115549</v>
      </c>
      <c r="R90">
        <v>119779</v>
      </c>
      <c r="S90">
        <v>124552</v>
      </c>
      <c r="T90">
        <v>129394</v>
      </c>
      <c r="U90">
        <v>136132</v>
      </c>
      <c r="V90">
        <v>142518</v>
      </c>
      <c r="W90">
        <v>152467</v>
      </c>
      <c r="X90">
        <v>160250</v>
      </c>
    </row>
    <row r="91" spans="1:24" x14ac:dyDescent="0.35">
      <c r="A91" s="10" t="s">
        <v>209</v>
      </c>
      <c r="B91" s="11" t="s">
        <v>212</v>
      </c>
      <c r="C91">
        <v>423447</v>
      </c>
      <c r="D91">
        <v>449061</v>
      </c>
      <c r="E91">
        <v>475939</v>
      </c>
      <c r="F91">
        <v>518728</v>
      </c>
      <c r="G91">
        <v>529638</v>
      </c>
      <c r="H91">
        <v>553171</v>
      </c>
      <c r="I91">
        <v>577523</v>
      </c>
      <c r="J91">
        <v>615300</v>
      </c>
      <c r="K91">
        <v>652982</v>
      </c>
      <c r="L91">
        <v>689793</v>
      </c>
      <c r="M91">
        <v>714395</v>
      </c>
      <c r="N91">
        <v>730885</v>
      </c>
      <c r="O91">
        <v>711076</v>
      </c>
      <c r="P91">
        <v>733321</v>
      </c>
      <c r="Q91">
        <v>777894</v>
      </c>
      <c r="R91">
        <v>828917</v>
      </c>
      <c r="S91">
        <v>865342</v>
      </c>
      <c r="T91">
        <v>924214</v>
      </c>
      <c r="U91">
        <v>992837</v>
      </c>
      <c r="V91">
        <v>1036625</v>
      </c>
      <c r="W91">
        <v>1081892</v>
      </c>
      <c r="X91">
        <v>1145642</v>
      </c>
    </row>
    <row r="92" spans="1:24" x14ac:dyDescent="0.35">
      <c r="A92" s="10" t="s">
        <v>211</v>
      </c>
      <c r="B92" s="10" t="s">
        <v>214</v>
      </c>
      <c r="C92">
        <v>116482</v>
      </c>
      <c r="D92">
        <v>123761</v>
      </c>
      <c r="E92">
        <v>133821</v>
      </c>
      <c r="F92">
        <v>150320</v>
      </c>
      <c r="G92">
        <v>144684</v>
      </c>
      <c r="H92">
        <v>147634</v>
      </c>
      <c r="I92">
        <v>151249</v>
      </c>
      <c r="J92">
        <v>163140</v>
      </c>
      <c r="K92">
        <v>177409</v>
      </c>
      <c r="L92">
        <v>187473</v>
      </c>
      <c r="M92">
        <v>192793</v>
      </c>
      <c r="N92">
        <v>197994</v>
      </c>
      <c r="O92">
        <v>181937</v>
      </c>
      <c r="P92">
        <v>185668</v>
      </c>
      <c r="Q92">
        <v>198741</v>
      </c>
      <c r="R92">
        <v>214942</v>
      </c>
      <c r="S92">
        <v>225962</v>
      </c>
      <c r="T92">
        <v>244184</v>
      </c>
      <c r="U92">
        <v>258538</v>
      </c>
      <c r="V92">
        <v>267073</v>
      </c>
      <c r="W92">
        <v>273588</v>
      </c>
      <c r="X92">
        <v>286713</v>
      </c>
    </row>
    <row r="93" spans="1:24" x14ac:dyDescent="0.35">
      <c r="A93" s="10" t="s">
        <v>213</v>
      </c>
      <c r="B93" s="10" t="s">
        <v>216</v>
      </c>
      <c r="C93">
        <v>306965</v>
      </c>
      <c r="D93">
        <v>325301</v>
      </c>
      <c r="E93">
        <v>342117</v>
      </c>
      <c r="F93">
        <v>368408</v>
      </c>
      <c r="G93">
        <v>384954</v>
      </c>
      <c r="H93">
        <v>405537</v>
      </c>
      <c r="I93">
        <v>426274</v>
      </c>
      <c r="J93">
        <v>452160</v>
      </c>
      <c r="K93">
        <v>475573</v>
      </c>
      <c r="L93">
        <v>502320</v>
      </c>
      <c r="M93">
        <v>521602</v>
      </c>
      <c r="N93">
        <v>532891</v>
      </c>
      <c r="O93">
        <v>529139</v>
      </c>
      <c r="P93">
        <v>547653</v>
      </c>
      <c r="Q93">
        <v>579153</v>
      </c>
      <c r="R93">
        <v>613975</v>
      </c>
      <c r="S93">
        <v>639380</v>
      </c>
      <c r="T93">
        <v>680029</v>
      </c>
      <c r="U93">
        <v>734299</v>
      </c>
      <c r="V93">
        <v>769552</v>
      </c>
      <c r="W93">
        <v>808304</v>
      </c>
      <c r="X93">
        <v>858929</v>
      </c>
    </row>
    <row r="94" spans="1:24" x14ac:dyDescent="0.35">
      <c r="A94" s="10" t="s">
        <v>215</v>
      </c>
      <c r="B94" s="11" t="s">
        <v>218</v>
      </c>
      <c r="C94">
        <v>352032</v>
      </c>
      <c r="D94">
        <v>383544</v>
      </c>
      <c r="E94">
        <v>402461</v>
      </c>
      <c r="F94">
        <v>425860</v>
      </c>
      <c r="G94">
        <v>442624</v>
      </c>
      <c r="H94">
        <v>458377</v>
      </c>
      <c r="I94">
        <v>468928</v>
      </c>
      <c r="J94">
        <v>487777</v>
      </c>
      <c r="K94">
        <v>497552</v>
      </c>
      <c r="L94">
        <v>523411</v>
      </c>
      <c r="M94">
        <v>534334</v>
      </c>
      <c r="N94">
        <v>550536</v>
      </c>
      <c r="O94">
        <v>521593</v>
      </c>
      <c r="P94">
        <v>534956</v>
      </c>
      <c r="Q94">
        <v>548882</v>
      </c>
      <c r="R94">
        <v>576265</v>
      </c>
      <c r="S94">
        <v>584488</v>
      </c>
      <c r="T94">
        <v>620820</v>
      </c>
      <c r="U94">
        <v>642756</v>
      </c>
      <c r="V94">
        <v>673585</v>
      </c>
      <c r="W94">
        <v>693563</v>
      </c>
      <c r="X94">
        <v>739668</v>
      </c>
    </row>
    <row r="95" spans="1:24" x14ac:dyDescent="0.35">
      <c r="A95" s="10" t="s">
        <v>217</v>
      </c>
      <c r="B95" s="11" t="s">
        <v>220</v>
      </c>
      <c r="C95">
        <v>1665150</v>
      </c>
      <c r="D95">
        <v>1729765</v>
      </c>
      <c r="E95">
        <v>1834753</v>
      </c>
      <c r="F95">
        <v>1951093</v>
      </c>
      <c r="G95">
        <v>2079171</v>
      </c>
      <c r="H95">
        <v>2214828</v>
      </c>
      <c r="I95">
        <v>2343155</v>
      </c>
      <c r="J95">
        <v>2479671</v>
      </c>
      <c r="K95">
        <v>2623273</v>
      </c>
      <c r="L95">
        <v>2777074</v>
      </c>
      <c r="M95">
        <v>2932868</v>
      </c>
      <c r="N95">
        <v>3119994</v>
      </c>
      <c r="O95">
        <v>3223803</v>
      </c>
      <c r="P95">
        <v>3335116</v>
      </c>
      <c r="Q95">
        <v>3364387</v>
      </c>
      <c r="R95">
        <v>3389762</v>
      </c>
      <c r="S95">
        <v>3426379</v>
      </c>
      <c r="T95">
        <v>3491561</v>
      </c>
      <c r="U95">
        <v>3572270</v>
      </c>
      <c r="V95">
        <v>3659856</v>
      </c>
      <c r="W95">
        <v>3777945</v>
      </c>
      <c r="X95">
        <v>3962231</v>
      </c>
    </row>
    <row r="96" spans="1:24" x14ac:dyDescent="0.35">
      <c r="A96" s="10" t="s">
        <v>219</v>
      </c>
      <c r="B96" s="11" t="s">
        <v>222</v>
      </c>
      <c r="C96">
        <v>541542</v>
      </c>
      <c r="D96">
        <v>542131</v>
      </c>
      <c r="E96">
        <v>563103</v>
      </c>
      <c r="F96">
        <v>588151</v>
      </c>
      <c r="G96">
        <v>619443</v>
      </c>
      <c r="H96">
        <v>679495</v>
      </c>
      <c r="I96">
        <v>751543</v>
      </c>
      <c r="J96">
        <v>805637</v>
      </c>
      <c r="K96">
        <v>852723</v>
      </c>
      <c r="L96">
        <v>900473</v>
      </c>
      <c r="M96">
        <v>939975</v>
      </c>
      <c r="N96">
        <v>1022073</v>
      </c>
      <c r="O96">
        <v>1076307</v>
      </c>
      <c r="P96">
        <v>1143722</v>
      </c>
      <c r="Q96">
        <v>1147914</v>
      </c>
      <c r="R96">
        <v>1143355</v>
      </c>
      <c r="S96">
        <v>1097067</v>
      </c>
      <c r="T96">
        <v>1094768</v>
      </c>
      <c r="U96">
        <v>1099769</v>
      </c>
      <c r="V96">
        <v>1114152</v>
      </c>
      <c r="W96">
        <v>1136957</v>
      </c>
      <c r="X96">
        <v>1201123</v>
      </c>
    </row>
    <row r="97" spans="1:24" x14ac:dyDescent="0.35">
      <c r="A97" s="10" t="s">
        <v>221</v>
      </c>
      <c r="B97" s="10" t="s">
        <v>224</v>
      </c>
      <c r="C97">
        <v>465133</v>
      </c>
      <c r="D97">
        <v>464486</v>
      </c>
      <c r="E97">
        <v>482032</v>
      </c>
      <c r="F97">
        <v>504560</v>
      </c>
      <c r="G97">
        <v>535807</v>
      </c>
      <c r="H97">
        <v>592258</v>
      </c>
      <c r="I97">
        <v>664595</v>
      </c>
      <c r="J97">
        <v>717996</v>
      </c>
      <c r="K97">
        <v>764639</v>
      </c>
      <c r="L97">
        <v>805088</v>
      </c>
      <c r="M97">
        <v>840591</v>
      </c>
      <c r="N97">
        <v>921250</v>
      </c>
      <c r="O97">
        <v>979160</v>
      </c>
      <c r="P97">
        <v>1047131</v>
      </c>
      <c r="Q97">
        <v>1054141</v>
      </c>
      <c r="R97">
        <v>1046209</v>
      </c>
      <c r="S97">
        <v>1003868</v>
      </c>
      <c r="T97">
        <v>1000244</v>
      </c>
      <c r="U97">
        <v>1005669</v>
      </c>
      <c r="V97">
        <v>1020344</v>
      </c>
      <c r="W97">
        <v>1045441</v>
      </c>
      <c r="X97">
        <v>1109030</v>
      </c>
    </row>
    <row r="98" spans="1:24" x14ac:dyDescent="0.35">
      <c r="A98" s="10" t="s">
        <v>223</v>
      </c>
      <c r="B98" s="10" t="s">
        <v>226</v>
      </c>
      <c r="C98">
        <v>304866</v>
      </c>
      <c r="D98">
        <v>300962</v>
      </c>
      <c r="E98">
        <v>313270</v>
      </c>
      <c r="F98">
        <v>321572</v>
      </c>
      <c r="G98">
        <v>339792</v>
      </c>
      <c r="H98">
        <v>374582</v>
      </c>
      <c r="I98">
        <v>428318</v>
      </c>
      <c r="J98">
        <v>466348</v>
      </c>
      <c r="K98">
        <v>497159</v>
      </c>
      <c r="L98">
        <v>522569</v>
      </c>
      <c r="M98">
        <v>549978</v>
      </c>
      <c r="N98">
        <v>606077</v>
      </c>
      <c r="O98">
        <v>637328</v>
      </c>
      <c r="P98">
        <v>675588</v>
      </c>
      <c r="Q98">
        <v>688109</v>
      </c>
      <c r="R98">
        <v>676302</v>
      </c>
      <c r="S98">
        <v>637602</v>
      </c>
      <c r="T98">
        <v>625335</v>
      </c>
      <c r="U98">
        <v>614121</v>
      </c>
      <c r="V98">
        <v>615856</v>
      </c>
      <c r="W98">
        <v>628085</v>
      </c>
      <c r="X98">
        <v>665002</v>
      </c>
    </row>
    <row r="99" spans="1:24" x14ac:dyDescent="0.35">
      <c r="A99" s="10" t="s">
        <v>225</v>
      </c>
      <c r="B99" s="10" t="s">
        <v>228</v>
      </c>
      <c r="C99">
        <v>160267</v>
      </c>
      <c r="D99">
        <v>163523</v>
      </c>
      <c r="E99">
        <v>168762</v>
      </c>
      <c r="F99">
        <v>182988</v>
      </c>
      <c r="G99">
        <v>196015</v>
      </c>
      <c r="H99">
        <v>217676</v>
      </c>
      <c r="I99">
        <v>236276</v>
      </c>
      <c r="J99">
        <v>251648</v>
      </c>
      <c r="K99">
        <v>267480</v>
      </c>
      <c r="L99">
        <v>282519</v>
      </c>
      <c r="M99">
        <v>290613</v>
      </c>
      <c r="N99">
        <v>315174</v>
      </c>
      <c r="O99">
        <v>341831</v>
      </c>
      <c r="P99">
        <v>371542</v>
      </c>
      <c r="Q99">
        <v>366032</v>
      </c>
      <c r="R99">
        <v>369907</v>
      </c>
      <c r="S99">
        <v>366266</v>
      </c>
      <c r="T99">
        <v>374909</v>
      </c>
      <c r="U99">
        <v>391548</v>
      </c>
      <c r="V99">
        <v>404488</v>
      </c>
      <c r="W99">
        <v>417357</v>
      </c>
      <c r="X99">
        <v>444028</v>
      </c>
    </row>
    <row r="100" spans="1:24" x14ac:dyDescent="0.35">
      <c r="A100" s="10" t="s">
        <v>227</v>
      </c>
      <c r="B100" s="10" t="s">
        <v>230</v>
      </c>
      <c r="C100">
        <v>76409</v>
      </c>
      <c r="D100">
        <v>77645</v>
      </c>
      <c r="E100">
        <v>81071</v>
      </c>
      <c r="F100">
        <v>83591</v>
      </c>
      <c r="G100">
        <v>83636</v>
      </c>
      <c r="H100">
        <v>87238</v>
      </c>
      <c r="I100">
        <v>86948</v>
      </c>
      <c r="J100">
        <v>87641</v>
      </c>
      <c r="K100">
        <v>88084</v>
      </c>
      <c r="L100">
        <v>95384</v>
      </c>
      <c r="M100">
        <v>99384</v>
      </c>
      <c r="N100">
        <v>100823</v>
      </c>
      <c r="O100">
        <v>97147</v>
      </c>
      <c r="P100">
        <v>96591</v>
      </c>
      <c r="Q100">
        <v>93773</v>
      </c>
      <c r="R100">
        <v>97146</v>
      </c>
      <c r="S100">
        <v>93199</v>
      </c>
      <c r="T100">
        <v>94524</v>
      </c>
      <c r="U100">
        <v>94100</v>
      </c>
      <c r="V100">
        <v>93808</v>
      </c>
      <c r="W100">
        <v>91516</v>
      </c>
      <c r="X100">
        <v>92093</v>
      </c>
    </row>
    <row r="101" spans="1:24" x14ac:dyDescent="0.35">
      <c r="A101" s="10" t="s">
        <v>229</v>
      </c>
      <c r="B101" s="11" t="s">
        <v>232</v>
      </c>
      <c r="C101">
        <v>1123608</v>
      </c>
      <c r="D101">
        <v>1187635</v>
      </c>
      <c r="E101">
        <v>1271650</v>
      </c>
      <c r="F101">
        <v>1362942</v>
      </c>
      <c r="G101">
        <v>1459728</v>
      </c>
      <c r="H101">
        <v>1535332</v>
      </c>
      <c r="I101">
        <v>1591613</v>
      </c>
      <c r="J101">
        <v>1674034</v>
      </c>
      <c r="K101">
        <v>1770550</v>
      </c>
      <c r="L101">
        <v>1876601</v>
      </c>
      <c r="M101">
        <v>1992893</v>
      </c>
      <c r="N101">
        <v>2097921</v>
      </c>
      <c r="O101">
        <v>2147496</v>
      </c>
      <c r="P101">
        <v>2191394</v>
      </c>
      <c r="Q101">
        <v>2216473</v>
      </c>
      <c r="R101">
        <v>2246407</v>
      </c>
      <c r="S101">
        <v>2329311</v>
      </c>
      <c r="T101">
        <v>2396793</v>
      </c>
      <c r="U101">
        <v>2472500</v>
      </c>
      <c r="V101">
        <v>2545704</v>
      </c>
      <c r="W101">
        <v>2640988</v>
      </c>
      <c r="X101">
        <v>2761108</v>
      </c>
    </row>
    <row r="102" spans="1:24" x14ac:dyDescent="0.35">
      <c r="A102" s="10" t="s">
        <v>231</v>
      </c>
      <c r="B102" s="10" t="s">
        <v>224</v>
      </c>
      <c r="C102">
        <v>993509</v>
      </c>
      <c r="D102">
        <v>1052851</v>
      </c>
      <c r="E102">
        <v>1130474</v>
      </c>
      <c r="F102">
        <v>1216056</v>
      </c>
      <c r="G102">
        <v>1307538</v>
      </c>
      <c r="H102">
        <v>1374829</v>
      </c>
      <c r="I102">
        <v>1421157</v>
      </c>
      <c r="J102">
        <v>1491635</v>
      </c>
      <c r="K102">
        <v>1574762</v>
      </c>
      <c r="L102">
        <v>1664643</v>
      </c>
      <c r="M102">
        <v>1769533</v>
      </c>
      <c r="N102">
        <v>1857458</v>
      </c>
      <c r="O102">
        <v>1891044</v>
      </c>
      <c r="P102">
        <v>1918193</v>
      </c>
      <c r="Q102">
        <v>1929958</v>
      </c>
      <c r="R102">
        <v>1948071</v>
      </c>
      <c r="S102">
        <v>2019805</v>
      </c>
      <c r="T102">
        <v>2077310</v>
      </c>
      <c r="U102">
        <v>2144624</v>
      </c>
      <c r="V102">
        <v>2209548</v>
      </c>
      <c r="W102">
        <v>2295168</v>
      </c>
      <c r="X102">
        <v>2405731</v>
      </c>
    </row>
    <row r="103" spans="1:24" x14ac:dyDescent="0.35">
      <c r="A103" s="10" t="s">
        <v>233</v>
      </c>
      <c r="B103" s="10" t="s">
        <v>230</v>
      </c>
      <c r="C103">
        <v>130099</v>
      </c>
      <c r="D103">
        <v>134784</v>
      </c>
      <c r="E103">
        <v>141176</v>
      </c>
      <c r="F103">
        <v>146885</v>
      </c>
      <c r="G103">
        <v>152189</v>
      </c>
      <c r="H103">
        <v>160503</v>
      </c>
      <c r="I103">
        <v>170456</v>
      </c>
      <c r="J103">
        <v>182398</v>
      </c>
      <c r="K103">
        <v>195788</v>
      </c>
      <c r="L103">
        <v>211959</v>
      </c>
      <c r="M103">
        <v>223361</v>
      </c>
      <c r="N103">
        <v>240463</v>
      </c>
      <c r="O103">
        <v>256452</v>
      </c>
      <c r="P103">
        <v>273201</v>
      </c>
      <c r="Q103">
        <v>286515</v>
      </c>
      <c r="R103">
        <v>298336</v>
      </c>
      <c r="S103">
        <v>309506</v>
      </c>
      <c r="T103">
        <v>319483</v>
      </c>
      <c r="U103">
        <v>327877</v>
      </c>
      <c r="V103">
        <v>336155</v>
      </c>
      <c r="W103">
        <v>345820</v>
      </c>
      <c r="X103">
        <v>355377</v>
      </c>
    </row>
    <row r="104" spans="1:24" x14ac:dyDescent="0.35">
      <c r="A104" s="10" t="s">
        <v>234</v>
      </c>
      <c r="B104" s="11" t="s">
        <v>236</v>
      </c>
      <c r="C104" t="s">
        <v>10</v>
      </c>
      <c r="D104" t="s">
        <v>10</v>
      </c>
      <c r="E104" t="s">
        <v>10</v>
      </c>
      <c r="F104" t="s">
        <v>10</v>
      </c>
      <c r="G104" t="s">
        <v>10</v>
      </c>
      <c r="H104" t="s">
        <v>10</v>
      </c>
      <c r="I104" t="s">
        <v>10</v>
      </c>
      <c r="J104" t="s">
        <v>10</v>
      </c>
      <c r="K104" t="s">
        <v>10</v>
      </c>
      <c r="L104" t="s">
        <v>10</v>
      </c>
      <c r="M104" t="s">
        <v>10</v>
      </c>
      <c r="N104" t="s">
        <v>10</v>
      </c>
      <c r="O104" t="s">
        <v>10</v>
      </c>
      <c r="P104" t="s">
        <v>10</v>
      </c>
      <c r="Q104" t="s">
        <v>10</v>
      </c>
      <c r="R104" t="s">
        <v>10</v>
      </c>
      <c r="S104" t="s">
        <v>10</v>
      </c>
      <c r="T104" t="s">
        <v>10</v>
      </c>
      <c r="U104" t="s">
        <v>10</v>
      </c>
      <c r="V104" t="s">
        <v>10</v>
      </c>
      <c r="W104" t="s">
        <v>10</v>
      </c>
      <c r="X104" t="s">
        <v>10</v>
      </c>
    </row>
    <row r="105" spans="1:24" x14ac:dyDescent="0.35">
      <c r="A105" s="10" t="s">
        <v>235</v>
      </c>
      <c r="B105" s="10" t="s">
        <v>238</v>
      </c>
      <c r="C105">
        <v>5041816</v>
      </c>
      <c r="D105">
        <v>5143366</v>
      </c>
      <c r="E105">
        <v>5322612</v>
      </c>
      <c r="F105">
        <v>5665995</v>
      </c>
      <c r="G105">
        <v>5481206</v>
      </c>
      <c r="H105">
        <v>5378184</v>
      </c>
      <c r="I105">
        <v>5610806</v>
      </c>
      <c r="J105">
        <v>6126455</v>
      </c>
      <c r="K105">
        <v>6784184</v>
      </c>
      <c r="L105">
        <v>7193567</v>
      </c>
      <c r="M105">
        <v>7565756</v>
      </c>
      <c r="N105">
        <v>7758239</v>
      </c>
      <c r="O105">
        <v>6354488</v>
      </c>
      <c r="P105">
        <v>6903897</v>
      </c>
      <c r="Q105">
        <v>7647027</v>
      </c>
      <c r="R105">
        <v>7911559</v>
      </c>
      <c r="S105">
        <v>8246367</v>
      </c>
      <c r="T105">
        <v>8530576</v>
      </c>
      <c r="U105">
        <v>8025797</v>
      </c>
      <c r="V105">
        <v>7834344</v>
      </c>
      <c r="W105">
        <v>8310313</v>
      </c>
      <c r="X105">
        <v>8895896</v>
      </c>
    </row>
    <row r="106" spans="1:24" x14ac:dyDescent="0.35">
      <c r="A106" s="10" t="s">
        <v>237</v>
      </c>
      <c r="B106" s="10" t="s">
        <v>240</v>
      </c>
      <c r="C106">
        <v>8686353</v>
      </c>
      <c r="D106">
        <v>9343654</v>
      </c>
      <c r="E106">
        <v>10114947</v>
      </c>
      <c r="F106">
        <v>11006782</v>
      </c>
      <c r="G106">
        <v>11327875</v>
      </c>
      <c r="H106">
        <v>11585243</v>
      </c>
      <c r="I106">
        <v>12187284</v>
      </c>
      <c r="J106">
        <v>13084033</v>
      </c>
      <c r="K106">
        <v>14105491</v>
      </c>
      <c r="L106">
        <v>14960714</v>
      </c>
      <c r="M106">
        <v>15739876</v>
      </c>
      <c r="N106">
        <v>16110975</v>
      </c>
      <c r="O106">
        <v>15341186</v>
      </c>
      <c r="P106">
        <v>16183350</v>
      </c>
      <c r="Q106">
        <v>16988083</v>
      </c>
      <c r="R106">
        <v>17885526</v>
      </c>
      <c r="S106">
        <v>18618601</v>
      </c>
      <c r="T106">
        <v>19717906</v>
      </c>
      <c r="U106">
        <v>20578590</v>
      </c>
      <c r="V106">
        <v>21344310</v>
      </c>
      <c r="W106">
        <v>22407189</v>
      </c>
      <c r="X106">
        <v>23735199</v>
      </c>
    </row>
    <row r="107" spans="1:24" x14ac:dyDescent="0.35">
      <c r="A107" s="10" t="s">
        <v>239</v>
      </c>
      <c r="B107" s="10" t="s">
        <v>242</v>
      </c>
      <c r="C107">
        <v>993709</v>
      </c>
      <c r="D107">
        <v>1087193</v>
      </c>
      <c r="E107">
        <v>1224497</v>
      </c>
      <c r="F107">
        <v>1375449</v>
      </c>
      <c r="G107">
        <v>1318705</v>
      </c>
      <c r="H107">
        <v>1249543</v>
      </c>
      <c r="I107">
        <v>1240064</v>
      </c>
      <c r="J107">
        <v>1274481</v>
      </c>
      <c r="K107">
        <v>1337464</v>
      </c>
      <c r="L107">
        <v>1411655</v>
      </c>
      <c r="M107">
        <v>1471748</v>
      </c>
      <c r="N107">
        <v>1522628</v>
      </c>
      <c r="O107">
        <v>1456424</v>
      </c>
      <c r="P107">
        <v>1532264</v>
      </c>
      <c r="Q107">
        <v>1617629</v>
      </c>
      <c r="R107">
        <v>1684899</v>
      </c>
      <c r="S107">
        <v>1743031</v>
      </c>
      <c r="T107">
        <v>1830592</v>
      </c>
      <c r="U107">
        <v>1890154</v>
      </c>
      <c r="V107">
        <v>1994314</v>
      </c>
      <c r="W107">
        <v>2070665</v>
      </c>
      <c r="X107">
        <v>2229587</v>
      </c>
    </row>
    <row r="108" spans="1:24" x14ac:dyDescent="0.35">
      <c r="A108" s="13" t="s">
        <v>243</v>
      </c>
      <c r="B108" s="14"/>
      <c r="C108" s="14"/>
      <c r="D108" s="14"/>
      <c r="E108" s="14"/>
      <c r="F108" s="14"/>
      <c r="G108" s="14"/>
      <c r="H108" s="14"/>
      <c r="I108" s="14"/>
      <c r="J108" s="14"/>
      <c r="K108" s="14"/>
      <c r="L108" s="14"/>
      <c r="M108" s="14"/>
      <c r="N108" s="14"/>
      <c r="O108" s="14"/>
      <c r="P108" s="14"/>
      <c r="Q108" s="14"/>
      <c r="R108" s="14"/>
      <c r="S108" s="14"/>
      <c r="T108" s="14"/>
      <c r="U108" s="14"/>
      <c r="V108" s="14"/>
      <c r="W108" s="14"/>
      <c r="X108" s="10"/>
    </row>
    <row r="109" spans="1:24" x14ac:dyDescent="0.35">
      <c r="A109" s="15" t="s">
        <v>244</v>
      </c>
      <c r="B109" s="14"/>
      <c r="C109" s="14"/>
      <c r="D109" s="14"/>
      <c r="E109" s="14"/>
      <c r="F109" s="14"/>
      <c r="G109" s="14"/>
      <c r="H109" s="14"/>
      <c r="I109" s="14"/>
      <c r="J109" s="14"/>
      <c r="K109" s="14"/>
      <c r="L109" s="14"/>
      <c r="M109" s="14"/>
      <c r="N109" s="14"/>
      <c r="O109" s="14"/>
      <c r="P109" s="14"/>
      <c r="Q109" s="14"/>
      <c r="R109" s="14"/>
      <c r="S109" s="14"/>
      <c r="T109" s="14"/>
      <c r="U109" s="14"/>
      <c r="V109" s="14"/>
      <c r="W109" s="14"/>
      <c r="X109" s="10"/>
    </row>
    <row r="110" spans="1:24" x14ac:dyDescent="0.35">
      <c r="A110" s="15" t="s">
        <v>245</v>
      </c>
      <c r="B110" s="14"/>
      <c r="C110" s="14"/>
      <c r="D110" s="14"/>
      <c r="E110" s="14"/>
      <c r="F110" s="14"/>
      <c r="G110" s="14"/>
      <c r="H110" s="14"/>
      <c r="I110" s="14"/>
      <c r="J110" s="14"/>
      <c r="K110" s="14"/>
      <c r="L110" s="14"/>
      <c r="M110" s="14"/>
      <c r="N110" s="14"/>
      <c r="O110" s="14"/>
      <c r="P110" s="14"/>
      <c r="Q110" s="14"/>
      <c r="R110" s="14"/>
      <c r="S110" s="14"/>
      <c r="T110" s="14"/>
      <c r="U110" s="14"/>
      <c r="V110" s="14"/>
      <c r="W110" s="14"/>
      <c r="X110" s="10"/>
    </row>
    <row r="111" spans="1:24" x14ac:dyDescent="0.35">
      <c r="A111" s="15" t="s">
        <v>246</v>
      </c>
      <c r="B111" s="14"/>
      <c r="C111" s="14"/>
      <c r="D111" s="14"/>
      <c r="E111" s="14"/>
      <c r="F111" s="14"/>
      <c r="G111" s="14"/>
      <c r="H111" s="14"/>
      <c r="I111" s="14"/>
      <c r="J111" s="14"/>
      <c r="K111" s="14"/>
      <c r="L111" s="14"/>
      <c r="M111" s="14"/>
      <c r="N111" s="14"/>
      <c r="O111" s="14"/>
      <c r="P111" s="14"/>
      <c r="Q111" s="14"/>
      <c r="R111" s="14"/>
      <c r="S111" s="14"/>
      <c r="T111" s="14"/>
      <c r="U111" s="14"/>
      <c r="V111" s="14"/>
      <c r="W111" s="14"/>
      <c r="X111" s="10"/>
    </row>
  </sheetData>
  <mergeCells count="8">
    <mergeCell ref="A110:W110"/>
    <mergeCell ref="A111:W111"/>
    <mergeCell ref="A1:X1"/>
    <mergeCell ref="A2:X2"/>
    <mergeCell ref="A3:X3"/>
    <mergeCell ref="A4:X4"/>
    <mergeCell ref="A108:W108"/>
    <mergeCell ref="A109:W10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2"/>
  <sheetViews>
    <sheetView workbookViewId="0">
      <selection activeCell="AF4" sqref="AF4"/>
    </sheetView>
  </sheetViews>
  <sheetFormatPr defaultRowHeight="14.5" x14ac:dyDescent="0.35"/>
  <sheetData>
    <row r="1" spans="1:52" ht="18" x14ac:dyDescent="0.4">
      <c r="A1" s="1" t="s">
        <v>268</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52" ht="16.5" x14ac:dyDescent="0.35">
      <c r="A2" s="3" t="s">
        <v>270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52" x14ac:dyDescent="0.35">
      <c r="A3" s="2" t="s">
        <v>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52" x14ac:dyDescent="0.35">
      <c r="A4" s="2"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5" t="s">
        <v>271</v>
      </c>
    </row>
    <row r="6" spans="1:52" x14ac:dyDescent="0.35">
      <c r="A6" s="4" t="s">
        <v>9</v>
      </c>
      <c r="B6" s="4" t="s">
        <v>10</v>
      </c>
      <c r="C6" s="4" t="s">
        <v>11</v>
      </c>
      <c r="D6" s="4" t="s">
        <v>12</v>
      </c>
      <c r="E6" s="4" t="s">
        <v>13</v>
      </c>
      <c r="F6" s="4" t="s">
        <v>14</v>
      </c>
      <c r="G6" s="4" t="s">
        <v>15</v>
      </c>
      <c r="H6" s="4" t="s">
        <v>16</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36</v>
      </c>
      <c r="AC6" s="4" t="s">
        <v>37</v>
      </c>
      <c r="AD6" s="4" t="s">
        <v>38</v>
      </c>
      <c r="AE6" s="4" t="s">
        <v>39</v>
      </c>
      <c r="AF6" s="5">
        <f>1998</f>
        <v>1998</v>
      </c>
      <c r="AG6" s="5">
        <f>AF6+1</f>
        <v>1999</v>
      </c>
      <c r="AH6" s="5">
        <f t="shared" ref="AH6:AZ6" si="0">AG6+1</f>
        <v>2000</v>
      </c>
      <c r="AI6" s="5">
        <f t="shared" si="0"/>
        <v>2001</v>
      </c>
      <c r="AJ6" s="5">
        <f t="shared" si="0"/>
        <v>2002</v>
      </c>
      <c r="AK6" s="5">
        <f t="shared" si="0"/>
        <v>2003</v>
      </c>
      <c r="AL6" s="5">
        <f t="shared" si="0"/>
        <v>2004</v>
      </c>
      <c r="AM6" s="5">
        <f t="shared" si="0"/>
        <v>2005</v>
      </c>
      <c r="AN6" s="5">
        <f t="shared" si="0"/>
        <v>2006</v>
      </c>
      <c r="AO6" s="5">
        <f t="shared" si="0"/>
        <v>2007</v>
      </c>
      <c r="AP6" s="5">
        <f t="shared" si="0"/>
        <v>2008</v>
      </c>
      <c r="AQ6" s="5">
        <f t="shared" si="0"/>
        <v>2009</v>
      </c>
      <c r="AR6" s="5">
        <f t="shared" si="0"/>
        <v>2010</v>
      </c>
      <c r="AS6" s="5">
        <f t="shared" si="0"/>
        <v>2011</v>
      </c>
      <c r="AT6" s="5">
        <f t="shared" si="0"/>
        <v>2012</v>
      </c>
      <c r="AU6" s="5">
        <f t="shared" si="0"/>
        <v>2013</v>
      </c>
      <c r="AV6" s="5">
        <f t="shared" si="0"/>
        <v>2014</v>
      </c>
      <c r="AW6" s="5">
        <f t="shared" si="0"/>
        <v>2015</v>
      </c>
      <c r="AX6" s="5">
        <f t="shared" si="0"/>
        <v>2016</v>
      </c>
      <c r="AY6" s="5">
        <f t="shared" si="0"/>
        <v>2017</v>
      </c>
      <c r="AZ6" s="5">
        <f t="shared" si="0"/>
        <v>2018</v>
      </c>
    </row>
    <row r="7" spans="1:52" x14ac:dyDescent="0.35">
      <c r="A7" s="5" t="s">
        <v>40</v>
      </c>
      <c r="B7" s="6" t="s">
        <v>41</v>
      </c>
      <c r="C7" s="5">
        <v>1824.9</v>
      </c>
      <c r="D7" s="5">
        <v>1903</v>
      </c>
      <c r="E7" s="5">
        <v>2049.3000000000002</v>
      </c>
      <c r="F7" s="5">
        <v>2273.6999999999998</v>
      </c>
      <c r="G7" s="5">
        <v>2556</v>
      </c>
      <c r="H7" s="5">
        <v>2877.8</v>
      </c>
      <c r="I7" s="5">
        <v>3055.3</v>
      </c>
      <c r="J7" s="5">
        <v>3434.6</v>
      </c>
      <c r="K7" s="5">
        <v>3872.7</v>
      </c>
      <c r="L7" s="5">
        <v>4366.8</v>
      </c>
      <c r="M7" s="5">
        <v>4925.5</v>
      </c>
      <c r="N7" s="5">
        <v>5462</v>
      </c>
      <c r="O7" s="5">
        <v>6033.5</v>
      </c>
      <c r="P7" s="5">
        <v>6175</v>
      </c>
      <c r="Q7" s="5">
        <v>6631</v>
      </c>
      <c r="R7" s="5">
        <v>7313.8</v>
      </c>
      <c r="S7" s="5">
        <v>7775.7</v>
      </c>
      <c r="T7" s="5">
        <v>8031</v>
      </c>
      <c r="U7" s="5">
        <v>8707.5</v>
      </c>
      <c r="V7" s="5">
        <v>9434.2000000000007</v>
      </c>
      <c r="W7" s="5">
        <v>10069.799999999999</v>
      </c>
      <c r="X7" s="5">
        <v>10624.6</v>
      </c>
      <c r="Y7" s="5">
        <v>10808</v>
      </c>
      <c r="Z7" s="5">
        <v>11381</v>
      </c>
      <c r="AA7" s="5">
        <v>12024.4</v>
      </c>
      <c r="AB7" s="5">
        <v>12826.8</v>
      </c>
      <c r="AC7" s="5">
        <v>13653.2</v>
      </c>
      <c r="AD7" s="5">
        <v>14463.4</v>
      </c>
      <c r="AE7" s="5">
        <v>15393.3</v>
      </c>
      <c r="AF7" s="18">
        <f>[1]GO!D7*0.001</f>
        <v>16216.785</v>
      </c>
      <c r="AG7" s="18">
        <f>[1]GO!E7*0.001</f>
        <v>17272.311000000002</v>
      </c>
      <c r="AH7" s="18">
        <f>[1]GO!F7*0.001</f>
        <v>18623.87</v>
      </c>
      <c r="AI7" s="18">
        <f>[1]GO!G7*0.001</f>
        <v>18888.252</v>
      </c>
      <c r="AJ7" s="18">
        <f>[1]GO!H7*0.001</f>
        <v>19178.255000000001</v>
      </c>
      <c r="AK7" s="18">
        <f>[1]GO!I7*0.001</f>
        <v>20141.243999999999</v>
      </c>
      <c r="AL7" s="18">
        <f>[1]GO!J7*0.001</f>
        <v>21690.16</v>
      </c>
      <c r="AM7" s="18">
        <f>[1]GO!K7*0.001</f>
        <v>23512.947</v>
      </c>
      <c r="AN7" s="18">
        <f>[1]GO!L7*0.001</f>
        <v>24931.355</v>
      </c>
      <c r="AO7" s="18">
        <f>[1]GO!M7*0.001</f>
        <v>26238.5</v>
      </c>
      <c r="AP7" s="18">
        <f>[1]GO!N7*0.001</f>
        <v>26989.208999999999</v>
      </c>
      <c r="AQ7" s="18">
        <f>[1]GO!O7*0.001</f>
        <v>24919.476999999999</v>
      </c>
      <c r="AR7" s="18">
        <f>[1]GO!P7*0.001</f>
        <v>26422.363000000001</v>
      </c>
      <c r="AS7" s="18">
        <f>[1]GO!Q7*0.001</f>
        <v>27999.496999999999</v>
      </c>
      <c r="AT7" s="18">
        <f>[1]GO!R7*0.001</f>
        <v>29186.848000000002</v>
      </c>
      <c r="AU7" s="18">
        <f>[1]GO!S7*0.001</f>
        <v>30291.347000000002</v>
      </c>
      <c r="AV7" s="18">
        <f>[1]GO!T7*0.001</f>
        <v>31740.043000000001</v>
      </c>
      <c r="AW7" s="18">
        <f>[1]GO!U7*0.001</f>
        <v>32176.656999999999</v>
      </c>
      <c r="AX7" s="18">
        <f>[1]GO!V7*0.001</f>
        <v>32838.51</v>
      </c>
      <c r="AY7" s="18">
        <f>[1]GO!W7*0.001</f>
        <v>34495.447</v>
      </c>
      <c r="AZ7" s="18">
        <f>[1]GO!X7*0.001</f>
        <v>36593.325000000004</v>
      </c>
    </row>
    <row r="8" spans="1:52" x14ac:dyDescent="0.35">
      <c r="A8" s="5" t="s">
        <v>42</v>
      </c>
      <c r="B8" s="6" t="s">
        <v>43</v>
      </c>
      <c r="C8" s="5">
        <v>1605.4</v>
      </c>
      <c r="D8" s="5">
        <v>1667</v>
      </c>
      <c r="E8" s="5">
        <v>1793</v>
      </c>
      <c r="F8" s="5">
        <v>1995</v>
      </c>
      <c r="G8" s="5">
        <v>2258.9</v>
      </c>
      <c r="H8" s="5">
        <v>2547.6999999999998</v>
      </c>
      <c r="I8" s="5">
        <v>2689.3</v>
      </c>
      <c r="J8" s="5">
        <v>3042.9</v>
      </c>
      <c r="K8" s="5">
        <v>3447.9</v>
      </c>
      <c r="L8" s="5">
        <v>3900.2</v>
      </c>
      <c r="M8" s="5">
        <v>4412.8</v>
      </c>
      <c r="N8" s="5">
        <v>4888.2</v>
      </c>
      <c r="O8" s="5">
        <v>5388.9</v>
      </c>
      <c r="P8" s="5">
        <v>5468.1</v>
      </c>
      <c r="Q8" s="5">
        <v>5868.2</v>
      </c>
      <c r="R8" s="5">
        <v>6496.1</v>
      </c>
      <c r="S8" s="5">
        <v>6883.4</v>
      </c>
      <c r="T8" s="5">
        <v>7075.2</v>
      </c>
      <c r="U8" s="5">
        <v>7702.6</v>
      </c>
      <c r="V8" s="5">
        <v>8366.9</v>
      </c>
      <c r="W8" s="5">
        <v>8919.9</v>
      </c>
      <c r="X8" s="5">
        <v>9386.7999999999993</v>
      </c>
      <c r="Y8" s="5">
        <v>9490.2999999999993</v>
      </c>
      <c r="Z8" s="5">
        <v>9998.7000000000007</v>
      </c>
      <c r="AA8" s="5">
        <v>10592.7</v>
      </c>
      <c r="AB8" s="5">
        <v>11334.5</v>
      </c>
      <c r="AC8" s="5">
        <v>12104.9</v>
      </c>
      <c r="AD8" s="5">
        <v>12864.4</v>
      </c>
      <c r="AE8" s="5">
        <v>13728.2</v>
      </c>
      <c r="AF8" s="18">
        <f>[1]GO!D8*0.001</f>
        <v>14487.02</v>
      </c>
      <c r="AG8" s="18">
        <f>[1]GO!E8*0.001</f>
        <v>15437.558000000001</v>
      </c>
      <c r="AH8" s="18">
        <f>[1]GO!F8*0.001</f>
        <v>16672.777000000002</v>
      </c>
      <c r="AI8" s="18">
        <f>[1]GO!G8*0.001</f>
        <v>16809.081000000002</v>
      </c>
      <c r="AJ8" s="18">
        <f>[1]GO!H8*0.001</f>
        <v>16963.427</v>
      </c>
      <c r="AK8" s="18">
        <f>[1]GO!I8*0.001</f>
        <v>17798.089</v>
      </c>
      <c r="AL8" s="18">
        <f>[1]GO!J8*0.001</f>
        <v>19210.489000000001</v>
      </c>
      <c r="AM8" s="18">
        <f>[1]GO!K8*0.001</f>
        <v>20889.674999999999</v>
      </c>
      <c r="AN8" s="18">
        <f>[1]GO!L8*0.001</f>
        <v>22154.280999999999</v>
      </c>
      <c r="AO8" s="18">
        <f>[1]GO!M8*0.001</f>
        <v>23305.632000000001</v>
      </c>
      <c r="AP8" s="18">
        <f>[1]GO!N8*0.001</f>
        <v>23869.214</v>
      </c>
      <c r="AQ8" s="18">
        <f>[1]GO!O8*0.001</f>
        <v>21695.673999999999</v>
      </c>
      <c r="AR8" s="18">
        <f>[1]GO!P8*0.001</f>
        <v>23087.246999999999</v>
      </c>
      <c r="AS8" s="18">
        <f>[1]GO!Q8*0.001</f>
        <v>24635.11</v>
      </c>
      <c r="AT8" s="18">
        <f>[1]GO!R8*0.001</f>
        <v>25797.085999999999</v>
      </c>
      <c r="AU8" s="18">
        <f>[1]GO!S8*0.001</f>
        <v>26864.969000000001</v>
      </c>
      <c r="AV8" s="18">
        <f>[1]GO!T8*0.001</f>
        <v>28248.483</v>
      </c>
      <c r="AW8" s="18">
        <f>[1]GO!U8*0.001</f>
        <v>28604.386999999999</v>
      </c>
      <c r="AX8" s="18">
        <f>[1]GO!V8*0.001</f>
        <v>29178.654000000002</v>
      </c>
      <c r="AY8" s="18">
        <f>[1]GO!W8*0.001</f>
        <v>30717.502</v>
      </c>
      <c r="AZ8" s="18">
        <f>[1]GO!X8*0.001</f>
        <v>32631.095000000001</v>
      </c>
    </row>
    <row r="9" spans="1:52" x14ac:dyDescent="0.35">
      <c r="A9" s="5" t="s">
        <v>44</v>
      </c>
      <c r="B9" s="6" t="s">
        <v>45</v>
      </c>
      <c r="C9" s="5">
        <v>57.2</v>
      </c>
      <c r="D9" s="5">
        <v>59.5</v>
      </c>
      <c r="E9" s="5">
        <v>64.3</v>
      </c>
      <c r="F9" s="5">
        <v>74.900000000000006</v>
      </c>
      <c r="G9" s="5">
        <v>104.8</v>
      </c>
      <c r="H9" s="5">
        <v>106.6</v>
      </c>
      <c r="I9" s="5">
        <v>108.2</v>
      </c>
      <c r="J9" s="5">
        <v>113.1</v>
      </c>
      <c r="K9" s="5">
        <v>119.6</v>
      </c>
      <c r="L9" s="5">
        <v>140.4</v>
      </c>
      <c r="M9" s="5">
        <v>165.6</v>
      </c>
      <c r="N9" s="5">
        <v>162.80000000000001</v>
      </c>
      <c r="O9" s="5">
        <v>178.7</v>
      </c>
      <c r="P9" s="5">
        <v>171.2</v>
      </c>
      <c r="Q9" s="5">
        <v>156.19999999999999</v>
      </c>
      <c r="R9" s="5">
        <v>182</v>
      </c>
      <c r="S9" s="5">
        <v>172.5</v>
      </c>
      <c r="T9" s="5">
        <v>165.7</v>
      </c>
      <c r="U9" s="5">
        <v>175.1</v>
      </c>
      <c r="V9" s="5">
        <v>183.2</v>
      </c>
      <c r="W9" s="5">
        <v>202</v>
      </c>
      <c r="X9" s="5">
        <v>211.2</v>
      </c>
      <c r="Y9" s="5">
        <v>205.5</v>
      </c>
      <c r="Z9" s="5">
        <v>217.1</v>
      </c>
      <c r="AA9" s="5">
        <v>218.7</v>
      </c>
      <c r="AB9" s="5">
        <v>237.7</v>
      </c>
      <c r="AC9" s="5">
        <v>232.7</v>
      </c>
      <c r="AD9" s="5">
        <v>255.6</v>
      </c>
      <c r="AE9" s="5">
        <v>257.89999999999998</v>
      </c>
      <c r="AF9" s="18">
        <f>[1]GO!D9*0.001</f>
        <v>249.76300000000001</v>
      </c>
      <c r="AG9" s="18">
        <f>[1]GO!E9*0.001</f>
        <v>245.31100000000001</v>
      </c>
      <c r="AH9" s="18">
        <f>[1]GO!F9*0.001</f>
        <v>243.596</v>
      </c>
      <c r="AI9" s="18">
        <f>[1]GO!G9*0.001</f>
        <v>251.35599999999999</v>
      </c>
      <c r="AJ9" s="18">
        <f>[1]GO!H9*0.001</f>
        <v>241.404</v>
      </c>
      <c r="AK9" s="18">
        <f>[1]GO!I9*0.001</f>
        <v>268.26499999999999</v>
      </c>
      <c r="AL9" s="18">
        <f>[1]GO!J9*0.001</f>
        <v>307.197</v>
      </c>
      <c r="AM9" s="18">
        <f>[1]GO!K9*0.001</f>
        <v>298.50400000000002</v>
      </c>
      <c r="AN9" s="18">
        <f>[1]GO!L9*0.001</f>
        <v>302.21199999999999</v>
      </c>
      <c r="AO9" s="18">
        <f>[1]GO!M9*0.001</f>
        <v>347.041</v>
      </c>
      <c r="AP9" s="18">
        <f>[1]GO!N9*0.001</f>
        <v>374.73900000000003</v>
      </c>
      <c r="AQ9" s="18">
        <f>[1]GO!O9*0.001</f>
        <v>340.44499999999999</v>
      </c>
      <c r="AR9" s="18">
        <f>[1]GO!P9*0.001</f>
        <v>368.84500000000003</v>
      </c>
      <c r="AS9" s="18">
        <f>[1]GO!Q9*0.001</f>
        <v>432.48500000000001</v>
      </c>
      <c r="AT9" s="18">
        <f>[1]GO!R9*0.001</f>
        <v>452.63499999999999</v>
      </c>
      <c r="AU9" s="18">
        <f>[1]GO!S9*0.001</f>
        <v>488.45</v>
      </c>
      <c r="AV9" s="18">
        <f>[1]GO!T9*0.001</f>
        <v>500.91700000000003</v>
      </c>
      <c r="AW9" s="18">
        <f>[1]GO!U9*0.001</f>
        <v>455.89600000000002</v>
      </c>
      <c r="AX9" s="18">
        <f>[1]GO!V9*0.001</f>
        <v>428.01100000000002</v>
      </c>
      <c r="AY9" s="18">
        <f>[1]GO!W9*0.001</f>
        <v>447.60500000000002</v>
      </c>
      <c r="AZ9" s="18">
        <f>[1]GO!X9*0.001</f>
        <v>446.64</v>
      </c>
    </row>
    <row r="10" spans="1:52" x14ac:dyDescent="0.35">
      <c r="A10" s="5" t="s">
        <v>46</v>
      </c>
      <c r="B10" s="5" t="s">
        <v>47</v>
      </c>
      <c r="C10" s="5">
        <v>49.5</v>
      </c>
      <c r="D10" s="5">
        <v>51.8</v>
      </c>
      <c r="E10" s="5">
        <v>55.4</v>
      </c>
      <c r="F10" s="5">
        <v>63.4</v>
      </c>
      <c r="G10" s="5">
        <v>91.3</v>
      </c>
      <c r="H10" s="5">
        <v>92</v>
      </c>
      <c r="I10" s="5">
        <v>94.4</v>
      </c>
      <c r="J10" s="5">
        <v>96.1</v>
      </c>
      <c r="K10" s="5">
        <v>99.5</v>
      </c>
      <c r="L10" s="5">
        <v>117.6</v>
      </c>
      <c r="M10" s="5">
        <v>140.5</v>
      </c>
      <c r="N10" s="5">
        <v>137.80000000000001</v>
      </c>
      <c r="O10" s="5">
        <v>152.6</v>
      </c>
      <c r="P10" s="5">
        <v>147</v>
      </c>
      <c r="Q10" s="5">
        <v>130</v>
      </c>
      <c r="R10" s="5">
        <v>154.9</v>
      </c>
      <c r="S10" s="5">
        <v>147.69999999999999</v>
      </c>
      <c r="T10" s="5">
        <v>139.19999999999999</v>
      </c>
      <c r="U10" s="5">
        <v>147.1</v>
      </c>
      <c r="V10" s="5">
        <v>153.69999999999999</v>
      </c>
      <c r="W10" s="5">
        <v>171.9</v>
      </c>
      <c r="X10" s="5">
        <v>179.9</v>
      </c>
      <c r="Y10" s="5">
        <v>175.3</v>
      </c>
      <c r="Z10" s="5">
        <v>182.6</v>
      </c>
      <c r="AA10" s="5">
        <v>182.2</v>
      </c>
      <c r="AB10" s="5">
        <v>197.5</v>
      </c>
      <c r="AC10" s="5">
        <v>191.9</v>
      </c>
      <c r="AD10" s="5">
        <v>215.8</v>
      </c>
      <c r="AE10" s="5">
        <v>219.4</v>
      </c>
      <c r="AF10" s="18">
        <f>[1]GO!D10*0.001</f>
        <v>207.822</v>
      </c>
      <c r="AG10" s="18">
        <f>[1]GO!E10*0.001</f>
        <v>199.94900000000001</v>
      </c>
      <c r="AH10" s="18">
        <f>[1]GO!F10*0.001</f>
        <v>204.316</v>
      </c>
      <c r="AI10" s="18">
        <f>[1]GO!G10*0.001</f>
        <v>212.33500000000001</v>
      </c>
      <c r="AJ10" s="18">
        <f>[1]GO!H10*0.001</f>
        <v>201.89699999999999</v>
      </c>
      <c r="AK10" s="18">
        <f>[1]GO!I10*0.001</f>
        <v>226.839</v>
      </c>
      <c r="AL10" s="18">
        <f>[1]GO!J10*0.001</f>
        <v>261.81900000000002</v>
      </c>
      <c r="AM10" s="18">
        <f>[1]GO!K10*0.001</f>
        <v>251.86799999999999</v>
      </c>
      <c r="AN10" s="18">
        <f>[1]GO!L10*0.001</f>
        <v>254.42000000000002</v>
      </c>
      <c r="AO10" s="18">
        <f>[1]GO!M10*0.001</f>
        <v>302.48399999999998</v>
      </c>
      <c r="AP10" s="18">
        <f>[1]GO!N10*0.001</f>
        <v>329.952</v>
      </c>
      <c r="AQ10" s="18">
        <f>[1]GO!O10*0.001</f>
        <v>299.142</v>
      </c>
      <c r="AR10" s="18">
        <f>[1]GO!P10*0.001</f>
        <v>323.19</v>
      </c>
      <c r="AS10" s="18">
        <f>[1]GO!Q10*0.001</f>
        <v>383.30799999999999</v>
      </c>
      <c r="AT10" s="18">
        <f>[1]GO!R10*0.001</f>
        <v>405.72899999999998</v>
      </c>
      <c r="AU10" s="18">
        <f>[1]GO!S10*0.001</f>
        <v>439.13900000000001</v>
      </c>
      <c r="AV10" s="18">
        <f>[1]GO!T10*0.001</f>
        <v>445.166</v>
      </c>
      <c r="AW10" s="18">
        <f>[1]GO!U10*0.001</f>
        <v>402.36200000000002</v>
      </c>
      <c r="AX10" s="18">
        <f>[1]GO!V10*0.001</f>
        <v>375.06400000000002</v>
      </c>
      <c r="AY10" s="18">
        <f>[1]GO!W10*0.001</f>
        <v>391.45800000000003</v>
      </c>
      <c r="AZ10" s="18">
        <f>[1]GO!X10*0.001</f>
        <v>389.21899999999999</v>
      </c>
    </row>
    <row r="11" spans="1:52" x14ac:dyDescent="0.35">
      <c r="A11" s="5" t="s">
        <v>48</v>
      </c>
      <c r="B11" s="5" t="s">
        <v>49</v>
      </c>
      <c r="C11" s="5">
        <v>7.7</v>
      </c>
      <c r="D11" s="5">
        <v>7.7</v>
      </c>
      <c r="E11" s="5">
        <v>8.9</v>
      </c>
      <c r="F11" s="5">
        <v>11.5</v>
      </c>
      <c r="G11" s="5">
        <v>13.5</v>
      </c>
      <c r="H11" s="5">
        <v>14.6</v>
      </c>
      <c r="I11" s="5">
        <v>13.8</v>
      </c>
      <c r="J11" s="5">
        <v>17</v>
      </c>
      <c r="K11" s="5">
        <v>20.100000000000001</v>
      </c>
      <c r="L11" s="5">
        <v>22.8</v>
      </c>
      <c r="M11" s="5">
        <v>25.1</v>
      </c>
      <c r="N11" s="5">
        <v>25</v>
      </c>
      <c r="O11" s="5">
        <v>26.1</v>
      </c>
      <c r="P11" s="5">
        <v>24.2</v>
      </c>
      <c r="Q11" s="5">
        <v>26.2</v>
      </c>
      <c r="R11" s="5">
        <v>27.1</v>
      </c>
      <c r="S11" s="5">
        <v>24.8</v>
      </c>
      <c r="T11" s="5">
        <v>26.5</v>
      </c>
      <c r="U11" s="5">
        <v>28</v>
      </c>
      <c r="V11" s="5">
        <v>29.6</v>
      </c>
      <c r="W11" s="5">
        <v>30.1</v>
      </c>
      <c r="X11" s="5">
        <v>31.3</v>
      </c>
      <c r="Y11" s="5">
        <v>30.2</v>
      </c>
      <c r="Z11" s="5">
        <v>34.5</v>
      </c>
      <c r="AA11" s="5">
        <v>36.5</v>
      </c>
      <c r="AB11" s="5">
        <v>40.200000000000003</v>
      </c>
      <c r="AC11" s="5">
        <v>40.799999999999997</v>
      </c>
      <c r="AD11" s="5">
        <v>39.799999999999997</v>
      </c>
      <c r="AE11" s="5">
        <v>38.5</v>
      </c>
      <c r="AF11" s="18">
        <f>[1]GO!D11*0.001</f>
        <v>41.942</v>
      </c>
      <c r="AG11" s="18">
        <f>[1]GO!E11*0.001</f>
        <v>45.365000000000002</v>
      </c>
      <c r="AH11" s="18">
        <f>[1]GO!F11*0.001</f>
        <v>39.283000000000001</v>
      </c>
      <c r="AI11" s="18">
        <f>[1]GO!G11*0.001</f>
        <v>39.021999999999998</v>
      </c>
      <c r="AJ11" s="18">
        <f>[1]GO!H11*0.001</f>
        <v>39.509</v>
      </c>
      <c r="AK11" s="18">
        <f>[1]GO!I11*0.001</f>
        <v>41.426000000000002</v>
      </c>
      <c r="AL11" s="18">
        <f>[1]GO!J11*0.001</f>
        <v>45.377000000000002</v>
      </c>
      <c r="AM11" s="18">
        <f>[1]GO!K11*0.001</f>
        <v>46.636000000000003</v>
      </c>
      <c r="AN11" s="18">
        <f>[1]GO!L11*0.001</f>
        <v>47.792000000000002</v>
      </c>
      <c r="AO11" s="18">
        <f>[1]GO!M11*0.001</f>
        <v>44.56</v>
      </c>
      <c r="AP11" s="18">
        <f>[1]GO!N11*0.001</f>
        <v>44.786999999999999</v>
      </c>
      <c r="AQ11" s="18">
        <f>[1]GO!O11*0.001</f>
        <v>41.302</v>
      </c>
      <c r="AR11" s="18">
        <f>[1]GO!P11*0.001</f>
        <v>45.657000000000004</v>
      </c>
      <c r="AS11" s="18">
        <f>[1]GO!Q11*0.001</f>
        <v>49.176000000000002</v>
      </c>
      <c r="AT11" s="18">
        <f>[1]GO!R11*0.001</f>
        <v>46.902000000000001</v>
      </c>
      <c r="AU11" s="18">
        <f>[1]GO!S11*0.001</f>
        <v>49.311999999999998</v>
      </c>
      <c r="AV11" s="18">
        <f>[1]GO!T11*0.001</f>
        <v>55.75</v>
      </c>
      <c r="AW11" s="18">
        <f>[1]GO!U11*0.001</f>
        <v>53.533999999999999</v>
      </c>
      <c r="AX11" s="18">
        <f>[1]GO!V11*0.001</f>
        <v>52.948</v>
      </c>
      <c r="AY11" s="18">
        <f>[1]GO!W11*0.001</f>
        <v>56.146999999999998</v>
      </c>
      <c r="AZ11" s="18">
        <f>[1]GO!X11*0.001</f>
        <v>57.420999999999999</v>
      </c>
    </row>
    <row r="12" spans="1:52" x14ac:dyDescent="0.35">
      <c r="A12" s="5" t="s">
        <v>50</v>
      </c>
      <c r="B12" s="6" t="s">
        <v>51</v>
      </c>
      <c r="C12" s="5">
        <v>27.1</v>
      </c>
      <c r="D12" s="5">
        <v>29.9</v>
      </c>
      <c r="E12" s="5">
        <v>29.9</v>
      </c>
      <c r="F12" s="5">
        <v>31.1</v>
      </c>
      <c r="G12" s="5">
        <v>36.6</v>
      </c>
      <c r="H12" s="5">
        <v>57.1</v>
      </c>
      <c r="I12" s="5">
        <v>67.599999999999994</v>
      </c>
      <c r="J12" s="5">
        <v>74.3</v>
      </c>
      <c r="K12" s="5">
        <v>84.5</v>
      </c>
      <c r="L12" s="5">
        <v>97.4</v>
      </c>
      <c r="M12" s="5">
        <v>126.2</v>
      </c>
      <c r="N12" s="5">
        <v>173.8</v>
      </c>
      <c r="O12" s="5">
        <v>226.2</v>
      </c>
      <c r="P12" s="5">
        <v>215.5</v>
      </c>
      <c r="Q12" s="5">
        <v>193.2</v>
      </c>
      <c r="R12" s="5">
        <v>207.4</v>
      </c>
      <c r="S12" s="5">
        <v>193.3</v>
      </c>
      <c r="T12" s="5">
        <v>130.1</v>
      </c>
      <c r="U12" s="5">
        <v>134</v>
      </c>
      <c r="V12" s="5">
        <v>135.5</v>
      </c>
      <c r="W12" s="5">
        <v>141.69999999999999</v>
      </c>
      <c r="X12" s="5">
        <v>160.1</v>
      </c>
      <c r="Y12" s="5">
        <v>152.4</v>
      </c>
      <c r="Z12" s="5">
        <v>145.19999999999999</v>
      </c>
      <c r="AA12" s="5">
        <v>145.1</v>
      </c>
      <c r="AB12" s="5">
        <v>143.30000000000001</v>
      </c>
      <c r="AC12" s="5">
        <v>142.19999999999999</v>
      </c>
      <c r="AD12" s="5">
        <v>167.9</v>
      </c>
      <c r="AE12" s="5">
        <v>176.9</v>
      </c>
      <c r="AF12" s="18">
        <f>[1]GO!D12*0.001</f>
        <v>151.53700000000001</v>
      </c>
      <c r="AG12" s="18">
        <f>[1]GO!E12*0.001</f>
        <v>155.81399999999999</v>
      </c>
      <c r="AH12" s="18">
        <f>[1]GO!F12*0.001</f>
        <v>218.05</v>
      </c>
      <c r="AI12" s="18">
        <f>[1]GO!G12*0.001</f>
        <v>226.107</v>
      </c>
      <c r="AJ12" s="18">
        <f>[1]GO!H12*0.001</f>
        <v>195.47200000000001</v>
      </c>
      <c r="AK12" s="18">
        <f>[1]GO!I12*0.001</f>
        <v>252.38800000000001</v>
      </c>
      <c r="AL12" s="18">
        <f>[1]GO!J12*0.001</f>
        <v>299.46899999999999</v>
      </c>
      <c r="AM12" s="18">
        <f>[1]GO!K12*0.001</f>
        <v>393.95400000000001</v>
      </c>
      <c r="AN12" s="18">
        <f>[1]GO!L12*0.001</f>
        <v>444.21800000000002</v>
      </c>
      <c r="AO12" s="18">
        <f>[1]GO!M12*0.001</f>
        <v>475.55099999999999</v>
      </c>
      <c r="AP12" s="18">
        <f>[1]GO!N12*0.001</f>
        <v>613.98400000000004</v>
      </c>
      <c r="AQ12" s="18">
        <f>[1]GO!O12*0.001</f>
        <v>404.01800000000003</v>
      </c>
      <c r="AR12" s="18">
        <f>[1]GO!P12*0.001</f>
        <v>499.29700000000003</v>
      </c>
      <c r="AS12" s="18">
        <f>[1]GO!Q12*0.001</f>
        <v>601.18600000000004</v>
      </c>
      <c r="AT12" s="18">
        <f>[1]GO!R12*0.001</f>
        <v>613.04899999999998</v>
      </c>
      <c r="AU12" s="18">
        <f>[1]GO!S12*0.001</f>
        <v>662.88800000000003</v>
      </c>
      <c r="AV12" s="18">
        <f>[1]GO!T12*0.001</f>
        <v>745.41899999999998</v>
      </c>
      <c r="AW12" s="18">
        <f>[1]GO!U12*0.001</f>
        <v>493.50700000000001</v>
      </c>
      <c r="AX12" s="18">
        <f>[1]GO!V12*0.001</f>
        <v>382.16200000000003</v>
      </c>
      <c r="AY12" s="18">
        <f>[1]GO!W12*0.001</f>
        <v>496.57100000000003</v>
      </c>
      <c r="AZ12" s="18">
        <f>[1]GO!X12*0.001</f>
        <v>623.81500000000005</v>
      </c>
    </row>
    <row r="13" spans="1:52" x14ac:dyDescent="0.35">
      <c r="A13" s="5" t="s">
        <v>52</v>
      </c>
      <c r="B13" s="5" t="s">
        <v>53</v>
      </c>
      <c r="C13" s="5">
        <v>13.4</v>
      </c>
      <c r="D13" s="5">
        <v>14.2</v>
      </c>
      <c r="E13" s="5">
        <v>14.9</v>
      </c>
      <c r="F13" s="5">
        <v>15</v>
      </c>
      <c r="G13" s="5">
        <v>17.2</v>
      </c>
      <c r="H13" s="5">
        <v>27.6</v>
      </c>
      <c r="I13" s="5">
        <v>31.8</v>
      </c>
      <c r="J13" s="5">
        <v>36</v>
      </c>
      <c r="K13" s="5">
        <v>42.3</v>
      </c>
      <c r="L13" s="5">
        <v>46.6</v>
      </c>
      <c r="M13" s="5">
        <v>62.1</v>
      </c>
      <c r="N13" s="5">
        <v>95.7</v>
      </c>
      <c r="O13" s="5">
        <v>130</v>
      </c>
      <c r="P13" s="5">
        <v>124.3</v>
      </c>
      <c r="Q13" s="5">
        <v>118.1</v>
      </c>
      <c r="R13" s="5">
        <v>125.8</v>
      </c>
      <c r="S13" s="5">
        <v>117.8</v>
      </c>
      <c r="T13" s="5">
        <v>69.7</v>
      </c>
      <c r="U13" s="5">
        <v>75.599999999999994</v>
      </c>
      <c r="V13" s="5">
        <v>68.8</v>
      </c>
      <c r="W13" s="5">
        <v>74.599999999999994</v>
      </c>
      <c r="X13" s="5">
        <v>87.3</v>
      </c>
      <c r="Y13" s="5">
        <v>78.599999999999994</v>
      </c>
      <c r="Z13" s="5">
        <v>76.8</v>
      </c>
      <c r="AA13" s="5">
        <v>78.099999999999994</v>
      </c>
      <c r="AB13" s="5">
        <v>72.900000000000006</v>
      </c>
      <c r="AC13" s="5">
        <v>72.3</v>
      </c>
      <c r="AD13" s="5">
        <v>96.1</v>
      </c>
      <c r="AE13" s="5">
        <v>98.5</v>
      </c>
      <c r="AF13" s="18">
        <f>[1]GO!D13*0.001</f>
        <v>72.745000000000005</v>
      </c>
      <c r="AG13" s="18">
        <f>[1]GO!E13*0.001</f>
        <v>85.524000000000001</v>
      </c>
      <c r="AH13" s="18">
        <f>[1]GO!F13*0.001</f>
        <v>142.988</v>
      </c>
      <c r="AI13" s="18">
        <f>[1]GO!G13*0.001</f>
        <v>142.309</v>
      </c>
      <c r="AJ13" s="18">
        <f>[1]GO!H13*0.001</f>
        <v>116.721</v>
      </c>
      <c r="AK13" s="18">
        <f>[1]GO!I13*0.001</f>
        <v>165.982</v>
      </c>
      <c r="AL13" s="18">
        <f>[1]GO!J13*0.001</f>
        <v>191.02700000000002</v>
      </c>
      <c r="AM13" s="18">
        <f>[1]GO!K13*0.001</f>
        <v>249.25200000000001</v>
      </c>
      <c r="AN13" s="18">
        <f>[1]GO!L13*0.001</f>
        <v>257.41300000000001</v>
      </c>
      <c r="AO13" s="18">
        <f>[1]GO!M13*0.001</f>
        <v>276.911</v>
      </c>
      <c r="AP13" s="18">
        <f>[1]GO!N13*0.001</f>
        <v>388.36400000000003</v>
      </c>
      <c r="AQ13" s="18">
        <f>[1]GO!O13*0.001</f>
        <v>227.565</v>
      </c>
      <c r="AR13" s="18">
        <f>[1]GO!P13*0.001</f>
        <v>304.70100000000002</v>
      </c>
      <c r="AS13" s="18">
        <f>[1]GO!Q13*0.001</f>
        <v>372.94200000000001</v>
      </c>
      <c r="AT13" s="18">
        <f>[1]GO!R13*0.001</f>
        <v>362.65199999999999</v>
      </c>
      <c r="AU13" s="18">
        <f>[1]GO!S13*0.001</f>
        <v>426.37200000000001</v>
      </c>
      <c r="AV13" s="18">
        <f>[1]GO!T13*0.001</f>
        <v>476.03899999999999</v>
      </c>
      <c r="AW13" s="18">
        <f>[1]GO!U13*0.001</f>
        <v>269.67900000000003</v>
      </c>
      <c r="AX13" s="18">
        <f>[1]GO!V13*0.001</f>
        <v>230.20000000000002</v>
      </c>
      <c r="AY13" s="18">
        <f>[1]GO!W13*0.001</f>
        <v>305.14100000000002</v>
      </c>
      <c r="AZ13" s="18">
        <f>[1]GO!X13*0.001</f>
        <v>411.71800000000002</v>
      </c>
    </row>
    <row r="14" spans="1:52" x14ac:dyDescent="0.35">
      <c r="A14" s="5" t="s">
        <v>54</v>
      </c>
      <c r="B14" s="5" t="s">
        <v>55</v>
      </c>
      <c r="C14" s="5">
        <v>10.6</v>
      </c>
      <c r="D14" s="5">
        <v>12.6</v>
      </c>
      <c r="E14" s="5">
        <v>12.1</v>
      </c>
      <c r="F14" s="5">
        <v>12.8</v>
      </c>
      <c r="G14" s="5">
        <v>15.6</v>
      </c>
      <c r="H14" s="5">
        <v>23.7</v>
      </c>
      <c r="I14" s="5">
        <v>27.8</v>
      </c>
      <c r="J14" s="5">
        <v>28.9</v>
      </c>
      <c r="K14" s="5">
        <v>29.7</v>
      </c>
      <c r="L14" s="5">
        <v>33.9</v>
      </c>
      <c r="M14" s="5">
        <v>43.3</v>
      </c>
      <c r="N14" s="5">
        <v>48.3</v>
      </c>
      <c r="O14" s="5">
        <v>49.9</v>
      </c>
      <c r="P14" s="5">
        <v>42.3</v>
      </c>
      <c r="Q14" s="5">
        <v>42.3</v>
      </c>
      <c r="R14" s="5">
        <v>47.3</v>
      </c>
      <c r="S14" s="5">
        <v>44.9</v>
      </c>
      <c r="T14" s="5">
        <v>43</v>
      </c>
      <c r="U14" s="5">
        <v>43.8</v>
      </c>
      <c r="V14" s="5">
        <v>49.1</v>
      </c>
      <c r="W14" s="5">
        <v>50.5</v>
      </c>
      <c r="X14" s="5">
        <v>53.2</v>
      </c>
      <c r="Y14" s="5">
        <v>53.6</v>
      </c>
      <c r="Z14" s="5">
        <v>52.5</v>
      </c>
      <c r="AA14" s="5">
        <v>49.1</v>
      </c>
      <c r="AB14" s="5">
        <v>53.9</v>
      </c>
      <c r="AC14" s="5">
        <v>54.9</v>
      </c>
      <c r="AD14" s="5">
        <v>55.2</v>
      </c>
      <c r="AE14" s="5">
        <v>56.2</v>
      </c>
      <c r="AF14" s="18">
        <f>[1]GO!D14*0.001</f>
        <v>55.373000000000005</v>
      </c>
      <c r="AG14" s="18">
        <f>[1]GO!E14*0.001</f>
        <v>53.050000000000004</v>
      </c>
      <c r="AH14" s="18">
        <f>[1]GO!F14*0.001</f>
        <v>54.676000000000002</v>
      </c>
      <c r="AI14" s="18">
        <f>[1]GO!G14*0.001</f>
        <v>55.094000000000001</v>
      </c>
      <c r="AJ14" s="18">
        <f>[1]GO!H14*0.001</f>
        <v>54.442</v>
      </c>
      <c r="AK14" s="18">
        <f>[1]GO!I14*0.001</f>
        <v>57.393999999999998</v>
      </c>
      <c r="AL14" s="18">
        <f>[1]GO!J14*0.001</f>
        <v>67.311000000000007</v>
      </c>
      <c r="AM14" s="18">
        <f>[1]GO!K14*0.001</f>
        <v>84.275999999999996</v>
      </c>
      <c r="AN14" s="18">
        <f>[1]GO!L14*0.001</f>
        <v>100.825</v>
      </c>
      <c r="AO14" s="18">
        <f>[1]GO!M14*0.001</f>
        <v>104.498</v>
      </c>
      <c r="AP14" s="18">
        <f>[1]GO!N14*0.001</f>
        <v>116.16200000000001</v>
      </c>
      <c r="AQ14" s="18">
        <f>[1]GO!O14*0.001</f>
        <v>104.93300000000001</v>
      </c>
      <c r="AR14" s="18">
        <f>[1]GO!P14*0.001</f>
        <v>112.693</v>
      </c>
      <c r="AS14" s="18">
        <f>[1]GO!Q14*0.001</f>
        <v>130.87899999999999</v>
      </c>
      <c r="AT14" s="18">
        <f>[1]GO!R14*0.001</f>
        <v>124.66500000000001</v>
      </c>
      <c r="AU14" s="18">
        <f>[1]GO!S14*0.001</f>
        <v>114.553</v>
      </c>
      <c r="AV14" s="18">
        <f>[1]GO!T14*0.001</f>
        <v>117.31100000000001</v>
      </c>
      <c r="AW14" s="18">
        <f>[1]GO!U14*0.001</f>
        <v>103.226</v>
      </c>
      <c r="AX14" s="18">
        <f>[1]GO!V14*0.001</f>
        <v>90.987000000000009</v>
      </c>
      <c r="AY14" s="18">
        <f>[1]GO!W14*0.001</f>
        <v>102.63500000000001</v>
      </c>
      <c r="AZ14" s="18">
        <f>[1]GO!X14*0.001</f>
        <v>106.066</v>
      </c>
    </row>
    <row r="15" spans="1:52" x14ac:dyDescent="0.35">
      <c r="A15" s="5" t="s">
        <v>56</v>
      </c>
      <c r="B15" s="5" t="s">
        <v>57</v>
      </c>
      <c r="C15" s="5">
        <v>3</v>
      </c>
      <c r="D15" s="5">
        <v>3</v>
      </c>
      <c r="E15" s="5">
        <v>2.9</v>
      </c>
      <c r="F15" s="5">
        <v>3.3</v>
      </c>
      <c r="G15" s="5">
        <v>3.8</v>
      </c>
      <c r="H15" s="5">
        <v>5.9</v>
      </c>
      <c r="I15" s="5">
        <v>8</v>
      </c>
      <c r="J15" s="5">
        <v>9.4</v>
      </c>
      <c r="K15" s="5">
        <v>12.5</v>
      </c>
      <c r="L15" s="5">
        <v>16.899999999999999</v>
      </c>
      <c r="M15" s="5">
        <v>20.8</v>
      </c>
      <c r="N15" s="5">
        <v>29.9</v>
      </c>
      <c r="O15" s="5">
        <v>46.3</v>
      </c>
      <c r="P15" s="5">
        <v>48.8</v>
      </c>
      <c r="Q15" s="5">
        <v>32.799999999999997</v>
      </c>
      <c r="R15" s="5">
        <v>34.299999999999997</v>
      </c>
      <c r="S15" s="5">
        <v>30.6</v>
      </c>
      <c r="T15" s="5">
        <v>17.399999999999999</v>
      </c>
      <c r="U15" s="5">
        <v>14.6</v>
      </c>
      <c r="V15" s="5">
        <v>17.5</v>
      </c>
      <c r="W15" s="5">
        <v>16.600000000000001</v>
      </c>
      <c r="X15" s="5">
        <v>19.600000000000001</v>
      </c>
      <c r="Y15" s="5">
        <v>20.2</v>
      </c>
      <c r="Z15" s="5">
        <v>15.9</v>
      </c>
      <c r="AA15" s="5">
        <v>17.8</v>
      </c>
      <c r="AB15" s="5">
        <v>16.399999999999999</v>
      </c>
      <c r="AC15" s="5">
        <v>15</v>
      </c>
      <c r="AD15" s="5">
        <v>16.5</v>
      </c>
      <c r="AE15" s="5">
        <v>22.1</v>
      </c>
      <c r="AF15" s="18">
        <f>[1]GO!D15*0.001</f>
        <v>23.419</v>
      </c>
      <c r="AG15" s="18">
        <f>[1]GO!E15*0.001</f>
        <v>17.240000000000002</v>
      </c>
      <c r="AH15" s="18">
        <f>[1]GO!F15*0.001</f>
        <v>20.385999999999999</v>
      </c>
      <c r="AI15" s="18">
        <f>[1]GO!G15*0.001</f>
        <v>28.704000000000001</v>
      </c>
      <c r="AJ15" s="18">
        <f>[1]GO!H15*0.001</f>
        <v>24.309000000000001</v>
      </c>
      <c r="AK15" s="18">
        <f>[1]GO!I15*0.001</f>
        <v>29.012</v>
      </c>
      <c r="AL15" s="18">
        <f>[1]GO!J15*0.001</f>
        <v>41.131999999999998</v>
      </c>
      <c r="AM15" s="18">
        <f>[1]GO!K15*0.001</f>
        <v>60.426000000000002</v>
      </c>
      <c r="AN15" s="18">
        <f>[1]GO!L15*0.001</f>
        <v>85.98</v>
      </c>
      <c r="AO15" s="18">
        <f>[1]GO!M15*0.001</f>
        <v>94.143000000000001</v>
      </c>
      <c r="AP15" s="18">
        <f>[1]GO!N15*0.001</f>
        <v>109.458</v>
      </c>
      <c r="AQ15" s="18">
        <f>[1]GO!O15*0.001</f>
        <v>71.521000000000001</v>
      </c>
      <c r="AR15" s="18">
        <f>[1]GO!P15*0.001</f>
        <v>81.902000000000001</v>
      </c>
      <c r="AS15" s="18">
        <f>[1]GO!Q15*0.001</f>
        <v>97.366</v>
      </c>
      <c r="AT15" s="18">
        <f>[1]GO!R15*0.001</f>
        <v>125.73100000000001</v>
      </c>
      <c r="AU15" s="18">
        <f>[1]GO!S15*0.001</f>
        <v>121.962</v>
      </c>
      <c r="AV15" s="18">
        <f>[1]GO!T15*0.001</f>
        <v>152.06900000000002</v>
      </c>
      <c r="AW15" s="18">
        <f>[1]GO!U15*0.001</f>
        <v>120.601</v>
      </c>
      <c r="AX15" s="18">
        <f>[1]GO!V15*0.001</f>
        <v>60.975000000000001</v>
      </c>
      <c r="AY15" s="18">
        <f>[1]GO!W15*0.001</f>
        <v>88.795000000000002</v>
      </c>
      <c r="AZ15" s="18">
        <f>[1]GO!X15*0.001</f>
        <v>106.032</v>
      </c>
    </row>
    <row r="16" spans="1:52" x14ac:dyDescent="0.35">
      <c r="A16" s="5" t="s">
        <v>58</v>
      </c>
      <c r="B16" s="6" t="s">
        <v>59</v>
      </c>
      <c r="C16" s="5">
        <v>30.5</v>
      </c>
      <c r="D16" s="5">
        <v>33</v>
      </c>
      <c r="E16" s="5">
        <v>35.299999999999997</v>
      </c>
      <c r="F16" s="5">
        <v>40.200000000000003</v>
      </c>
      <c r="G16" s="5">
        <v>43.3</v>
      </c>
      <c r="H16" s="5">
        <v>52.6</v>
      </c>
      <c r="I16" s="5">
        <v>63.3</v>
      </c>
      <c r="J16" s="5">
        <v>74</v>
      </c>
      <c r="K16" s="5">
        <v>85.9</v>
      </c>
      <c r="L16" s="5">
        <v>98.4</v>
      </c>
      <c r="M16" s="5">
        <v>115</v>
      </c>
      <c r="N16" s="5">
        <v>127.2</v>
      </c>
      <c r="O16" s="5">
        <v>148.1</v>
      </c>
      <c r="P16" s="5">
        <v>160.80000000000001</v>
      </c>
      <c r="Q16" s="5">
        <v>178.9</v>
      </c>
      <c r="R16" s="5">
        <v>182</v>
      </c>
      <c r="S16" s="5">
        <v>177.2</v>
      </c>
      <c r="T16" s="5">
        <v>160.69999999999999</v>
      </c>
      <c r="U16" s="5">
        <v>183.1</v>
      </c>
      <c r="V16" s="5">
        <v>191.6</v>
      </c>
      <c r="W16" s="5">
        <v>204</v>
      </c>
      <c r="X16" s="5">
        <v>208.3</v>
      </c>
      <c r="Y16" s="5">
        <v>219.3</v>
      </c>
      <c r="Z16" s="5">
        <v>226.9</v>
      </c>
      <c r="AA16" s="5">
        <v>239.1</v>
      </c>
      <c r="AB16" s="5">
        <v>242.1</v>
      </c>
      <c r="AC16" s="5">
        <v>244</v>
      </c>
      <c r="AD16" s="5">
        <v>255.5</v>
      </c>
      <c r="AE16" s="5">
        <v>262</v>
      </c>
      <c r="AF16" s="18">
        <f>[1]GO!D16*0.001</f>
        <v>268.06700000000001</v>
      </c>
      <c r="AG16" s="18">
        <f>[1]GO!E16*0.001</f>
        <v>314.786</v>
      </c>
      <c r="AH16" s="18">
        <f>[1]GO!F16*0.001</f>
        <v>373.24799999999999</v>
      </c>
      <c r="AI16" s="18">
        <f>[1]GO!G16*0.001</f>
        <v>446.47899999999998</v>
      </c>
      <c r="AJ16" s="18">
        <f>[1]GO!H16*0.001</f>
        <v>325.154</v>
      </c>
      <c r="AK16" s="18">
        <f>[1]GO!I16*0.001</f>
        <v>343.15199999999999</v>
      </c>
      <c r="AL16" s="18">
        <f>[1]GO!J16*0.001</f>
        <v>351.75</v>
      </c>
      <c r="AM16" s="18">
        <f>[1]GO!K16*0.001</f>
        <v>416.18400000000003</v>
      </c>
      <c r="AN16" s="18">
        <f>[1]GO!L16*0.001</f>
        <v>421.95499999999998</v>
      </c>
      <c r="AO16" s="18">
        <f>[1]GO!M16*0.001</f>
        <v>451.59300000000002</v>
      </c>
      <c r="AP16" s="18">
        <f>[1]GO!N16*0.001</f>
        <v>524.89599999999996</v>
      </c>
      <c r="AQ16" s="18">
        <f>[1]GO!O16*0.001</f>
        <v>436.45100000000002</v>
      </c>
      <c r="AR16" s="18">
        <f>[1]GO!P16*0.001</f>
        <v>494.48599999999999</v>
      </c>
      <c r="AS16" s="18">
        <f>[1]GO!Q16*0.001</f>
        <v>484.88900000000001</v>
      </c>
      <c r="AT16" s="18">
        <f>[1]GO!R16*0.001</f>
        <v>461.48500000000001</v>
      </c>
      <c r="AU16" s="18">
        <f>[1]GO!S16*0.001</f>
        <v>491.66300000000001</v>
      </c>
      <c r="AV16" s="18">
        <f>[1]GO!T16*0.001</f>
        <v>537.64200000000005</v>
      </c>
      <c r="AW16" s="18">
        <f>[1]GO!U16*0.001</f>
        <v>514.18700000000001</v>
      </c>
      <c r="AX16" s="18">
        <f>[1]GO!V16*0.001</f>
        <v>477.03199999999998</v>
      </c>
      <c r="AY16" s="18">
        <f>[1]GO!W16*0.001</f>
        <v>486.29200000000003</v>
      </c>
      <c r="AZ16" s="18">
        <f>[1]GO!X16*0.001</f>
        <v>509.303</v>
      </c>
    </row>
    <row r="17" spans="1:52" x14ac:dyDescent="0.35">
      <c r="A17" s="5" t="s">
        <v>60</v>
      </c>
      <c r="B17" s="6" t="s">
        <v>61</v>
      </c>
      <c r="C17" s="5">
        <v>105.4</v>
      </c>
      <c r="D17" s="5">
        <v>108.5</v>
      </c>
      <c r="E17" s="5">
        <v>128.69999999999999</v>
      </c>
      <c r="F17" s="5">
        <v>148.6</v>
      </c>
      <c r="G17" s="5">
        <v>163.19999999999999</v>
      </c>
      <c r="H17" s="5">
        <v>163.80000000000001</v>
      </c>
      <c r="I17" s="5">
        <v>160.80000000000001</v>
      </c>
      <c r="J17" s="5">
        <v>181.4</v>
      </c>
      <c r="K17" s="5">
        <v>210.7</v>
      </c>
      <c r="L17" s="5">
        <v>252.3</v>
      </c>
      <c r="M17" s="5">
        <v>287.10000000000002</v>
      </c>
      <c r="N17" s="5">
        <v>288.39999999999998</v>
      </c>
      <c r="O17" s="5">
        <v>305.8</v>
      </c>
      <c r="P17" s="5">
        <v>295.8</v>
      </c>
      <c r="Q17" s="5">
        <v>332.9</v>
      </c>
      <c r="R17" s="5">
        <v>392.5</v>
      </c>
      <c r="S17" s="5">
        <v>432</v>
      </c>
      <c r="T17" s="5">
        <v>465.6</v>
      </c>
      <c r="U17" s="5">
        <v>493.9</v>
      </c>
      <c r="V17" s="5">
        <v>509.1</v>
      </c>
      <c r="W17" s="5">
        <v>523.9</v>
      </c>
      <c r="X17" s="5">
        <v>530.29999999999995</v>
      </c>
      <c r="Y17" s="5">
        <v>490.9</v>
      </c>
      <c r="Z17" s="5">
        <v>515.1</v>
      </c>
      <c r="AA17" s="5">
        <v>545.29999999999995</v>
      </c>
      <c r="AB17" s="5">
        <v>587.70000000000005</v>
      </c>
      <c r="AC17" s="5">
        <v>613.70000000000005</v>
      </c>
      <c r="AD17" s="5">
        <v>666.8</v>
      </c>
      <c r="AE17" s="5">
        <v>709.1</v>
      </c>
      <c r="AF17" s="18">
        <f>[1]GO!D17*0.001</f>
        <v>779.60199999999998</v>
      </c>
      <c r="AG17" s="18">
        <f>[1]GO!E17*0.001</f>
        <v>841.64</v>
      </c>
      <c r="AH17" s="18">
        <f>[1]GO!F17*0.001</f>
        <v>913.88599999999997</v>
      </c>
      <c r="AI17" s="18">
        <f>[1]GO!G17*0.001</f>
        <v>956.91</v>
      </c>
      <c r="AJ17" s="18">
        <f>[1]GO!H17*0.001</f>
        <v>969.697</v>
      </c>
      <c r="AK17" s="18">
        <f>[1]GO!I17*0.001</f>
        <v>1039.48</v>
      </c>
      <c r="AL17" s="18">
        <f>[1]GO!J17*0.001</f>
        <v>1158.06</v>
      </c>
      <c r="AM17" s="18">
        <f>[1]GO!K17*0.001</f>
        <v>1287.144</v>
      </c>
      <c r="AN17" s="18">
        <f>[1]GO!L17*0.001</f>
        <v>1353.6200000000001</v>
      </c>
      <c r="AO17" s="18">
        <f>[1]GO!M17*0.001</f>
        <v>1339.134</v>
      </c>
      <c r="AP17" s="18">
        <f>[1]GO!N17*0.001</f>
        <v>1275.777</v>
      </c>
      <c r="AQ17" s="18">
        <f>[1]GO!O17*0.001</f>
        <v>1098.96</v>
      </c>
      <c r="AR17" s="18">
        <f>[1]GO!P17*0.001</f>
        <v>1016.6510000000001</v>
      </c>
      <c r="AS17" s="18">
        <f>[1]GO!Q17*0.001</f>
        <v>1020.485</v>
      </c>
      <c r="AT17" s="18">
        <f>[1]GO!R17*0.001</f>
        <v>1074.58</v>
      </c>
      <c r="AU17" s="18">
        <f>[1]GO!S17*0.001</f>
        <v>1155.7</v>
      </c>
      <c r="AV17" s="18">
        <f>[1]GO!T17*0.001</f>
        <v>1258.7719999999999</v>
      </c>
      <c r="AW17" s="18">
        <f>[1]GO!U17*0.001</f>
        <v>1370.8700000000001</v>
      </c>
      <c r="AX17" s="18">
        <f>[1]GO!V17*0.001</f>
        <v>1473.1210000000001</v>
      </c>
      <c r="AY17" s="18">
        <f>[1]GO!W17*0.001</f>
        <v>1547.268</v>
      </c>
      <c r="AZ17" s="18">
        <f>[1]GO!X17*0.001</f>
        <v>1608.4059999999999</v>
      </c>
    </row>
    <row r="18" spans="1:52" x14ac:dyDescent="0.35">
      <c r="A18" s="5" t="s">
        <v>62</v>
      </c>
      <c r="B18" s="6" t="s">
        <v>63</v>
      </c>
      <c r="C18" s="5">
        <v>642.29999999999995</v>
      </c>
      <c r="D18" s="5">
        <v>634.29999999999995</v>
      </c>
      <c r="E18" s="5">
        <v>669.3</v>
      </c>
      <c r="F18" s="5">
        <v>748</v>
      </c>
      <c r="G18" s="5">
        <v>864.1</v>
      </c>
      <c r="H18" s="5">
        <v>1004.4</v>
      </c>
      <c r="I18" s="5">
        <v>1025.4000000000001</v>
      </c>
      <c r="J18" s="5">
        <v>1164.2</v>
      </c>
      <c r="K18" s="5">
        <v>1325.3</v>
      </c>
      <c r="L18" s="5">
        <v>1482.6</v>
      </c>
      <c r="M18" s="5">
        <v>1684.3</v>
      </c>
      <c r="N18" s="5">
        <v>1810</v>
      </c>
      <c r="O18" s="5">
        <v>1970.7</v>
      </c>
      <c r="P18" s="5">
        <v>1910.8</v>
      </c>
      <c r="Q18" s="5">
        <v>2001.7</v>
      </c>
      <c r="R18" s="5">
        <v>2200.1</v>
      </c>
      <c r="S18" s="5">
        <v>2228.1</v>
      </c>
      <c r="T18" s="5">
        <v>2207.1</v>
      </c>
      <c r="U18" s="5">
        <v>2412.6</v>
      </c>
      <c r="V18" s="5">
        <v>2628.3</v>
      </c>
      <c r="W18" s="5">
        <v>2774.4</v>
      </c>
      <c r="X18" s="5">
        <v>2836.5</v>
      </c>
      <c r="Y18" s="5">
        <v>2796</v>
      </c>
      <c r="Z18" s="5">
        <v>2922.3</v>
      </c>
      <c r="AA18" s="5">
        <v>3052.6</v>
      </c>
      <c r="AB18" s="5">
        <v>3282.8</v>
      </c>
      <c r="AC18" s="5">
        <v>3541.2</v>
      </c>
      <c r="AD18" s="5">
        <v>3667.9</v>
      </c>
      <c r="AE18" s="5">
        <v>3898</v>
      </c>
      <c r="AF18" s="18">
        <f>[1]GO!D18*0.001</f>
        <v>3962.4639999999999</v>
      </c>
      <c r="AG18" s="18">
        <f>[1]GO!E18*0.001</f>
        <v>4079.8470000000002</v>
      </c>
      <c r="AH18" s="18">
        <f>[1]GO!F18*0.001</f>
        <v>4290.4620000000004</v>
      </c>
      <c r="AI18" s="18">
        <f>[1]GO!G18*0.001</f>
        <v>4046.8319999999999</v>
      </c>
      <c r="AJ18" s="18">
        <f>[1]GO!H18*0.001</f>
        <v>3971.6109999999999</v>
      </c>
      <c r="AK18" s="18">
        <f>[1]GO!I18*0.001</f>
        <v>4050.6730000000002</v>
      </c>
      <c r="AL18" s="18">
        <f>[1]GO!J18*0.001</f>
        <v>4361.7290000000003</v>
      </c>
      <c r="AM18" s="18">
        <f>[1]GO!K18*0.001</f>
        <v>4804.5820000000003</v>
      </c>
      <c r="AN18" s="18">
        <f>[1]GO!L18*0.001</f>
        <v>5093.5169999999998</v>
      </c>
      <c r="AO18" s="18">
        <f>[1]GO!M18*0.001</f>
        <v>5404.03</v>
      </c>
      <c r="AP18" s="18">
        <f>[1]GO!N18*0.001</f>
        <v>5493.7390000000005</v>
      </c>
      <c r="AQ18" s="18">
        <f>[1]GO!O18*0.001</f>
        <v>4511.0650000000005</v>
      </c>
      <c r="AR18" s="18">
        <f>[1]GO!P18*0.001</f>
        <v>5019.1040000000003</v>
      </c>
      <c r="AS18" s="18">
        <f>[1]GO!Q18*0.001</f>
        <v>5592.8710000000001</v>
      </c>
      <c r="AT18" s="18">
        <f>[1]GO!R18*0.001</f>
        <v>5771.2960000000003</v>
      </c>
      <c r="AU18" s="18">
        <f>[1]GO!S18*0.001</f>
        <v>5939.3289999999997</v>
      </c>
      <c r="AV18" s="18">
        <f>[1]GO!T18*0.001</f>
        <v>6025.4679999999998</v>
      </c>
      <c r="AW18" s="18">
        <f>[1]GO!U18*0.001</f>
        <v>5705.5240000000003</v>
      </c>
      <c r="AX18" s="18">
        <f>[1]GO!V18*0.001</f>
        <v>5551.049</v>
      </c>
      <c r="AY18" s="18">
        <f>[1]GO!W18*0.001</f>
        <v>5818.8689999999997</v>
      </c>
      <c r="AZ18" s="18">
        <f>[1]GO!X18*0.001</f>
        <v>6217.0349999999999</v>
      </c>
    </row>
    <row r="19" spans="1:52" x14ac:dyDescent="0.35">
      <c r="A19" s="5" t="s">
        <v>64</v>
      </c>
      <c r="B19" s="5" t="s">
        <v>65</v>
      </c>
      <c r="C19" s="5">
        <v>363.5</v>
      </c>
      <c r="D19" s="5">
        <v>349.7</v>
      </c>
      <c r="E19" s="5">
        <v>370.6</v>
      </c>
      <c r="F19" s="5">
        <v>417.7</v>
      </c>
      <c r="G19" s="5">
        <v>484.5</v>
      </c>
      <c r="H19" s="5">
        <v>541.20000000000005</v>
      </c>
      <c r="I19" s="5">
        <v>534.6</v>
      </c>
      <c r="J19" s="5">
        <v>614.9</v>
      </c>
      <c r="K19" s="5">
        <v>709.9</v>
      </c>
      <c r="L19" s="5">
        <v>812.5</v>
      </c>
      <c r="M19" s="5">
        <v>915.2</v>
      </c>
      <c r="N19" s="5">
        <v>940</v>
      </c>
      <c r="O19" s="5">
        <v>1019.8</v>
      </c>
      <c r="P19" s="5">
        <v>967.2</v>
      </c>
      <c r="Q19" s="5">
        <v>1030.3</v>
      </c>
      <c r="R19" s="5">
        <v>1170.0999999999999</v>
      </c>
      <c r="S19" s="5">
        <v>1198.5999999999999</v>
      </c>
      <c r="T19" s="5">
        <v>1212.5999999999999</v>
      </c>
      <c r="U19" s="5">
        <v>1299.5</v>
      </c>
      <c r="V19" s="5">
        <v>1423.1</v>
      </c>
      <c r="W19" s="5">
        <v>1481.9</v>
      </c>
      <c r="X19" s="5">
        <v>1486</v>
      </c>
      <c r="Y19" s="5">
        <v>1443.2</v>
      </c>
      <c r="Z19" s="5">
        <v>1531.9</v>
      </c>
      <c r="AA19" s="5">
        <v>1630.4</v>
      </c>
      <c r="AB19" s="5">
        <v>1796.2</v>
      </c>
      <c r="AC19" s="5">
        <v>1945.8</v>
      </c>
      <c r="AD19" s="5">
        <v>2031.3</v>
      </c>
      <c r="AE19" s="5">
        <v>2189.8000000000002</v>
      </c>
      <c r="AF19" s="18">
        <f>[1]GO!D19*0.001</f>
        <v>2278.7939999999999</v>
      </c>
      <c r="AG19" s="18">
        <f>[1]GO!E19*0.001</f>
        <v>2356.2449999999999</v>
      </c>
      <c r="AH19" s="18">
        <f>[1]GO!F19*0.001</f>
        <v>2435.259</v>
      </c>
      <c r="AI19" s="18">
        <f>[1]GO!G19*0.001</f>
        <v>2240.8000000000002</v>
      </c>
      <c r="AJ19" s="18">
        <f>[1]GO!H19*0.001</f>
        <v>2165.3879999999999</v>
      </c>
      <c r="AK19" s="18">
        <f>[1]GO!I19*0.001</f>
        <v>2175.6820000000002</v>
      </c>
      <c r="AL19" s="18">
        <f>[1]GO!J19*0.001</f>
        <v>2314.9160000000002</v>
      </c>
      <c r="AM19" s="18">
        <f>[1]GO!K19*0.001</f>
        <v>2496.1710000000003</v>
      </c>
      <c r="AN19" s="18">
        <f>[1]GO!L19*0.001</f>
        <v>2639.741</v>
      </c>
      <c r="AO19" s="18">
        <f>[1]GO!M19*0.001</f>
        <v>2770.1750000000002</v>
      </c>
      <c r="AP19" s="18">
        <f>[1]GO!N19*0.001</f>
        <v>2687.0549999999998</v>
      </c>
      <c r="AQ19" s="18">
        <f>[1]GO!O19*0.001</f>
        <v>2152.0920000000001</v>
      </c>
      <c r="AR19" s="18">
        <f>[1]GO!P19*0.001</f>
        <v>2382.4900000000002</v>
      </c>
      <c r="AS19" s="18">
        <f>[1]GO!Q19*0.001</f>
        <v>2599.134</v>
      </c>
      <c r="AT19" s="18">
        <f>[1]GO!R19*0.001</f>
        <v>2699.6779999999999</v>
      </c>
      <c r="AU19" s="18">
        <f>[1]GO!S19*0.001</f>
        <v>2789.5549999999998</v>
      </c>
      <c r="AV19" s="18">
        <f>[1]GO!T19*0.001</f>
        <v>2906.0940000000001</v>
      </c>
      <c r="AW19" s="18">
        <f>[1]GO!U19*0.001</f>
        <v>2901.8980000000001</v>
      </c>
      <c r="AX19" s="18">
        <f>[1]GO!V19*0.001</f>
        <v>2846.5030000000002</v>
      </c>
      <c r="AY19" s="18">
        <f>[1]GO!W19*0.001</f>
        <v>2969.3160000000003</v>
      </c>
      <c r="AZ19" s="18">
        <f>[1]GO!X19*0.001</f>
        <v>3168.3470000000002</v>
      </c>
    </row>
    <row r="20" spans="1:52" x14ac:dyDescent="0.35">
      <c r="A20" s="5" t="s">
        <v>66</v>
      </c>
      <c r="B20" s="5" t="s">
        <v>67</v>
      </c>
      <c r="C20" s="5">
        <v>13.1</v>
      </c>
      <c r="D20" s="5">
        <v>13.2</v>
      </c>
      <c r="E20" s="5">
        <v>15.3</v>
      </c>
      <c r="F20" s="5">
        <v>19.899999999999999</v>
      </c>
      <c r="G20" s="5">
        <v>22.9</v>
      </c>
      <c r="H20" s="5">
        <v>24.3</v>
      </c>
      <c r="I20" s="5">
        <v>22.6</v>
      </c>
      <c r="J20" s="5">
        <v>27.3</v>
      </c>
      <c r="K20" s="5">
        <v>31.8</v>
      </c>
      <c r="L20" s="5">
        <v>35</v>
      </c>
      <c r="M20" s="5">
        <v>37.4</v>
      </c>
      <c r="N20" s="5">
        <v>36.1</v>
      </c>
      <c r="O20" s="5">
        <v>36.6</v>
      </c>
      <c r="P20" s="5">
        <v>32.799999999999997</v>
      </c>
      <c r="Q20" s="5">
        <v>38.299999999999997</v>
      </c>
      <c r="R20" s="5">
        <v>42.8</v>
      </c>
      <c r="S20" s="5">
        <v>42.6</v>
      </c>
      <c r="T20" s="5">
        <v>45.4</v>
      </c>
      <c r="U20" s="5">
        <v>54.4</v>
      </c>
      <c r="V20" s="5">
        <v>56</v>
      </c>
      <c r="W20" s="5">
        <v>57.5</v>
      </c>
      <c r="X20" s="5">
        <v>57</v>
      </c>
      <c r="Y20" s="5">
        <v>53.8</v>
      </c>
      <c r="Z20" s="5">
        <v>62</v>
      </c>
      <c r="AA20" s="5">
        <v>72.099999999999994</v>
      </c>
      <c r="AB20" s="5">
        <v>79.900000000000006</v>
      </c>
      <c r="AC20" s="5">
        <v>81.2</v>
      </c>
      <c r="AD20" s="5">
        <v>83.3</v>
      </c>
      <c r="AE20" s="5">
        <v>88.8</v>
      </c>
      <c r="AF20" s="18">
        <f>[1]GO!D20*0.001</f>
        <v>91.835999999999999</v>
      </c>
      <c r="AG20" s="18">
        <f>[1]GO!E20*0.001</f>
        <v>98.085999999999999</v>
      </c>
      <c r="AH20" s="18">
        <f>[1]GO!F20*0.001</f>
        <v>95.022999999999996</v>
      </c>
      <c r="AI20" s="18">
        <f>[1]GO!G20*0.001</f>
        <v>88.021000000000001</v>
      </c>
      <c r="AJ20" s="18">
        <f>[1]GO!H20*0.001</f>
        <v>90.174999999999997</v>
      </c>
      <c r="AK20" s="18">
        <f>[1]GO!I20*0.001</f>
        <v>92.673000000000002</v>
      </c>
      <c r="AL20" s="18">
        <f>[1]GO!J20*0.001</f>
        <v>106.104</v>
      </c>
      <c r="AM20" s="18">
        <f>[1]GO!K20*0.001</f>
        <v>114.836</v>
      </c>
      <c r="AN20" s="18">
        <f>[1]GO!L20*0.001</f>
        <v>114.56400000000001</v>
      </c>
      <c r="AO20" s="18">
        <f>[1]GO!M20*0.001</f>
        <v>103.304</v>
      </c>
      <c r="AP20" s="18">
        <f>[1]GO!N20*0.001</f>
        <v>89.113</v>
      </c>
      <c r="AQ20" s="18">
        <f>[1]GO!O20*0.001</f>
        <v>65.912999999999997</v>
      </c>
      <c r="AR20" s="18">
        <f>[1]GO!P20*0.001</f>
        <v>71.906999999999996</v>
      </c>
      <c r="AS20" s="18">
        <f>[1]GO!Q20*0.001</f>
        <v>72.989999999999995</v>
      </c>
      <c r="AT20" s="18">
        <f>[1]GO!R20*0.001</f>
        <v>80.77</v>
      </c>
      <c r="AU20" s="18">
        <f>[1]GO!S20*0.001</f>
        <v>90.576999999999998</v>
      </c>
      <c r="AV20" s="18">
        <f>[1]GO!T20*0.001</f>
        <v>97.597999999999999</v>
      </c>
      <c r="AW20" s="18">
        <f>[1]GO!U20*0.001</f>
        <v>100.96600000000001</v>
      </c>
      <c r="AX20" s="18">
        <f>[1]GO!V20*0.001</f>
        <v>105.506</v>
      </c>
      <c r="AY20" s="18">
        <f>[1]GO!W20*0.001</f>
        <v>112.643</v>
      </c>
      <c r="AZ20" s="18">
        <f>[1]GO!X20*0.001</f>
        <v>116.12</v>
      </c>
    </row>
    <row r="21" spans="1:52" x14ac:dyDescent="0.35">
      <c r="A21" s="5" t="s">
        <v>68</v>
      </c>
      <c r="B21" s="5" t="s">
        <v>69</v>
      </c>
      <c r="C21" s="5">
        <v>16.2</v>
      </c>
      <c r="D21" s="5">
        <v>16.100000000000001</v>
      </c>
      <c r="E21" s="5">
        <v>17.8</v>
      </c>
      <c r="F21" s="5">
        <v>20.5</v>
      </c>
      <c r="G21" s="5">
        <v>22.7</v>
      </c>
      <c r="H21" s="5">
        <v>25.1</v>
      </c>
      <c r="I21" s="5">
        <v>25.8</v>
      </c>
      <c r="J21" s="5">
        <v>29.2</v>
      </c>
      <c r="K21" s="5">
        <v>33.700000000000003</v>
      </c>
      <c r="L21" s="5">
        <v>39.700000000000003</v>
      </c>
      <c r="M21" s="5">
        <v>43.6</v>
      </c>
      <c r="N21" s="5">
        <v>43.9</v>
      </c>
      <c r="O21" s="5">
        <v>45.6</v>
      </c>
      <c r="P21" s="5">
        <v>43.1</v>
      </c>
      <c r="Q21" s="5">
        <v>46.5</v>
      </c>
      <c r="R21" s="5">
        <v>50.9</v>
      </c>
      <c r="S21" s="5">
        <v>52.6</v>
      </c>
      <c r="T21" s="5">
        <v>54.9</v>
      </c>
      <c r="U21" s="5">
        <v>61.3</v>
      </c>
      <c r="V21" s="5">
        <v>62.6</v>
      </c>
      <c r="W21" s="5">
        <v>63.3</v>
      </c>
      <c r="X21" s="5">
        <v>63.5</v>
      </c>
      <c r="Y21" s="5">
        <v>59.6</v>
      </c>
      <c r="Z21" s="5">
        <v>62.2</v>
      </c>
      <c r="AA21" s="5">
        <v>65.099999999999994</v>
      </c>
      <c r="AB21" s="5">
        <v>70.7</v>
      </c>
      <c r="AC21" s="5">
        <v>75.7</v>
      </c>
      <c r="AD21" s="5">
        <v>81.8</v>
      </c>
      <c r="AE21" s="5">
        <v>85.9</v>
      </c>
      <c r="AF21" s="18">
        <f>[1]GO!D21*0.001</f>
        <v>91.637</v>
      </c>
      <c r="AG21" s="18">
        <f>[1]GO!E21*0.001</f>
        <v>95.686999999999998</v>
      </c>
      <c r="AH21" s="18">
        <f>[1]GO!F21*0.001</f>
        <v>97.716000000000008</v>
      </c>
      <c r="AI21" s="18">
        <f>[1]GO!G21*0.001</f>
        <v>94.409000000000006</v>
      </c>
      <c r="AJ21" s="18">
        <f>[1]GO!H21*0.001</f>
        <v>95.254000000000005</v>
      </c>
      <c r="AK21" s="18">
        <f>[1]GO!I21*0.001</f>
        <v>96.546999999999997</v>
      </c>
      <c r="AL21" s="18">
        <f>[1]GO!J21*0.001</f>
        <v>102.39100000000001</v>
      </c>
      <c r="AM21" s="18">
        <f>[1]GO!K21*0.001</f>
        <v>113.21000000000001</v>
      </c>
      <c r="AN21" s="18">
        <f>[1]GO!L21*0.001</f>
        <v>125.80800000000001</v>
      </c>
      <c r="AO21" s="18">
        <f>[1]GO!M21*0.001</f>
        <v>128.46600000000001</v>
      </c>
      <c r="AP21" s="18">
        <f>[1]GO!N21*0.001</f>
        <v>114.428</v>
      </c>
      <c r="AQ21" s="18">
        <f>[1]GO!O21*0.001</f>
        <v>89.972000000000008</v>
      </c>
      <c r="AR21" s="18">
        <f>[1]GO!P21*0.001</f>
        <v>92.358000000000004</v>
      </c>
      <c r="AS21" s="18">
        <f>[1]GO!Q21*0.001</f>
        <v>94.063000000000002</v>
      </c>
      <c r="AT21" s="18">
        <f>[1]GO!R21*0.001</f>
        <v>99.638999999999996</v>
      </c>
      <c r="AU21" s="18">
        <f>[1]GO!S21*0.001</f>
        <v>106.303</v>
      </c>
      <c r="AV21" s="18">
        <f>[1]GO!T21*0.001</f>
        <v>113.587</v>
      </c>
      <c r="AW21" s="18">
        <f>[1]GO!U21*0.001</f>
        <v>118.998</v>
      </c>
      <c r="AX21" s="18">
        <f>[1]GO!V21*0.001</f>
        <v>124.46300000000001</v>
      </c>
      <c r="AY21" s="18">
        <f>[1]GO!W21*0.001</f>
        <v>128.76500000000001</v>
      </c>
      <c r="AZ21" s="18">
        <f>[1]GO!X21*0.001</f>
        <v>133.125</v>
      </c>
    </row>
    <row r="22" spans="1:52" x14ac:dyDescent="0.35">
      <c r="A22" s="5" t="s">
        <v>70</v>
      </c>
      <c r="B22" s="5" t="s">
        <v>71</v>
      </c>
      <c r="C22" s="5">
        <v>51.1</v>
      </c>
      <c r="D22" s="5">
        <v>49.3</v>
      </c>
      <c r="E22" s="5">
        <v>49</v>
      </c>
      <c r="F22" s="5">
        <v>55.4</v>
      </c>
      <c r="G22" s="5">
        <v>68.3</v>
      </c>
      <c r="H22" s="5">
        <v>89.7</v>
      </c>
      <c r="I22" s="5">
        <v>77.099999999999994</v>
      </c>
      <c r="J22" s="5">
        <v>88.7</v>
      </c>
      <c r="K22" s="5">
        <v>97.8</v>
      </c>
      <c r="L22" s="5">
        <v>113.1</v>
      </c>
      <c r="M22" s="5">
        <v>132</v>
      </c>
      <c r="N22" s="5">
        <v>130.19999999999999</v>
      </c>
      <c r="O22" s="5">
        <v>139.5</v>
      </c>
      <c r="P22" s="5">
        <v>104.7</v>
      </c>
      <c r="Q22" s="5">
        <v>108</v>
      </c>
      <c r="R22" s="5">
        <v>116.5</v>
      </c>
      <c r="S22" s="5">
        <v>106.6</v>
      </c>
      <c r="T22" s="5">
        <v>101.6</v>
      </c>
      <c r="U22" s="5">
        <v>110.2</v>
      </c>
      <c r="V22" s="5">
        <v>137.4</v>
      </c>
      <c r="W22" s="5">
        <v>142.30000000000001</v>
      </c>
      <c r="X22" s="5">
        <v>136.1</v>
      </c>
      <c r="Y22" s="5">
        <v>124.2</v>
      </c>
      <c r="Z22" s="5">
        <v>125.2</v>
      </c>
      <c r="AA22" s="5">
        <v>129.69999999999999</v>
      </c>
      <c r="AB22" s="5">
        <v>145.30000000000001</v>
      </c>
      <c r="AC22" s="5">
        <v>163.1</v>
      </c>
      <c r="AD22" s="5">
        <v>161.4</v>
      </c>
      <c r="AE22" s="5">
        <v>168.3</v>
      </c>
      <c r="AF22" s="18">
        <f>[1]GO!D22*0.001</f>
        <v>166.636</v>
      </c>
      <c r="AG22" s="18">
        <f>[1]GO!E22*0.001</f>
        <v>156.59</v>
      </c>
      <c r="AH22" s="18">
        <f>[1]GO!F22*0.001</f>
        <v>155.70400000000001</v>
      </c>
      <c r="AI22" s="18">
        <f>[1]GO!G22*0.001</f>
        <v>136.91900000000001</v>
      </c>
      <c r="AJ22" s="18">
        <f>[1]GO!H22*0.001</f>
        <v>139.16300000000001</v>
      </c>
      <c r="AK22" s="18">
        <f>[1]GO!I22*0.001</f>
        <v>137.67600000000002</v>
      </c>
      <c r="AL22" s="18">
        <f>[1]GO!J22*0.001</f>
        <v>181.89699999999999</v>
      </c>
      <c r="AM22" s="18">
        <f>[1]GO!K22*0.001</f>
        <v>202.46700000000001</v>
      </c>
      <c r="AN22" s="18">
        <f>[1]GO!L22*0.001</f>
        <v>233.12300000000002</v>
      </c>
      <c r="AO22" s="18">
        <f>[1]GO!M22*0.001</f>
        <v>256.34899999999999</v>
      </c>
      <c r="AP22" s="18">
        <f>[1]GO!N22*0.001</f>
        <v>280.34199999999998</v>
      </c>
      <c r="AQ22" s="18">
        <f>[1]GO!O22*0.001</f>
        <v>167.124</v>
      </c>
      <c r="AR22" s="18">
        <f>[1]GO!P22*0.001</f>
        <v>235.70500000000001</v>
      </c>
      <c r="AS22" s="18">
        <f>[1]GO!Q22*0.001</f>
        <v>281.49900000000002</v>
      </c>
      <c r="AT22" s="18">
        <f>[1]GO!R22*0.001</f>
        <v>269.21699999999998</v>
      </c>
      <c r="AU22" s="18">
        <f>[1]GO!S22*0.001</f>
        <v>263.23599999999999</v>
      </c>
      <c r="AV22" s="18">
        <f>[1]GO!T22*0.001</f>
        <v>265.55400000000003</v>
      </c>
      <c r="AW22" s="18">
        <f>[1]GO!U22*0.001</f>
        <v>226.97400000000002</v>
      </c>
      <c r="AX22" s="18">
        <f>[1]GO!V22*0.001</f>
        <v>205.38300000000001</v>
      </c>
      <c r="AY22" s="18">
        <f>[1]GO!W22*0.001</f>
        <v>223.66200000000001</v>
      </c>
      <c r="AZ22" s="18">
        <f>[1]GO!X22*0.001</f>
        <v>256.36700000000002</v>
      </c>
    </row>
    <row r="23" spans="1:52" x14ac:dyDescent="0.35">
      <c r="A23" s="5" t="s">
        <v>72</v>
      </c>
      <c r="B23" s="5" t="s">
        <v>73</v>
      </c>
      <c r="C23" s="5">
        <v>47.5</v>
      </c>
      <c r="D23" s="5">
        <v>45.7</v>
      </c>
      <c r="E23" s="5">
        <v>46.5</v>
      </c>
      <c r="F23" s="5">
        <v>51.8</v>
      </c>
      <c r="G23" s="5">
        <v>59.8</v>
      </c>
      <c r="H23" s="5">
        <v>70.5</v>
      </c>
      <c r="I23" s="5">
        <v>72.7</v>
      </c>
      <c r="J23" s="5">
        <v>80.900000000000006</v>
      </c>
      <c r="K23" s="5">
        <v>92.7</v>
      </c>
      <c r="L23" s="5">
        <v>105.4</v>
      </c>
      <c r="M23" s="5">
        <v>121</v>
      </c>
      <c r="N23" s="5">
        <v>127.5</v>
      </c>
      <c r="O23" s="5">
        <v>137.19999999999999</v>
      </c>
      <c r="P23" s="5">
        <v>131.1</v>
      </c>
      <c r="Q23" s="5">
        <v>130</v>
      </c>
      <c r="R23" s="5">
        <v>142.1</v>
      </c>
      <c r="S23" s="5">
        <v>144.1</v>
      </c>
      <c r="T23" s="5">
        <v>143.4</v>
      </c>
      <c r="U23" s="5">
        <v>148.4</v>
      </c>
      <c r="V23" s="5">
        <v>162.9</v>
      </c>
      <c r="W23" s="5">
        <v>169.5</v>
      </c>
      <c r="X23" s="5">
        <v>172.9</v>
      </c>
      <c r="Y23" s="5">
        <v>168.5</v>
      </c>
      <c r="Z23" s="5">
        <v>174.6</v>
      </c>
      <c r="AA23" s="5">
        <v>181.9</v>
      </c>
      <c r="AB23" s="5">
        <v>200.2</v>
      </c>
      <c r="AC23" s="5">
        <v>219.3</v>
      </c>
      <c r="AD23" s="5">
        <v>230.4</v>
      </c>
      <c r="AE23" s="5">
        <v>243.9</v>
      </c>
      <c r="AF23" s="18">
        <f>[1]GO!D23*0.001</f>
        <v>254.69300000000001</v>
      </c>
      <c r="AG23" s="18">
        <f>[1]GO!E23*0.001</f>
        <v>257.30400000000003</v>
      </c>
      <c r="AH23" s="18">
        <f>[1]GO!F23*0.001</f>
        <v>269.18799999999999</v>
      </c>
      <c r="AI23" s="18">
        <f>[1]GO!G23*0.001</f>
        <v>252.56399999999999</v>
      </c>
      <c r="AJ23" s="18">
        <f>[1]GO!H23*0.001</f>
        <v>246.86100000000002</v>
      </c>
      <c r="AK23" s="18">
        <f>[1]GO!I23*0.001</f>
        <v>244.28</v>
      </c>
      <c r="AL23" s="18">
        <f>[1]GO!J23*0.001</f>
        <v>260.27</v>
      </c>
      <c r="AM23" s="18">
        <f>[1]GO!K23*0.001</f>
        <v>287.911</v>
      </c>
      <c r="AN23" s="18">
        <f>[1]GO!L23*0.001</f>
        <v>316.67</v>
      </c>
      <c r="AO23" s="18">
        <f>[1]GO!M23*0.001</f>
        <v>342.762</v>
      </c>
      <c r="AP23" s="18">
        <f>[1]GO!N23*0.001</f>
        <v>357.77300000000002</v>
      </c>
      <c r="AQ23" s="18">
        <f>[1]GO!O23*0.001</f>
        <v>280.21300000000002</v>
      </c>
      <c r="AR23" s="18">
        <f>[1]GO!P23*0.001</f>
        <v>295.61900000000003</v>
      </c>
      <c r="AS23" s="18">
        <f>[1]GO!Q23*0.001</f>
        <v>326.78399999999999</v>
      </c>
      <c r="AT23" s="18">
        <f>[1]GO!R23*0.001</f>
        <v>343.51800000000003</v>
      </c>
      <c r="AU23" s="18">
        <f>[1]GO!S23*0.001</f>
        <v>350.55099999999999</v>
      </c>
      <c r="AV23" s="18">
        <f>[1]GO!T23*0.001</f>
        <v>360.67099999999999</v>
      </c>
      <c r="AW23" s="18">
        <f>[1]GO!U23*0.001</f>
        <v>351.738</v>
      </c>
      <c r="AX23" s="18">
        <f>[1]GO!V23*0.001</f>
        <v>337.40899999999999</v>
      </c>
      <c r="AY23" s="18">
        <f>[1]GO!W23*0.001</f>
        <v>364.2</v>
      </c>
      <c r="AZ23" s="18">
        <f>[1]GO!X23*0.001</f>
        <v>395.56100000000004</v>
      </c>
    </row>
    <row r="24" spans="1:52" x14ac:dyDescent="0.35">
      <c r="A24" s="5" t="s">
        <v>74</v>
      </c>
      <c r="B24" s="5" t="s">
        <v>75</v>
      </c>
      <c r="C24" s="5">
        <v>45</v>
      </c>
      <c r="D24" s="5">
        <v>45.6</v>
      </c>
      <c r="E24" s="5">
        <v>46.1</v>
      </c>
      <c r="F24" s="5">
        <v>53.9</v>
      </c>
      <c r="G24" s="5">
        <v>63.1</v>
      </c>
      <c r="H24" s="5">
        <v>74.2</v>
      </c>
      <c r="I24" s="5">
        <v>77.7</v>
      </c>
      <c r="J24" s="5">
        <v>83.6</v>
      </c>
      <c r="K24" s="5">
        <v>95.1</v>
      </c>
      <c r="L24" s="5">
        <v>109.3</v>
      </c>
      <c r="M24" s="5">
        <v>125.4</v>
      </c>
      <c r="N24" s="5">
        <v>134.4</v>
      </c>
      <c r="O24" s="5">
        <v>147</v>
      </c>
      <c r="P24" s="5">
        <v>132.9</v>
      </c>
      <c r="Q24" s="5">
        <v>121.3</v>
      </c>
      <c r="R24" s="5">
        <v>139.5</v>
      </c>
      <c r="S24" s="5">
        <v>145.1</v>
      </c>
      <c r="T24" s="5">
        <v>141.5</v>
      </c>
      <c r="U24" s="5">
        <v>150.69999999999999</v>
      </c>
      <c r="V24" s="5">
        <v>168.5</v>
      </c>
      <c r="W24" s="5">
        <v>183.9</v>
      </c>
      <c r="X24" s="5">
        <v>184.6</v>
      </c>
      <c r="Y24" s="5">
        <v>178.5</v>
      </c>
      <c r="Z24" s="5">
        <v>181.6</v>
      </c>
      <c r="AA24" s="5">
        <v>197.4</v>
      </c>
      <c r="AB24" s="5">
        <v>220.1</v>
      </c>
      <c r="AC24" s="5">
        <v>243.9</v>
      </c>
      <c r="AD24" s="5">
        <v>254.6</v>
      </c>
      <c r="AE24" s="5">
        <v>269.8</v>
      </c>
      <c r="AF24" s="18">
        <f>[1]GO!D24*0.001</f>
        <v>278.012</v>
      </c>
      <c r="AG24" s="18">
        <f>[1]GO!E24*0.001</f>
        <v>275.89</v>
      </c>
      <c r="AH24" s="18">
        <f>[1]GO!F24*0.001</f>
        <v>294.60200000000003</v>
      </c>
      <c r="AI24" s="18">
        <f>[1]GO!G24*0.001</f>
        <v>264.92200000000003</v>
      </c>
      <c r="AJ24" s="18">
        <f>[1]GO!H24*0.001</f>
        <v>246.92699999999999</v>
      </c>
      <c r="AK24" s="18">
        <f>[1]GO!I24*0.001</f>
        <v>250.33</v>
      </c>
      <c r="AL24" s="18">
        <f>[1]GO!J24*0.001</f>
        <v>265.92500000000001</v>
      </c>
      <c r="AM24" s="18">
        <f>[1]GO!K24*0.001</f>
        <v>299.08</v>
      </c>
      <c r="AN24" s="18">
        <f>[1]GO!L24*0.001</f>
        <v>323.81900000000002</v>
      </c>
      <c r="AO24" s="18">
        <f>[1]GO!M24*0.001</f>
        <v>346.93400000000003</v>
      </c>
      <c r="AP24" s="18">
        <f>[1]GO!N24*0.001</f>
        <v>354.03500000000003</v>
      </c>
      <c r="AQ24" s="18">
        <f>[1]GO!O24*0.001</f>
        <v>285.31</v>
      </c>
      <c r="AR24" s="18">
        <f>[1]GO!P24*0.001</f>
        <v>318.70800000000003</v>
      </c>
      <c r="AS24" s="18">
        <f>[1]GO!Q24*0.001</f>
        <v>368.71300000000002</v>
      </c>
      <c r="AT24" s="18">
        <f>[1]GO!R24*0.001</f>
        <v>404.48</v>
      </c>
      <c r="AU24" s="18">
        <f>[1]GO!S24*0.001</f>
        <v>396.80099999999999</v>
      </c>
      <c r="AV24" s="18">
        <f>[1]GO!T24*0.001</f>
        <v>408.834</v>
      </c>
      <c r="AW24" s="18">
        <f>[1]GO!U24*0.001</f>
        <v>379.00799999999998</v>
      </c>
      <c r="AX24" s="18">
        <f>[1]GO!V24*0.001</f>
        <v>350.67</v>
      </c>
      <c r="AY24" s="18">
        <f>[1]GO!W24*0.001</f>
        <v>380.52199999999999</v>
      </c>
      <c r="AZ24" s="18">
        <f>[1]GO!X24*0.001</f>
        <v>399.52300000000002</v>
      </c>
    </row>
    <row r="25" spans="1:52" x14ac:dyDescent="0.35">
      <c r="A25" s="5" t="s">
        <v>76</v>
      </c>
      <c r="B25" s="5" t="s">
        <v>77</v>
      </c>
      <c r="C25" s="5">
        <v>40.200000000000003</v>
      </c>
      <c r="D25" s="5">
        <v>39.799999999999997</v>
      </c>
      <c r="E25" s="5">
        <v>39.1</v>
      </c>
      <c r="F25" s="5">
        <v>43.4</v>
      </c>
      <c r="G25" s="5">
        <v>49.6</v>
      </c>
      <c r="H25" s="5">
        <v>55.1</v>
      </c>
      <c r="I25" s="5">
        <v>54.4</v>
      </c>
      <c r="J25" s="5">
        <v>62.6</v>
      </c>
      <c r="K25" s="5">
        <v>76.099999999999994</v>
      </c>
      <c r="L25" s="5">
        <v>88.9</v>
      </c>
      <c r="M25" s="5">
        <v>105.4</v>
      </c>
      <c r="N25" s="5">
        <v>124.9</v>
      </c>
      <c r="O25" s="5">
        <v>139.9</v>
      </c>
      <c r="P25" s="5">
        <v>155.9</v>
      </c>
      <c r="Q25" s="5">
        <v>169.3</v>
      </c>
      <c r="R25" s="5">
        <v>202.6</v>
      </c>
      <c r="S25" s="5">
        <v>208.5</v>
      </c>
      <c r="T25" s="5">
        <v>207.2</v>
      </c>
      <c r="U25" s="5">
        <v>225</v>
      </c>
      <c r="V25" s="5">
        <v>246</v>
      </c>
      <c r="W25" s="5">
        <v>250.5</v>
      </c>
      <c r="X25" s="5">
        <v>259.8</v>
      </c>
      <c r="Y25" s="5">
        <v>262</v>
      </c>
      <c r="Z25" s="5">
        <v>278.7</v>
      </c>
      <c r="AA25" s="5">
        <v>293.2</v>
      </c>
      <c r="AB25" s="5">
        <v>330.9</v>
      </c>
      <c r="AC25" s="5">
        <v>386.5</v>
      </c>
      <c r="AD25" s="5">
        <v>417</v>
      </c>
      <c r="AE25" s="5">
        <v>461.1</v>
      </c>
      <c r="AF25" s="18">
        <f>[1]GO!D25*0.001</f>
        <v>464.68799999999999</v>
      </c>
      <c r="AG25" s="18">
        <f>[1]GO!E25*0.001</f>
        <v>486.42700000000002</v>
      </c>
      <c r="AH25" s="18">
        <f>[1]GO!F25*0.001</f>
        <v>548.69299999999998</v>
      </c>
      <c r="AI25" s="18">
        <f>[1]GO!G25*0.001</f>
        <v>461.25200000000001</v>
      </c>
      <c r="AJ25" s="18">
        <f>[1]GO!H25*0.001</f>
        <v>390.24900000000002</v>
      </c>
      <c r="AK25" s="18">
        <f>[1]GO!I25*0.001</f>
        <v>387.94900000000001</v>
      </c>
      <c r="AL25" s="18">
        <f>[1]GO!J25*0.001</f>
        <v>398.28800000000001</v>
      </c>
      <c r="AM25" s="18">
        <f>[1]GO!K25*0.001</f>
        <v>407.803</v>
      </c>
      <c r="AN25" s="18">
        <f>[1]GO!L25*0.001</f>
        <v>426.02199999999999</v>
      </c>
      <c r="AO25" s="18">
        <f>[1]GO!M25*0.001</f>
        <v>444.43099999999998</v>
      </c>
      <c r="AP25" s="18">
        <f>[1]GO!N25*0.001</f>
        <v>423.31799999999998</v>
      </c>
      <c r="AQ25" s="18">
        <f>[1]GO!O25*0.001</f>
        <v>350.22700000000003</v>
      </c>
      <c r="AR25" s="18">
        <f>[1]GO!P25*0.001</f>
        <v>358.87700000000001</v>
      </c>
      <c r="AS25" s="18">
        <f>[1]GO!Q25*0.001</f>
        <v>361.447</v>
      </c>
      <c r="AT25" s="18">
        <f>[1]GO!R25*0.001</f>
        <v>354.07800000000003</v>
      </c>
      <c r="AU25" s="18">
        <f>[1]GO!S25*0.001</f>
        <v>352.48900000000003</v>
      </c>
      <c r="AV25" s="18">
        <f>[1]GO!T25*0.001</f>
        <v>347.96800000000002</v>
      </c>
      <c r="AW25" s="18">
        <f>[1]GO!U25*0.001</f>
        <v>347.976</v>
      </c>
      <c r="AX25" s="18">
        <f>[1]GO!V25*0.001</f>
        <v>340.51499999999999</v>
      </c>
      <c r="AY25" s="18">
        <f>[1]GO!W25*0.001</f>
        <v>352.81299999999999</v>
      </c>
      <c r="AZ25" s="18">
        <f>[1]GO!X25*0.001</f>
        <v>377.42099999999999</v>
      </c>
    </row>
    <row r="26" spans="1:52" x14ac:dyDescent="0.35">
      <c r="A26" s="5" t="s">
        <v>78</v>
      </c>
      <c r="B26" s="5" t="s">
        <v>79</v>
      </c>
      <c r="C26" s="5">
        <v>23</v>
      </c>
      <c r="D26" s="5">
        <v>23.1</v>
      </c>
      <c r="E26" s="5">
        <v>23.2</v>
      </c>
      <c r="F26" s="5">
        <v>26</v>
      </c>
      <c r="G26" s="5">
        <v>29.9</v>
      </c>
      <c r="H26" s="5">
        <v>33.6</v>
      </c>
      <c r="I26" s="5">
        <v>31.1</v>
      </c>
      <c r="J26" s="5">
        <v>35.5</v>
      </c>
      <c r="K26" s="5">
        <v>41.3</v>
      </c>
      <c r="L26" s="5">
        <v>46</v>
      </c>
      <c r="M26" s="5">
        <v>51.8</v>
      </c>
      <c r="N26" s="5">
        <v>53.9</v>
      </c>
      <c r="O26" s="5">
        <v>56.7</v>
      </c>
      <c r="P26" s="5">
        <v>54.1</v>
      </c>
      <c r="Q26" s="5">
        <v>57.6</v>
      </c>
      <c r="R26" s="5">
        <v>65.5</v>
      </c>
      <c r="S26" s="5">
        <v>66.7</v>
      </c>
      <c r="T26" s="5">
        <v>68</v>
      </c>
      <c r="U26" s="5">
        <v>72.3</v>
      </c>
      <c r="V26" s="5">
        <v>77.900000000000006</v>
      </c>
      <c r="W26" s="5">
        <v>82.2</v>
      </c>
      <c r="X26" s="5">
        <v>81.099999999999994</v>
      </c>
      <c r="Y26" s="5">
        <v>77.3</v>
      </c>
      <c r="Z26" s="5">
        <v>83</v>
      </c>
      <c r="AA26" s="5">
        <v>89.1</v>
      </c>
      <c r="AB26" s="5">
        <v>97.1</v>
      </c>
      <c r="AC26" s="5">
        <v>102.9</v>
      </c>
      <c r="AD26" s="5">
        <v>106.5</v>
      </c>
      <c r="AE26" s="5">
        <v>111.1</v>
      </c>
      <c r="AF26" s="18">
        <f>[1]GO!D26*0.001</f>
        <v>114.733</v>
      </c>
      <c r="AG26" s="18">
        <f>[1]GO!E26*0.001</f>
        <v>116.926</v>
      </c>
      <c r="AH26" s="18">
        <f>[1]GO!F26*0.001</f>
        <v>125.104</v>
      </c>
      <c r="AI26" s="18">
        <f>[1]GO!G26*0.001</f>
        <v>110.553</v>
      </c>
      <c r="AJ26" s="18">
        <f>[1]GO!H26*0.001</f>
        <v>100.87</v>
      </c>
      <c r="AK26" s="18">
        <f>[1]GO!I26*0.001</f>
        <v>97.960000000000008</v>
      </c>
      <c r="AL26" s="18">
        <f>[1]GO!J26*0.001</f>
        <v>102.467</v>
      </c>
      <c r="AM26" s="18">
        <f>[1]GO!K26*0.001</f>
        <v>108.761</v>
      </c>
      <c r="AN26" s="18">
        <f>[1]GO!L26*0.001</f>
        <v>117.21300000000001</v>
      </c>
      <c r="AO26" s="18">
        <f>[1]GO!M26*0.001</f>
        <v>126.292</v>
      </c>
      <c r="AP26" s="18">
        <f>[1]GO!N26*0.001</f>
        <v>126.934</v>
      </c>
      <c r="AQ26" s="18">
        <f>[1]GO!O26*0.001</f>
        <v>102.696</v>
      </c>
      <c r="AR26" s="18">
        <f>[1]GO!P26*0.001</f>
        <v>108.572</v>
      </c>
      <c r="AS26" s="18">
        <f>[1]GO!Q26*0.001</f>
        <v>117.792</v>
      </c>
      <c r="AT26" s="18">
        <f>[1]GO!R26*0.001</f>
        <v>122.825</v>
      </c>
      <c r="AU26" s="18">
        <f>[1]GO!S26*0.001</f>
        <v>123.52800000000001</v>
      </c>
      <c r="AV26" s="18">
        <f>[1]GO!T26*0.001</f>
        <v>126.45</v>
      </c>
      <c r="AW26" s="18">
        <f>[1]GO!U26*0.001</f>
        <v>125.956</v>
      </c>
      <c r="AX26" s="18">
        <f>[1]GO!V26*0.001</f>
        <v>124.29600000000001</v>
      </c>
      <c r="AY26" s="18">
        <f>[1]GO!W26*0.001</f>
        <v>128.876</v>
      </c>
      <c r="AZ26" s="18">
        <f>[1]GO!X26*0.001</f>
        <v>136.125</v>
      </c>
    </row>
    <row r="27" spans="1:52" x14ac:dyDescent="0.35">
      <c r="A27" s="5" t="s">
        <v>80</v>
      </c>
      <c r="B27" s="5" t="s">
        <v>81</v>
      </c>
      <c r="C27" s="5">
        <v>66.099999999999994</v>
      </c>
      <c r="D27" s="5">
        <v>57.5</v>
      </c>
      <c r="E27" s="5">
        <v>74.099999999999994</v>
      </c>
      <c r="F27" s="5">
        <v>82</v>
      </c>
      <c r="G27" s="5">
        <v>94</v>
      </c>
      <c r="H27" s="5">
        <v>87</v>
      </c>
      <c r="I27" s="5">
        <v>87</v>
      </c>
      <c r="J27" s="5">
        <v>114.2</v>
      </c>
      <c r="K27" s="5">
        <v>137.30000000000001</v>
      </c>
      <c r="L27" s="5">
        <v>157.80000000000001</v>
      </c>
      <c r="M27" s="5">
        <v>160.80000000000001</v>
      </c>
      <c r="N27" s="5">
        <v>135.19999999999999</v>
      </c>
      <c r="O27" s="5">
        <v>152.9</v>
      </c>
      <c r="P27" s="5">
        <v>148</v>
      </c>
      <c r="Q27" s="5">
        <v>185.7</v>
      </c>
      <c r="R27" s="5">
        <v>224.1</v>
      </c>
      <c r="S27" s="5">
        <v>231.2</v>
      </c>
      <c r="T27" s="5">
        <v>234.9</v>
      </c>
      <c r="U27" s="5">
        <v>245.6</v>
      </c>
      <c r="V27" s="5">
        <v>265.10000000000002</v>
      </c>
      <c r="W27" s="5">
        <v>276.10000000000002</v>
      </c>
      <c r="X27" s="5">
        <v>255.8</v>
      </c>
      <c r="Y27" s="5">
        <v>246.2</v>
      </c>
      <c r="Z27" s="5">
        <v>283</v>
      </c>
      <c r="AA27" s="5">
        <v>319.7</v>
      </c>
      <c r="AB27" s="5">
        <v>374.5</v>
      </c>
      <c r="AC27" s="5">
        <v>391.4</v>
      </c>
      <c r="AD27" s="5">
        <v>397.4</v>
      </c>
      <c r="AE27" s="5">
        <v>431</v>
      </c>
      <c r="AF27" s="18">
        <f>[1]GO!D27*0.001</f>
        <v>447.72500000000002</v>
      </c>
      <c r="AG27" s="18">
        <f>[1]GO!E27*0.001</f>
        <v>503.05799999999999</v>
      </c>
      <c r="AH27" s="18">
        <f>[1]GO!F27*0.001</f>
        <v>482.40100000000001</v>
      </c>
      <c r="AI27" s="18">
        <f>[1]GO!G27*0.001</f>
        <v>458.572</v>
      </c>
      <c r="AJ27" s="18">
        <f>[1]GO!H27*0.001</f>
        <v>477.23599999999999</v>
      </c>
      <c r="AK27" s="18">
        <f>[1]GO!I27*0.001</f>
        <v>488.77500000000003</v>
      </c>
      <c r="AL27" s="18">
        <f>[1]GO!J27*0.001</f>
        <v>508.11799999999999</v>
      </c>
      <c r="AM27" s="18">
        <f>[1]GO!K27*0.001</f>
        <v>523.12300000000005</v>
      </c>
      <c r="AN27" s="18">
        <f>[1]GO!L27*0.001</f>
        <v>525.70100000000002</v>
      </c>
      <c r="AO27" s="18">
        <f>[1]GO!M27*0.001</f>
        <v>513.08699999999999</v>
      </c>
      <c r="AP27" s="18">
        <f>[1]GO!N27*0.001</f>
        <v>425.15500000000003</v>
      </c>
      <c r="AQ27" s="18">
        <f>[1]GO!O27*0.001</f>
        <v>342.62600000000003</v>
      </c>
      <c r="AR27" s="18">
        <f>[1]GO!P27*0.001</f>
        <v>434.72399999999999</v>
      </c>
      <c r="AS27" s="18">
        <f>[1]GO!Q27*0.001</f>
        <v>498.07</v>
      </c>
      <c r="AT27" s="18">
        <f>[1]GO!R27*0.001</f>
        <v>513.23300000000006</v>
      </c>
      <c r="AU27" s="18">
        <f>[1]GO!S27*0.001</f>
        <v>565.26700000000005</v>
      </c>
      <c r="AV27" s="18">
        <f>[1]GO!T27*0.001</f>
        <v>628.64</v>
      </c>
      <c r="AW27" s="18">
        <f>[1]GO!U27*0.001</f>
        <v>676.93600000000004</v>
      </c>
      <c r="AX27" s="18">
        <f>[1]GO!V27*0.001</f>
        <v>700.505</v>
      </c>
      <c r="AY27" s="18">
        <f>[1]GO!W27*0.001</f>
        <v>711.12400000000002</v>
      </c>
      <c r="AZ27" s="18">
        <f>[1]GO!X27*0.001</f>
        <v>754.25099999999998</v>
      </c>
    </row>
    <row r="28" spans="1:52" x14ac:dyDescent="0.35">
      <c r="A28" s="5" t="s">
        <v>82</v>
      </c>
      <c r="B28" s="5" t="s">
        <v>83</v>
      </c>
      <c r="C28" s="5">
        <v>37.1</v>
      </c>
      <c r="D28" s="5">
        <v>35.299999999999997</v>
      </c>
      <c r="E28" s="5">
        <v>34.200000000000003</v>
      </c>
      <c r="F28" s="5">
        <v>34.700000000000003</v>
      </c>
      <c r="G28" s="5">
        <v>41.1</v>
      </c>
      <c r="H28" s="5">
        <v>46.1</v>
      </c>
      <c r="I28" s="5">
        <v>50.6</v>
      </c>
      <c r="J28" s="5">
        <v>52.9</v>
      </c>
      <c r="K28" s="5">
        <v>57.1</v>
      </c>
      <c r="L28" s="5">
        <v>64.5</v>
      </c>
      <c r="M28" s="5">
        <v>79.7</v>
      </c>
      <c r="N28" s="5">
        <v>91.5</v>
      </c>
      <c r="O28" s="5">
        <v>96.3</v>
      </c>
      <c r="P28" s="5">
        <v>94.4</v>
      </c>
      <c r="Q28" s="5">
        <v>100.6</v>
      </c>
      <c r="R28" s="5">
        <v>105.5</v>
      </c>
      <c r="S28" s="5">
        <v>118.5</v>
      </c>
      <c r="T28" s="5">
        <v>129.69999999999999</v>
      </c>
      <c r="U28" s="5">
        <v>131.69999999999999</v>
      </c>
      <c r="V28" s="5">
        <v>138.9</v>
      </c>
      <c r="W28" s="5">
        <v>143.80000000000001</v>
      </c>
      <c r="X28" s="5">
        <v>156.69999999999999</v>
      </c>
      <c r="Y28" s="5">
        <v>154.5</v>
      </c>
      <c r="Z28" s="5">
        <v>154.6</v>
      </c>
      <c r="AA28" s="5">
        <v>145.5</v>
      </c>
      <c r="AB28" s="5">
        <v>133.6</v>
      </c>
      <c r="AC28" s="5">
        <v>128.4</v>
      </c>
      <c r="AD28" s="5">
        <v>136.80000000000001</v>
      </c>
      <c r="AE28" s="5">
        <v>155.6</v>
      </c>
      <c r="AF28" s="18">
        <f>[1]GO!D28*0.001</f>
        <v>184.00800000000001</v>
      </c>
      <c r="AG28" s="18">
        <f>[1]GO!E28*0.001</f>
        <v>180.39099999999999</v>
      </c>
      <c r="AH28" s="18">
        <f>[1]GO!F28*0.001</f>
        <v>161.904</v>
      </c>
      <c r="AI28" s="18">
        <f>[1]GO!G28*0.001</f>
        <v>181.43800000000002</v>
      </c>
      <c r="AJ28" s="18">
        <f>[1]GO!H28*0.001</f>
        <v>175.91</v>
      </c>
      <c r="AK28" s="18">
        <f>[1]GO!I28*0.001</f>
        <v>172.25300000000001</v>
      </c>
      <c r="AL28" s="18">
        <f>[1]GO!J28*0.001</f>
        <v>176.988</v>
      </c>
      <c r="AM28" s="18">
        <f>[1]GO!K28*0.001</f>
        <v>206.17400000000001</v>
      </c>
      <c r="AN28" s="18">
        <f>[1]GO!L28*0.001</f>
        <v>214.12700000000001</v>
      </c>
      <c r="AO28" s="18">
        <f>[1]GO!M28*0.001</f>
        <v>263.714</v>
      </c>
      <c r="AP28" s="18">
        <f>[1]GO!N28*0.001</f>
        <v>269.35899999999998</v>
      </c>
      <c r="AQ28" s="18">
        <f>[1]GO!O28*0.001</f>
        <v>248.07900000000001</v>
      </c>
      <c r="AR28" s="18">
        <f>[1]GO!P28*0.001</f>
        <v>249.03700000000001</v>
      </c>
      <c r="AS28" s="18">
        <f>[1]GO!Q28*0.001</f>
        <v>258.65100000000001</v>
      </c>
      <c r="AT28" s="18">
        <f>[1]GO!R28*0.001</f>
        <v>290.54500000000002</v>
      </c>
      <c r="AU28" s="18">
        <f>[1]GO!S28*0.001</f>
        <v>306.02300000000002</v>
      </c>
      <c r="AV28" s="18">
        <f>[1]GO!T28*0.001</f>
        <v>325.09100000000001</v>
      </c>
      <c r="AW28" s="18">
        <f>[1]GO!U28*0.001</f>
        <v>333.22800000000001</v>
      </c>
      <c r="AX28" s="18">
        <f>[1]GO!V28*0.001</f>
        <v>316.35200000000003</v>
      </c>
      <c r="AY28" s="18">
        <f>[1]GO!W28*0.001</f>
        <v>320.101</v>
      </c>
      <c r="AZ28" s="18">
        <f>[1]GO!X28*0.001</f>
        <v>344.54200000000003</v>
      </c>
    </row>
    <row r="29" spans="1:52" x14ac:dyDescent="0.35">
      <c r="A29" s="5" t="s">
        <v>84</v>
      </c>
      <c r="B29" s="5" t="s">
        <v>85</v>
      </c>
      <c r="C29" s="5">
        <v>9.3000000000000007</v>
      </c>
      <c r="D29" s="5">
        <v>9.1</v>
      </c>
      <c r="E29" s="5">
        <v>9.8000000000000007</v>
      </c>
      <c r="F29" s="5">
        <v>11.9</v>
      </c>
      <c r="G29" s="5">
        <v>13.4</v>
      </c>
      <c r="H29" s="5">
        <v>13.9</v>
      </c>
      <c r="I29" s="5">
        <v>13</v>
      </c>
      <c r="J29" s="5">
        <v>15.1</v>
      </c>
      <c r="K29" s="5">
        <v>18.5</v>
      </c>
      <c r="L29" s="5">
        <v>21.5</v>
      </c>
      <c r="M29" s="5">
        <v>23</v>
      </c>
      <c r="N29" s="5">
        <v>24.2</v>
      </c>
      <c r="O29" s="5">
        <v>25.8</v>
      </c>
      <c r="P29" s="5">
        <v>25.8</v>
      </c>
      <c r="Q29" s="5">
        <v>28.7</v>
      </c>
      <c r="R29" s="5">
        <v>32.799999999999997</v>
      </c>
      <c r="S29" s="5">
        <v>34.200000000000003</v>
      </c>
      <c r="T29" s="5">
        <v>36.200000000000003</v>
      </c>
      <c r="U29" s="5">
        <v>41.5</v>
      </c>
      <c r="V29" s="5">
        <v>42.8</v>
      </c>
      <c r="W29" s="5">
        <v>44.6</v>
      </c>
      <c r="X29" s="5">
        <v>44.8</v>
      </c>
      <c r="Y29" s="5">
        <v>42.3</v>
      </c>
      <c r="Z29" s="5">
        <v>46.2</v>
      </c>
      <c r="AA29" s="5">
        <v>48.9</v>
      </c>
      <c r="AB29" s="5">
        <v>52.5</v>
      </c>
      <c r="AC29" s="5">
        <v>55</v>
      </c>
      <c r="AD29" s="5">
        <v>57</v>
      </c>
      <c r="AE29" s="5">
        <v>63.6</v>
      </c>
      <c r="AF29" s="18">
        <f>[1]GO!D29*0.001</f>
        <v>68.430999999999997</v>
      </c>
      <c r="AG29" s="18">
        <f>[1]GO!E29*0.001</f>
        <v>70.829000000000008</v>
      </c>
      <c r="AH29" s="18">
        <f>[1]GO!F29*0.001</f>
        <v>75.899000000000001</v>
      </c>
      <c r="AI29" s="18">
        <f>[1]GO!G29*0.001</f>
        <v>73.100999999999999</v>
      </c>
      <c r="AJ29" s="18">
        <f>[1]GO!H29*0.001</f>
        <v>75.668000000000006</v>
      </c>
      <c r="AK29" s="18">
        <f>[1]GO!I29*0.001</f>
        <v>75.350000000000009</v>
      </c>
      <c r="AL29" s="18">
        <f>[1]GO!J29*0.001</f>
        <v>78.442000000000007</v>
      </c>
      <c r="AM29" s="18">
        <f>[1]GO!K29*0.001</f>
        <v>84.320999999999998</v>
      </c>
      <c r="AN29" s="18">
        <f>[1]GO!L29*0.001</f>
        <v>86.429000000000002</v>
      </c>
      <c r="AO29" s="18">
        <f>[1]GO!M29*0.001</f>
        <v>85.665999999999997</v>
      </c>
      <c r="AP29" s="18">
        <f>[1]GO!N29*0.001</f>
        <v>76.989000000000004</v>
      </c>
      <c r="AQ29" s="18">
        <f>[1]GO!O29*0.001</f>
        <v>59.538000000000004</v>
      </c>
      <c r="AR29" s="18">
        <f>[1]GO!P29*0.001</f>
        <v>57.283999999999999</v>
      </c>
      <c r="AS29" s="18">
        <f>[1]GO!Q29*0.001</f>
        <v>57.185000000000002</v>
      </c>
      <c r="AT29" s="18">
        <f>[1]GO!R29*0.001</f>
        <v>65.727999999999994</v>
      </c>
      <c r="AU29" s="18">
        <f>[1]GO!S29*0.001</f>
        <v>67.269000000000005</v>
      </c>
      <c r="AV29" s="18">
        <f>[1]GO!T29*0.001</f>
        <v>68.933999999999997</v>
      </c>
      <c r="AW29" s="18">
        <f>[1]GO!U29*0.001</f>
        <v>73.712000000000003</v>
      </c>
      <c r="AX29" s="18">
        <f>[1]GO!V29*0.001</f>
        <v>74.144000000000005</v>
      </c>
      <c r="AY29" s="18">
        <f>[1]GO!W29*0.001</f>
        <v>75.662999999999997</v>
      </c>
      <c r="AZ29" s="18">
        <f>[1]GO!X29*0.001</f>
        <v>77.602000000000004</v>
      </c>
    </row>
    <row r="30" spans="1:52" x14ac:dyDescent="0.35">
      <c r="A30" s="5" t="s">
        <v>86</v>
      </c>
      <c r="B30" s="5" t="s">
        <v>87</v>
      </c>
      <c r="C30" s="5">
        <v>14.9</v>
      </c>
      <c r="D30" s="5">
        <v>14.9</v>
      </c>
      <c r="E30" s="5">
        <v>15.5</v>
      </c>
      <c r="F30" s="5">
        <v>18.2</v>
      </c>
      <c r="G30" s="5">
        <v>19.7</v>
      </c>
      <c r="H30" s="5">
        <v>21.7</v>
      </c>
      <c r="I30" s="5">
        <v>22.6</v>
      </c>
      <c r="J30" s="5">
        <v>24.9</v>
      </c>
      <c r="K30" s="5">
        <v>28.6</v>
      </c>
      <c r="L30" s="5">
        <v>31.5</v>
      </c>
      <c r="M30" s="5">
        <v>35</v>
      </c>
      <c r="N30" s="5">
        <v>38.299999999999997</v>
      </c>
      <c r="O30" s="5">
        <v>42.3</v>
      </c>
      <c r="P30" s="5">
        <v>44.4</v>
      </c>
      <c r="Q30" s="5">
        <v>44.5</v>
      </c>
      <c r="R30" s="5">
        <v>47.8</v>
      </c>
      <c r="S30" s="5">
        <v>48.4</v>
      </c>
      <c r="T30" s="5">
        <v>49.8</v>
      </c>
      <c r="U30" s="5">
        <v>58.4</v>
      </c>
      <c r="V30" s="5">
        <v>65</v>
      </c>
      <c r="W30" s="5">
        <v>68.3</v>
      </c>
      <c r="X30" s="5">
        <v>73.599999999999994</v>
      </c>
      <c r="Y30" s="5">
        <v>76.2</v>
      </c>
      <c r="Z30" s="5">
        <v>80.900000000000006</v>
      </c>
      <c r="AA30" s="5">
        <v>87.9</v>
      </c>
      <c r="AB30" s="5">
        <v>91.6</v>
      </c>
      <c r="AC30" s="5">
        <v>98.3</v>
      </c>
      <c r="AD30" s="5">
        <v>105.2</v>
      </c>
      <c r="AE30" s="5">
        <v>110.8</v>
      </c>
      <c r="AF30" s="18">
        <f>[1]GO!D30*0.001</f>
        <v>116.39400000000001</v>
      </c>
      <c r="AG30" s="18">
        <f>[1]GO!E30*0.001</f>
        <v>115.05800000000001</v>
      </c>
      <c r="AH30" s="18">
        <f>[1]GO!F30*0.001</f>
        <v>129.02600000000001</v>
      </c>
      <c r="AI30" s="18">
        <f>[1]GO!G30*0.001</f>
        <v>119.048</v>
      </c>
      <c r="AJ30" s="18">
        <f>[1]GO!H30*0.001</f>
        <v>127.075</v>
      </c>
      <c r="AK30" s="18">
        <f>[1]GO!I30*0.001</f>
        <v>131.89000000000001</v>
      </c>
      <c r="AL30" s="18">
        <f>[1]GO!J30*0.001</f>
        <v>134.02700000000002</v>
      </c>
      <c r="AM30" s="18">
        <f>[1]GO!K30*0.001</f>
        <v>148.48500000000001</v>
      </c>
      <c r="AN30" s="18">
        <f>[1]GO!L30*0.001</f>
        <v>156.26400000000001</v>
      </c>
      <c r="AO30" s="18">
        <f>[1]GO!M30*0.001</f>
        <v>159.17000000000002</v>
      </c>
      <c r="AP30" s="18">
        <f>[1]GO!N30*0.001</f>
        <v>169.61</v>
      </c>
      <c r="AQ30" s="18">
        <f>[1]GO!O30*0.001</f>
        <v>160.39400000000001</v>
      </c>
      <c r="AR30" s="18">
        <f>[1]GO!P30*0.001</f>
        <v>159.69800000000001</v>
      </c>
      <c r="AS30" s="18">
        <f>[1]GO!Q30*0.001</f>
        <v>161.93899999999999</v>
      </c>
      <c r="AT30" s="18">
        <f>[1]GO!R30*0.001</f>
        <v>155.64600000000002</v>
      </c>
      <c r="AU30" s="18">
        <f>[1]GO!S30*0.001</f>
        <v>167.511</v>
      </c>
      <c r="AV30" s="18">
        <f>[1]GO!T30*0.001</f>
        <v>162.76599999999999</v>
      </c>
      <c r="AW30" s="18">
        <f>[1]GO!U30*0.001</f>
        <v>166.405</v>
      </c>
      <c r="AX30" s="18">
        <f>[1]GO!V30*0.001</f>
        <v>167.25800000000001</v>
      </c>
      <c r="AY30" s="18">
        <f>[1]GO!W30*0.001</f>
        <v>170.94800000000001</v>
      </c>
      <c r="AZ30" s="18">
        <f>[1]GO!X30*0.001</f>
        <v>177.709</v>
      </c>
    </row>
    <row r="31" spans="1:52" x14ac:dyDescent="0.35">
      <c r="A31" s="5" t="s">
        <v>88</v>
      </c>
      <c r="B31" s="5" t="s">
        <v>89</v>
      </c>
      <c r="C31" s="5">
        <v>278.8</v>
      </c>
      <c r="D31" s="5">
        <v>284.60000000000002</v>
      </c>
      <c r="E31" s="5">
        <v>298.8</v>
      </c>
      <c r="F31" s="5">
        <v>330.3</v>
      </c>
      <c r="G31" s="5">
        <v>379.5</v>
      </c>
      <c r="H31" s="5">
        <v>463.3</v>
      </c>
      <c r="I31" s="5">
        <v>490.8</v>
      </c>
      <c r="J31" s="5">
        <v>549.29999999999995</v>
      </c>
      <c r="K31" s="5">
        <v>615.4</v>
      </c>
      <c r="L31" s="5">
        <v>670.1</v>
      </c>
      <c r="M31" s="5">
        <v>769.1</v>
      </c>
      <c r="N31" s="5">
        <v>870</v>
      </c>
      <c r="O31" s="5">
        <v>950.9</v>
      </c>
      <c r="P31" s="5">
        <v>943.5</v>
      </c>
      <c r="Q31" s="5">
        <v>971.4</v>
      </c>
      <c r="R31" s="5">
        <v>1030</v>
      </c>
      <c r="S31" s="5">
        <v>1029.5</v>
      </c>
      <c r="T31" s="5">
        <v>994.5</v>
      </c>
      <c r="U31" s="5">
        <v>1113.2</v>
      </c>
      <c r="V31" s="5">
        <v>1205.2</v>
      </c>
      <c r="W31" s="5">
        <v>1292.5999999999999</v>
      </c>
      <c r="X31" s="5">
        <v>1350.4</v>
      </c>
      <c r="Y31" s="5">
        <v>1352.8</v>
      </c>
      <c r="Z31" s="5">
        <v>1390.4</v>
      </c>
      <c r="AA31" s="5">
        <v>1422.2</v>
      </c>
      <c r="AB31" s="5">
        <v>1486.6</v>
      </c>
      <c r="AC31" s="5">
        <v>1595.4</v>
      </c>
      <c r="AD31" s="5">
        <v>1636.7</v>
      </c>
      <c r="AE31" s="5">
        <v>1708.1</v>
      </c>
      <c r="AF31" s="18">
        <f>[1]GO!D31*0.001</f>
        <v>1683.67</v>
      </c>
      <c r="AG31" s="18">
        <f>[1]GO!E31*0.001</f>
        <v>1723.6020000000001</v>
      </c>
      <c r="AH31" s="18">
        <f>[1]GO!F31*0.001</f>
        <v>1855.203</v>
      </c>
      <c r="AI31" s="18">
        <f>[1]GO!G31*0.001</f>
        <v>1806.0330000000001</v>
      </c>
      <c r="AJ31" s="18">
        <f>[1]GO!H31*0.001</f>
        <v>1806.223</v>
      </c>
      <c r="AK31" s="18">
        <f>[1]GO!I31*0.001</f>
        <v>1874.991</v>
      </c>
      <c r="AL31" s="18">
        <f>[1]GO!J31*0.001</f>
        <v>2046.8130000000001</v>
      </c>
      <c r="AM31" s="18">
        <f>[1]GO!K31*0.001</f>
        <v>2308.41</v>
      </c>
      <c r="AN31" s="18">
        <f>[1]GO!L31*0.001</f>
        <v>2453.7759999999998</v>
      </c>
      <c r="AO31" s="18">
        <f>[1]GO!M31*0.001</f>
        <v>2633.855</v>
      </c>
      <c r="AP31" s="18">
        <f>[1]GO!N31*0.001</f>
        <v>2806.6849999999999</v>
      </c>
      <c r="AQ31" s="18">
        <f>[1]GO!O31*0.001</f>
        <v>2358.9720000000002</v>
      </c>
      <c r="AR31" s="18">
        <f>[1]GO!P31*0.001</f>
        <v>2636.614</v>
      </c>
      <c r="AS31" s="18">
        <f>[1]GO!Q31*0.001</f>
        <v>2993.7370000000001</v>
      </c>
      <c r="AT31" s="18">
        <f>[1]GO!R31*0.001</f>
        <v>3071.6179999999999</v>
      </c>
      <c r="AU31" s="18">
        <f>[1]GO!S31*0.001</f>
        <v>3149.7730000000001</v>
      </c>
      <c r="AV31" s="18">
        <f>[1]GO!T31*0.001</f>
        <v>3119.375</v>
      </c>
      <c r="AW31" s="18">
        <f>[1]GO!U31*0.001</f>
        <v>2803.6260000000002</v>
      </c>
      <c r="AX31" s="18">
        <f>[1]GO!V31*0.001</f>
        <v>2704.5460000000003</v>
      </c>
      <c r="AY31" s="18">
        <f>[1]GO!W31*0.001</f>
        <v>2849.5529999999999</v>
      </c>
      <c r="AZ31" s="18">
        <f>[1]GO!X31*0.001</f>
        <v>3048.6880000000001</v>
      </c>
    </row>
    <row r="32" spans="1:52" x14ac:dyDescent="0.35">
      <c r="A32" s="5" t="s">
        <v>90</v>
      </c>
      <c r="B32" s="5" t="s">
        <v>91</v>
      </c>
      <c r="C32" s="5">
        <v>100.7</v>
      </c>
      <c r="D32" s="5">
        <v>106</v>
      </c>
      <c r="E32" s="5">
        <v>110.9</v>
      </c>
      <c r="F32" s="5">
        <v>122.6</v>
      </c>
      <c r="G32" s="5">
        <v>142.6</v>
      </c>
      <c r="H32" s="5">
        <v>168.5</v>
      </c>
      <c r="I32" s="5">
        <v>178.1</v>
      </c>
      <c r="J32" s="5">
        <v>186.1</v>
      </c>
      <c r="K32" s="5">
        <v>196.5</v>
      </c>
      <c r="L32" s="5">
        <v>219.8</v>
      </c>
      <c r="M32" s="5">
        <v>239.9</v>
      </c>
      <c r="N32" s="5">
        <v>261.7</v>
      </c>
      <c r="O32" s="5">
        <v>279.5</v>
      </c>
      <c r="P32" s="5">
        <v>290</v>
      </c>
      <c r="Q32" s="5">
        <v>298</v>
      </c>
      <c r="R32" s="5">
        <v>313.5</v>
      </c>
      <c r="S32" s="5">
        <v>317.10000000000002</v>
      </c>
      <c r="T32" s="5">
        <v>324.10000000000002</v>
      </c>
      <c r="U32" s="5">
        <v>348.1</v>
      </c>
      <c r="V32" s="5">
        <v>375.2</v>
      </c>
      <c r="W32" s="5">
        <v>404.8</v>
      </c>
      <c r="X32" s="5">
        <v>420.3</v>
      </c>
      <c r="Y32" s="5">
        <v>431.5</v>
      </c>
      <c r="Z32" s="5">
        <v>445.2</v>
      </c>
      <c r="AA32" s="5">
        <v>455.3</v>
      </c>
      <c r="AB32" s="5">
        <v>468.3</v>
      </c>
      <c r="AC32" s="5">
        <v>491</v>
      </c>
      <c r="AD32" s="5">
        <v>508.8</v>
      </c>
      <c r="AE32" s="5">
        <v>531.79999999999995</v>
      </c>
      <c r="AF32" s="18">
        <f>[1]GO!D32*0.001</f>
        <v>540.24400000000003</v>
      </c>
      <c r="AG32" s="18">
        <f>[1]GO!E32*0.001</f>
        <v>538.15100000000007</v>
      </c>
      <c r="AH32" s="18">
        <f>[1]GO!F32*0.001</f>
        <v>557.10800000000006</v>
      </c>
      <c r="AI32" s="18">
        <f>[1]GO!G32*0.001</f>
        <v>576.41700000000003</v>
      </c>
      <c r="AJ32" s="18">
        <f>[1]GO!H32*0.001</f>
        <v>568.69799999999998</v>
      </c>
      <c r="AK32" s="18">
        <f>[1]GO!I32*0.001</f>
        <v>599.75700000000006</v>
      </c>
      <c r="AL32" s="18">
        <f>[1]GO!J32*0.001</f>
        <v>630.00300000000004</v>
      </c>
      <c r="AM32" s="18">
        <f>[1]GO!K32*0.001</f>
        <v>661.053</v>
      </c>
      <c r="AN32" s="18">
        <f>[1]GO!L32*0.001</f>
        <v>667.596</v>
      </c>
      <c r="AO32" s="18">
        <f>[1]GO!M32*0.001</f>
        <v>720.553</v>
      </c>
      <c r="AP32" s="18">
        <f>[1]GO!N32*0.001</f>
        <v>778.63300000000004</v>
      </c>
      <c r="AQ32" s="18">
        <f>[1]GO!O32*0.001</f>
        <v>772.6</v>
      </c>
      <c r="AR32" s="18">
        <f>[1]GO!P32*0.001</f>
        <v>800.31799999999998</v>
      </c>
      <c r="AS32" s="18">
        <f>[1]GO!Q32*0.001</f>
        <v>855.97199999999998</v>
      </c>
      <c r="AT32" s="18">
        <f>[1]GO!R32*0.001</f>
        <v>895.92399999999998</v>
      </c>
      <c r="AU32" s="18">
        <f>[1]GO!S32*0.001</f>
        <v>920.00599999999997</v>
      </c>
      <c r="AV32" s="18">
        <f>[1]GO!T32*0.001</f>
        <v>948.779</v>
      </c>
      <c r="AW32" s="18">
        <f>[1]GO!U32*0.001</f>
        <v>946.18000000000006</v>
      </c>
      <c r="AX32" s="18">
        <f>[1]GO!V32*0.001</f>
        <v>936.71500000000003</v>
      </c>
      <c r="AY32" s="18">
        <f>[1]GO!W32*0.001</f>
        <v>961.67200000000003</v>
      </c>
      <c r="AZ32" s="18">
        <f>[1]GO!X32*0.001</f>
        <v>973.58</v>
      </c>
    </row>
    <row r="33" spans="1:52" x14ac:dyDescent="0.35">
      <c r="A33" s="5" t="s">
        <v>92</v>
      </c>
      <c r="B33" s="5" t="s">
        <v>93</v>
      </c>
      <c r="C33" s="5">
        <v>25.1</v>
      </c>
      <c r="D33" s="5">
        <v>24.5</v>
      </c>
      <c r="E33" s="5">
        <v>26.1</v>
      </c>
      <c r="F33" s="5">
        <v>30.3</v>
      </c>
      <c r="G33" s="5">
        <v>34</v>
      </c>
      <c r="H33" s="5">
        <v>36.200000000000003</v>
      </c>
      <c r="I33" s="5">
        <v>34.5</v>
      </c>
      <c r="J33" s="5">
        <v>40.9</v>
      </c>
      <c r="K33" s="5">
        <v>46.2</v>
      </c>
      <c r="L33" s="5">
        <v>47.4</v>
      </c>
      <c r="M33" s="5">
        <v>50</v>
      </c>
      <c r="N33" s="5">
        <v>51.3</v>
      </c>
      <c r="O33" s="5">
        <v>54.1</v>
      </c>
      <c r="P33" s="5">
        <v>50.4</v>
      </c>
      <c r="Q33" s="5">
        <v>56.7</v>
      </c>
      <c r="R33" s="5">
        <v>59</v>
      </c>
      <c r="S33" s="5">
        <v>56.4</v>
      </c>
      <c r="T33" s="5">
        <v>58.5</v>
      </c>
      <c r="U33" s="5">
        <v>67.7</v>
      </c>
      <c r="V33" s="5">
        <v>70.8</v>
      </c>
      <c r="W33" s="5">
        <v>73.5</v>
      </c>
      <c r="X33" s="5">
        <v>71.7</v>
      </c>
      <c r="Y33" s="5">
        <v>71.8</v>
      </c>
      <c r="Z33" s="5">
        <v>76.8</v>
      </c>
      <c r="AA33" s="5">
        <v>80.3</v>
      </c>
      <c r="AB33" s="5">
        <v>84.9</v>
      </c>
      <c r="AC33" s="5">
        <v>86.2</v>
      </c>
      <c r="AD33" s="5">
        <v>85.9</v>
      </c>
      <c r="AE33" s="5">
        <v>89.1</v>
      </c>
      <c r="AF33" s="18">
        <f>[1]GO!D33*0.001</f>
        <v>87.658000000000001</v>
      </c>
      <c r="AG33" s="18">
        <f>[1]GO!E33*0.001</f>
        <v>86.558999999999997</v>
      </c>
      <c r="AH33" s="18">
        <f>[1]GO!F33*0.001</f>
        <v>85.052999999999997</v>
      </c>
      <c r="AI33" s="18">
        <f>[1]GO!G33*0.001</f>
        <v>76.629000000000005</v>
      </c>
      <c r="AJ33" s="18">
        <f>[1]GO!H33*0.001</f>
        <v>75.382000000000005</v>
      </c>
      <c r="AK33" s="18">
        <f>[1]GO!I33*0.001</f>
        <v>72.323999999999998</v>
      </c>
      <c r="AL33" s="18">
        <f>[1]GO!J33*0.001</f>
        <v>73.719000000000008</v>
      </c>
      <c r="AM33" s="18">
        <f>[1]GO!K33*0.001</f>
        <v>77.042000000000002</v>
      </c>
      <c r="AN33" s="18">
        <f>[1]GO!L33*0.001</f>
        <v>71.692999999999998</v>
      </c>
      <c r="AO33" s="18">
        <f>[1]GO!M33*0.001</f>
        <v>64.403000000000006</v>
      </c>
      <c r="AP33" s="18">
        <f>[1]GO!N33*0.001</f>
        <v>56.521000000000001</v>
      </c>
      <c r="AQ33" s="18">
        <f>[1]GO!O33*0.001</f>
        <v>46.292000000000002</v>
      </c>
      <c r="AR33" s="18">
        <f>[1]GO!P33*0.001</f>
        <v>49.828000000000003</v>
      </c>
      <c r="AS33" s="18">
        <f>[1]GO!Q33*0.001</f>
        <v>52.869</v>
      </c>
      <c r="AT33" s="18">
        <f>[1]GO!R33*0.001</f>
        <v>51.704999999999998</v>
      </c>
      <c r="AU33" s="18">
        <f>[1]GO!S33*0.001</f>
        <v>54.014000000000003</v>
      </c>
      <c r="AV33" s="18">
        <f>[1]GO!T33*0.001</f>
        <v>55.829000000000001</v>
      </c>
      <c r="AW33" s="18">
        <f>[1]GO!U33*0.001</f>
        <v>53.566000000000003</v>
      </c>
      <c r="AX33" s="18">
        <f>[1]GO!V33*0.001</f>
        <v>52.311999999999998</v>
      </c>
      <c r="AY33" s="18">
        <f>[1]GO!W33*0.001</f>
        <v>54.011000000000003</v>
      </c>
      <c r="AZ33" s="18">
        <f>[1]GO!X33*0.001</f>
        <v>56.877000000000002</v>
      </c>
    </row>
    <row r="34" spans="1:52" x14ac:dyDescent="0.35">
      <c r="A34" s="5" t="s">
        <v>94</v>
      </c>
      <c r="B34" s="5" t="s">
        <v>95</v>
      </c>
      <c r="C34" s="5">
        <v>30.2</v>
      </c>
      <c r="D34" s="5">
        <v>29.5</v>
      </c>
      <c r="E34" s="5">
        <v>30.9</v>
      </c>
      <c r="F34" s="5">
        <v>32.299999999999997</v>
      </c>
      <c r="G34" s="5">
        <v>34.299999999999997</v>
      </c>
      <c r="H34" s="5">
        <v>34.9</v>
      </c>
      <c r="I34" s="5">
        <v>35.700000000000003</v>
      </c>
      <c r="J34" s="5">
        <v>39.1</v>
      </c>
      <c r="K34" s="5">
        <v>43.7</v>
      </c>
      <c r="L34" s="5">
        <v>46.5</v>
      </c>
      <c r="M34" s="5">
        <v>47.4</v>
      </c>
      <c r="N34" s="5">
        <v>51.3</v>
      </c>
      <c r="O34" s="5">
        <v>55.3</v>
      </c>
      <c r="P34" s="5">
        <v>57.7</v>
      </c>
      <c r="Q34" s="5">
        <v>59.9</v>
      </c>
      <c r="R34" s="5">
        <v>61</v>
      </c>
      <c r="S34" s="5">
        <v>59.8</v>
      </c>
      <c r="T34" s="5">
        <v>59.7</v>
      </c>
      <c r="U34" s="5">
        <v>66.5</v>
      </c>
      <c r="V34" s="5">
        <v>68.8</v>
      </c>
      <c r="W34" s="5">
        <v>67.599999999999994</v>
      </c>
      <c r="X34" s="5">
        <v>68.5</v>
      </c>
      <c r="Y34" s="5">
        <v>69.900000000000006</v>
      </c>
      <c r="Z34" s="5">
        <v>74.599999999999994</v>
      </c>
      <c r="AA34" s="5">
        <v>77.900000000000006</v>
      </c>
      <c r="AB34" s="5">
        <v>81.5</v>
      </c>
      <c r="AC34" s="5">
        <v>82.9</v>
      </c>
      <c r="AD34" s="5">
        <v>83.6</v>
      </c>
      <c r="AE34" s="5">
        <v>87.2</v>
      </c>
      <c r="AF34" s="18">
        <f>[1]GO!D34*0.001</f>
        <v>79.046999999999997</v>
      </c>
      <c r="AG34" s="18">
        <f>[1]GO!E34*0.001</f>
        <v>75.978999999999999</v>
      </c>
      <c r="AH34" s="18">
        <f>[1]GO!F34*0.001</f>
        <v>75.331000000000003</v>
      </c>
      <c r="AI34" s="18">
        <f>[1]GO!G34*0.001</f>
        <v>58.780999999999999</v>
      </c>
      <c r="AJ34" s="18">
        <f>[1]GO!H34*0.001</f>
        <v>50.881</v>
      </c>
      <c r="AK34" s="18">
        <f>[1]GO!I34*0.001</f>
        <v>44.923000000000002</v>
      </c>
      <c r="AL34" s="18">
        <f>[1]GO!J34*0.001</f>
        <v>39.203000000000003</v>
      </c>
      <c r="AM34" s="18">
        <f>[1]GO!K34*0.001</f>
        <v>40.314999999999998</v>
      </c>
      <c r="AN34" s="18">
        <f>[1]GO!L34*0.001</f>
        <v>39.204999999999998</v>
      </c>
      <c r="AO34" s="18">
        <f>[1]GO!M34*0.001</f>
        <v>29.853999999999999</v>
      </c>
      <c r="AP34" s="18">
        <f>[1]GO!N34*0.001</f>
        <v>26.701000000000001</v>
      </c>
      <c r="AQ34" s="18">
        <f>[1]GO!O34*0.001</f>
        <v>24.411000000000001</v>
      </c>
      <c r="AR34" s="18">
        <f>[1]GO!P34*0.001</f>
        <v>23.275000000000002</v>
      </c>
      <c r="AS34" s="18">
        <f>[1]GO!Q34*0.001</f>
        <v>24.835000000000001</v>
      </c>
      <c r="AT34" s="18">
        <f>[1]GO!R34*0.001</f>
        <v>19.161999999999999</v>
      </c>
      <c r="AU34" s="18">
        <f>[1]GO!S34*0.001</f>
        <v>19.527000000000001</v>
      </c>
      <c r="AV34" s="18">
        <f>[1]GO!T34*0.001</f>
        <v>19.052</v>
      </c>
      <c r="AW34" s="18">
        <f>[1]GO!U34*0.001</f>
        <v>18.658999999999999</v>
      </c>
      <c r="AX34" s="18">
        <f>[1]GO!V34*0.001</f>
        <v>18.341000000000001</v>
      </c>
      <c r="AY34" s="18">
        <f>[1]GO!W34*0.001</f>
        <v>19.039000000000001</v>
      </c>
      <c r="AZ34" s="18">
        <f>[1]GO!X34*0.001</f>
        <v>19.951000000000001</v>
      </c>
    </row>
    <row r="35" spans="1:52" x14ac:dyDescent="0.35">
      <c r="A35" s="5" t="s">
        <v>96</v>
      </c>
      <c r="B35" s="5" t="s">
        <v>97</v>
      </c>
      <c r="C35" s="5">
        <v>24.7</v>
      </c>
      <c r="D35" s="5">
        <v>25.1</v>
      </c>
      <c r="E35" s="5">
        <v>25.6</v>
      </c>
      <c r="F35" s="5">
        <v>28.4</v>
      </c>
      <c r="G35" s="5">
        <v>32.6</v>
      </c>
      <c r="H35" s="5">
        <v>40.299999999999997</v>
      </c>
      <c r="I35" s="5">
        <v>41.5</v>
      </c>
      <c r="J35" s="5">
        <v>47.4</v>
      </c>
      <c r="K35" s="5">
        <v>52.1</v>
      </c>
      <c r="L35" s="5">
        <v>57</v>
      </c>
      <c r="M35" s="5">
        <v>63.9</v>
      </c>
      <c r="N35" s="5">
        <v>70.3</v>
      </c>
      <c r="O35" s="5">
        <v>76.8</v>
      </c>
      <c r="P35" s="5">
        <v>78.5</v>
      </c>
      <c r="Q35" s="5">
        <v>82.8</v>
      </c>
      <c r="R35" s="5">
        <v>91.6</v>
      </c>
      <c r="S35" s="5">
        <v>91.4</v>
      </c>
      <c r="T35" s="5">
        <v>95.9</v>
      </c>
      <c r="U35" s="5">
        <v>104.1</v>
      </c>
      <c r="V35" s="5">
        <v>117.6</v>
      </c>
      <c r="W35" s="5">
        <v>126.2</v>
      </c>
      <c r="X35" s="5">
        <v>126.5</v>
      </c>
      <c r="Y35" s="5">
        <v>124.5</v>
      </c>
      <c r="Z35" s="5">
        <v>126.2</v>
      </c>
      <c r="AA35" s="5">
        <v>126.2</v>
      </c>
      <c r="AB35" s="5">
        <v>136</v>
      </c>
      <c r="AC35" s="5">
        <v>166</v>
      </c>
      <c r="AD35" s="5">
        <v>152.69999999999999</v>
      </c>
      <c r="AE35" s="5">
        <v>149.19999999999999</v>
      </c>
      <c r="AF35" s="18">
        <f>[1]GO!D35*0.001</f>
        <v>153.17600000000002</v>
      </c>
      <c r="AG35" s="18">
        <f>[1]GO!E35*0.001</f>
        <v>155.602</v>
      </c>
      <c r="AH35" s="18">
        <f>[1]GO!F35*0.001</f>
        <v>163.67600000000002</v>
      </c>
      <c r="AI35" s="18">
        <f>[1]GO!G35*0.001</f>
        <v>154.97</v>
      </c>
      <c r="AJ35" s="18">
        <f>[1]GO!H35*0.001</f>
        <v>152.46600000000001</v>
      </c>
      <c r="AK35" s="18">
        <f>[1]GO!I35*0.001</f>
        <v>148.73599999999999</v>
      </c>
      <c r="AL35" s="18">
        <f>[1]GO!J35*0.001</f>
        <v>152.97200000000001</v>
      </c>
      <c r="AM35" s="18">
        <f>[1]GO!K35*0.001</f>
        <v>160.06700000000001</v>
      </c>
      <c r="AN35" s="18">
        <f>[1]GO!L35*0.001</f>
        <v>167.54300000000001</v>
      </c>
      <c r="AO35" s="18">
        <f>[1]GO!M35*0.001</f>
        <v>174.22499999999999</v>
      </c>
      <c r="AP35" s="18">
        <f>[1]GO!N35*0.001</f>
        <v>177.37100000000001</v>
      </c>
      <c r="AQ35" s="18">
        <f>[1]GO!O35*0.001</f>
        <v>160.53300000000002</v>
      </c>
      <c r="AR35" s="18">
        <f>[1]GO!P35*0.001</f>
        <v>169.40600000000001</v>
      </c>
      <c r="AS35" s="18">
        <f>[1]GO!Q35*0.001</f>
        <v>175.584</v>
      </c>
      <c r="AT35" s="18">
        <f>[1]GO!R35*0.001</f>
        <v>178.97300000000001</v>
      </c>
      <c r="AU35" s="18">
        <f>[1]GO!S35*0.001</f>
        <v>183.815</v>
      </c>
      <c r="AV35" s="18">
        <f>[1]GO!T35*0.001</f>
        <v>184.61500000000001</v>
      </c>
      <c r="AW35" s="18">
        <f>[1]GO!U35*0.001</f>
        <v>182.911</v>
      </c>
      <c r="AX35" s="18">
        <f>[1]GO!V35*0.001</f>
        <v>178.90800000000002</v>
      </c>
      <c r="AY35" s="18">
        <f>[1]GO!W35*0.001</f>
        <v>181.56900000000002</v>
      </c>
      <c r="AZ35" s="18">
        <f>[1]GO!X35*0.001</f>
        <v>189.79599999999999</v>
      </c>
    </row>
    <row r="36" spans="1:52" x14ac:dyDescent="0.35">
      <c r="A36" s="5" t="s">
        <v>98</v>
      </c>
      <c r="B36" s="5" t="s">
        <v>99</v>
      </c>
      <c r="C36" s="5">
        <v>11.8</v>
      </c>
      <c r="D36" s="5">
        <v>12.3</v>
      </c>
      <c r="E36" s="5">
        <v>12.6</v>
      </c>
      <c r="F36" s="5">
        <v>14.3</v>
      </c>
      <c r="G36" s="5">
        <v>15.8</v>
      </c>
      <c r="H36" s="5">
        <v>17.600000000000001</v>
      </c>
      <c r="I36" s="5">
        <v>18.600000000000001</v>
      </c>
      <c r="J36" s="5">
        <v>21</v>
      </c>
      <c r="K36" s="5">
        <v>24.4</v>
      </c>
      <c r="L36" s="5">
        <v>27.5</v>
      </c>
      <c r="M36" s="5">
        <v>30.8</v>
      </c>
      <c r="N36" s="5">
        <v>34.1</v>
      </c>
      <c r="O36" s="5">
        <v>38</v>
      </c>
      <c r="P36" s="5">
        <v>42.6</v>
      </c>
      <c r="Q36" s="5">
        <v>45.7</v>
      </c>
      <c r="R36" s="5">
        <v>51.5</v>
      </c>
      <c r="S36" s="5">
        <v>54.8</v>
      </c>
      <c r="T36" s="5">
        <v>57.8</v>
      </c>
      <c r="U36" s="5">
        <v>66.400000000000006</v>
      </c>
      <c r="V36" s="5">
        <v>70.8</v>
      </c>
      <c r="W36" s="5">
        <v>74.400000000000006</v>
      </c>
      <c r="X36" s="5">
        <v>78.400000000000006</v>
      </c>
      <c r="Y36" s="5">
        <v>76.8</v>
      </c>
      <c r="Z36" s="5">
        <v>81.400000000000006</v>
      </c>
      <c r="AA36" s="5">
        <v>83.2</v>
      </c>
      <c r="AB36" s="5">
        <v>85.6</v>
      </c>
      <c r="AC36" s="5">
        <v>92.6</v>
      </c>
      <c r="AD36" s="5">
        <v>95.9</v>
      </c>
      <c r="AE36" s="5">
        <v>98.4</v>
      </c>
      <c r="AF36" s="18">
        <f>[1]GO!D36*0.001</f>
        <v>101.045</v>
      </c>
      <c r="AG36" s="18">
        <f>[1]GO!E36*0.001</f>
        <v>103.84400000000001</v>
      </c>
      <c r="AH36" s="18">
        <f>[1]GO!F36*0.001</f>
        <v>107.19200000000001</v>
      </c>
      <c r="AI36" s="18">
        <f>[1]GO!G36*0.001</f>
        <v>104.098</v>
      </c>
      <c r="AJ36" s="18">
        <f>[1]GO!H36*0.001</f>
        <v>99.721000000000004</v>
      </c>
      <c r="AK36" s="18">
        <f>[1]GO!I36*0.001</f>
        <v>95.442000000000007</v>
      </c>
      <c r="AL36" s="18">
        <f>[1]GO!J36*0.001</f>
        <v>96.289000000000001</v>
      </c>
      <c r="AM36" s="18">
        <f>[1]GO!K36*0.001</f>
        <v>98.962000000000003</v>
      </c>
      <c r="AN36" s="18">
        <f>[1]GO!L36*0.001</f>
        <v>100.747</v>
      </c>
      <c r="AO36" s="18">
        <f>[1]GO!M36*0.001</f>
        <v>103.514</v>
      </c>
      <c r="AP36" s="18">
        <f>[1]GO!N36*0.001</f>
        <v>99.165999999999997</v>
      </c>
      <c r="AQ36" s="18">
        <f>[1]GO!O36*0.001</f>
        <v>84.045000000000002</v>
      </c>
      <c r="AR36" s="18">
        <f>[1]GO!P36*0.001</f>
        <v>83.798000000000002</v>
      </c>
      <c r="AS36" s="18">
        <f>[1]GO!Q36*0.001</f>
        <v>84.242999999999995</v>
      </c>
      <c r="AT36" s="18">
        <f>[1]GO!R36*0.001</f>
        <v>83.094999999999999</v>
      </c>
      <c r="AU36" s="18">
        <f>[1]GO!S36*0.001</f>
        <v>83.33</v>
      </c>
      <c r="AV36" s="18">
        <f>[1]GO!T36*0.001</f>
        <v>82.403999999999996</v>
      </c>
      <c r="AW36" s="18">
        <f>[1]GO!U36*0.001</f>
        <v>82.17</v>
      </c>
      <c r="AX36" s="18">
        <f>[1]GO!V36*0.001</f>
        <v>84.394999999999996</v>
      </c>
      <c r="AY36" s="18">
        <f>[1]GO!W36*0.001</f>
        <v>81.713000000000008</v>
      </c>
      <c r="AZ36" s="18">
        <f>[1]GO!X36*0.001</f>
        <v>83.125</v>
      </c>
    </row>
    <row r="37" spans="1:52" x14ac:dyDescent="0.35">
      <c r="A37" s="5" t="s">
        <v>100</v>
      </c>
      <c r="B37" s="5" t="s">
        <v>101</v>
      </c>
      <c r="C37" s="5">
        <v>23.9</v>
      </c>
      <c r="D37" s="5">
        <v>24</v>
      </c>
      <c r="E37" s="5">
        <v>25.4</v>
      </c>
      <c r="F37" s="5">
        <v>26.5</v>
      </c>
      <c r="G37" s="5">
        <v>32.700000000000003</v>
      </c>
      <c r="H37" s="5">
        <v>55.7</v>
      </c>
      <c r="I37" s="5">
        <v>66.5</v>
      </c>
      <c r="J37" s="5">
        <v>79.900000000000006</v>
      </c>
      <c r="K37" s="5">
        <v>95.9</v>
      </c>
      <c r="L37" s="5">
        <v>102.3</v>
      </c>
      <c r="M37" s="5">
        <v>145.6</v>
      </c>
      <c r="N37" s="5">
        <v>194.4</v>
      </c>
      <c r="O37" s="5">
        <v>219.4</v>
      </c>
      <c r="P37" s="5">
        <v>205.1</v>
      </c>
      <c r="Q37" s="5">
        <v>187</v>
      </c>
      <c r="R37" s="5">
        <v>182</v>
      </c>
      <c r="S37" s="5">
        <v>170.7</v>
      </c>
      <c r="T37" s="5">
        <v>119.5</v>
      </c>
      <c r="U37" s="5">
        <v>130.1</v>
      </c>
      <c r="V37" s="5">
        <v>130</v>
      </c>
      <c r="W37" s="5">
        <v>144.19999999999999</v>
      </c>
      <c r="X37" s="5">
        <v>170.6</v>
      </c>
      <c r="Y37" s="5">
        <v>157.6</v>
      </c>
      <c r="Z37" s="5">
        <v>148.4</v>
      </c>
      <c r="AA37" s="5">
        <v>143.4</v>
      </c>
      <c r="AB37" s="5">
        <v>142.19999999999999</v>
      </c>
      <c r="AC37" s="5">
        <v>150</v>
      </c>
      <c r="AD37" s="5">
        <v>171.5</v>
      </c>
      <c r="AE37" s="5">
        <v>175.7</v>
      </c>
      <c r="AF37" s="18">
        <f>[1]GO!D37*0.001</f>
        <v>136.58799999999999</v>
      </c>
      <c r="AG37" s="18">
        <f>[1]GO!E37*0.001</f>
        <v>160.48699999999999</v>
      </c>
      <c r="AH37" s="18">
        <f>[1]GO!F37*0.001</f>
        <v>233.011</v>
      </c>
      <c r="AI37" s="18">
        <f>[1]GO!G37*0.001</f>
        <v>218.05700000000002</v>
      </c>
      <c r="AJ37" s="18">
        <f>[1]GO!H37*0.001</f>
        <v>214.238</v>
      </c>
      <c r="AK37" s="18">
        <f>[1]GO!I37*0.001</f>
        <v>245.97400000000002</v>
      </c>
      <c r="AL37" s="18">
        <f>[1]GO!J37*0.001</f>
        <v>324.96199999999999</v>
      </c>
      <c r="AM37" s="18">
        <f>[1]GO!K37*0.001</f>
        <v>462.089</v>
      </c>
      <c r="AN37" s="18">
        <f>[1]GO!L37*0.001</f>
        <v>536.87700000000007</v>
      </c>
      <c r="AO37" s="18">
        <f>[1]GO!M37*0.001</f>
        <v>606.41200000000003</v>
      </c>
      <c r="AP37" s="18">
        <f>[1]GO!N37*0.001</f>
        <v>733.56799999999998</v>
      </c>
      <c r="AQ37" s="18">
        <f>[1]GO!O37*0.001</f>
        <v>482.37</v>
      </c>
      <c r="AR37" s="18">
        <f>[1]GO!P37*0.001</f>
        <v>607.72199999999998</v>
      </c>
      <c r="AS37" s="18">
        <f>[1]GO!Q37*0.001</f>
        <v>816.94900000000007</v>
      </c>
      <c r="AT37" s="18">
        <f>[1]GO!R37*0.001</f>
        <v>833.48900000000003</v>
      </c>
      <c r="AU37" s="18">
        <f>[1]GO!S37*0.001</f>
        <v>833.75599999999997</v>
      </c>
      <c r="AV37" s="18">
        <f>[1]GO!T37*0.001</f>
        <v>767.09699999999998</v>
      </c>
      <c r="AW37" s="18">
        <f>[1]GO!U37*0.001</f>
        <v>501.05500000000001</v>
      </c>
      <c r="AX37" s="18">
        <f>[1]GO!V37*0.001</f>
        <v>423.77600000000001</v>
      </c>
      <c r="AY37" s="18">
        <f>[1]GO!W37*0.001</f>
        <v>522.85</v>
      </c>
      <c r="AZ37" s="18">
        <f>[1]GO!X37*0.001</f>
        <v>652.02700000000004</v>
      </c>
    </row>
    <row r="38" spans="1:52" x14ac:dyDescent="0.35">
      <c r="A38" s="5" t="s">
        <v>102</v>
      </c>
      <c r="B38" s="5" t="s">
        <v>103</v>
      </c>
      <c r="C38" s="5">
        <v>46.8</v>
      </c>
      <c r="D38" s="5">
        <v>47.5</v>
      </c>
      <c r="E38" s="5">
        <v>49.7</v>
      </c>
      <c r="F38" s="5">
        <v>55.2</v>
      </c>
      <c r="G38" s="5">
        <v>63.1</v>
      </c>
      <c r="H38" s="5">
        <v>81.599999999999994</v>
      </c>
      <c r="I38" s="5">
        <v>87.9</v>
      </c>
      <c r="J38" s="5">
        <v>102.1</v>
      </c>
      <c r="K38" s="5">
        <v>116.1</v>
      </c>
      <c r="L38" s="5">
        <v>125.3</v>
      </c>
      <c r="M38" s="5">
        <v>143.30000000000001</v>
      </c>
      <c r="N38" s="5">
        <v>157.80000000000001</v>
      </c>
      <c r="O38" s="5">
        <v>173.1</v>
      </c>
      <c r="P38" s="5">
        <v>162.6</v>
      </c>
      <c r="Q38" s="5">
        <v>179.3</v>
      </c>
      <c r="R38" s="5">
        <v>199.7</v>
      </c>
      <c r="S38" s="5">
        <v>205.2</v>
      </c>
      <c r="T38" s="5">
        <v>202.4</v>
      </c>
      <c r="U38" s="5">
        <v>241.7</v>
      </c>
      <c r="V38" s="5">
        <v>274.39999999999998</v>
      </c>
      <c r="W38" s="5">
        <v>298</v>
      </c>
      <c r="X38" s="5">
        <v>306.60000000000002</v>
      </c>
      <c r="Y38" s="5">
        <v>313.10000000000002</v>
      </c>
      <c r="Z38" s="5">
        <v>323.2</v>
      </c>
      <c r="AA38" s="5">
        <v>332.5</v>
      </c>
      <c r="AB38" s="5">
        <v>352.8</v>
      </c>
      <c r="AC38" s="5">
        <v>380.6</v>
      </c>
      <c r="AD38" s="5">
        <v>387.7</v>
      </c>
      <c r="AE38" s="5">
        <v>417.6</v>
      </c>
      <c r="AF38" s="18">
        <f>[1]GO!D38*0.001</f>
        <v>422.34800000000001</v>
      </c>
      <c r="AG38" s="18">
        <f>[1]GO!E38*0.001</f>
        <v>430.46800000000002</v>
      </c>
      <c r="AH38" s="18">
        <f>[1]GO!F38*0.001</f>
        <v>454.75799999999998</v>
      </c>
      <c r="AI38" s="18">
        <f>[1]GO!G38*0.001</f>
        <v>446.721</v>
      </c>
      <c r="AJ38" s="18">
        <f>[1]GO!H38*0.001</f>
        <v>471.42700000000002</v>
      </c>
      <c r="AK38" s="18">
        <f>[1]GO!I38*0.001</f>
        <v>491.64</v>
      </c>
      <c r="AL38" s="18">
        <f>[1]GO!J38*0.001</f>
        <v>546.69100000000003</v>
      </c>
      <c r="AM38" s="18">
        <f>[1]GO!K38*0.001</f>
        <v>610.755</v>
      </c>
      <c r="AN38" s="18">
        <f>[1]GO!L38*0.001</f>
        <v>660.30500000000006</v>
      </c>
      <c r="AO38" s="18">
        <f>[1]GO!M38*0.001</f>
        <v>728.67</v>
      </c>
      <c r="AP38" s="18">
        <f>[1]GO!N38*0.001</f>
        <v>735.78100000000006</v>
      </c>
      <c r="AQ38" s="18">
        <f>[1]GO!O38*0.001</f>
        <v>620.94299999999998</v>
      </c>
      <c r="AR38" s="18">
        <f>[1]GO!P38*0.001</f>
        <v>715.65499999999997</v>
      </c>
      <c r="AS38" s="18">
        <f>[1]GO!Q38*0.001</f>
        <v>782.27499999999998</v>
      </c>
      <c r="AT38" s="18">
        <f>[1]GO!R38*0.001</f>
        <v>792.803</v>
      </c>
      <c r="AU38" s="18">
        <f>[1]GO!S38*0.001</f>
        <v>830.83799999999997</v>
      </c>
      <c r="AV38" s="18">
        <f>[1]GO!T38*0.001</f>
        <v>830.37</v>
      </c>
      <c r="AW38" s="18">
        <f>[1]GO!U38*0.001</f>
        <v>785.52499999999998</v>
      </c>
      <c r="AX38" s="18">
        <f>[1]GO!V38*0.001</f>
        <v>777.49</v>
      </c>
      <c r="AY38" s="18">
        <f>[1]GO!W38*0.001</f>
        <v>798.79300000000001</v>
      </c>
      <c r="AZ38" s="18">
        <f>[1]GO!X38*0.001</f>
        <v>838.21299999999997</v>
      </c>
    </row>
    <row r="39" spans="1:52" x14ac:dyDescent="0.35">
      <c r="A39" s="5" t="s">
        <v>104</v>
      </c>
      <c r="B39" s="5" t="s">
        <v>105</v>
      </c>
      <c r="C39" s="5">
        <v>15.8</v>
      </c>
      <c r="D39" s="5">
        <v>15.8</v>
      </c>
      <c r="E39" s="5">
        <v>17.5</v>
      </c>
      <c r="F39" s="5">
        <v>20.8</v>
      </c>
      <c r="G39" s="5">
        <v>24.4</v>
      </c>
      <c r="H39" s="5">
        <v>28.4</v>
      </c>
      <c r="I39" s="5">
        <v>28</v>
      </c>
      <c r="J39" s="5">
        <v>32.799999999999997</v>
      </c>
      <c r="K39" s="5">
        <v>40.6</v>
      </c>
      <c r="L39" s="5">
        <v>44.3</v>
      </c>
      <c r="M39" s="5">
        <v>48.3</v>
      </c>
      <c r="N39" s="5">
        <v>49.1</v>
      </c>
      <c r="O39" s="5">
        <v>54.8</v>
      </c>
      <c r="P39" s="5">
        <v>56.6</v>
      </c>
      <c r="Q39" s="5">
        <v>62</v>
      </c>
      <c r="R39" s="5">
        <v>71.7</v>
      </c>
      <c r="S39" s="5">
        <v>74.099999999999994</v>
      </c>
      <c r="T39" s="5">
        <v>76.7</v>
      </c>
      <c r="U39" s="5">
        <v>88.6</v>
      </c>
      <c r="V39" s="5">
        <v>97.7</v>
      </c>
      <c r="W39" s="5">
        <v>103.9</v>
      </c>
      <c r="X39" s="5">
        <v>107.9</v>
      </c>
      <c r="Y39" s="5">
        <v>107.6</v>
      </c>
      <c r="Z39" s="5">
        <v>114.6</v>
      </c>
      <c r="AA39" s="5">
        <v>123.2</v>
      </c>
      <c r="AB39" s="5">
        <v>135.30000000000001</v>
      </c>
      <c r="AC39" s="5">
        <v>146</v>
      </c>
      <c r="AD39" s="5">
        <v>150.4</v>
      </c>
      <c r="AE39" s="5">
        <v>159</v>
      </c>
      <c r="AF39" s="18">
        <f>[1]GO!D39*0.001</f>
        <v>163.56399999999999</v>
      </c>
      <c r="AG39" s="18">
        <f>[1]GO!E39*0.001</f>
        <v>172.51300000000001</v>
      </c>
      <c r="AH39" s="18">
        <f>[1]GO!F39*0.001</f>
        <v>179.07500000000002</v>
      </c>
      <c r="AI39" s="18">
        <f>[1]GO!G39*0.001</f>
        <v>170.36</v>
      </c>
      <c r="AJ39" s="18">
        <f>[1]GO!H39*0.001</f>
        <v>173.411</v>
      </c>
      <c r="AK39" s="18">
        <f>[1]GO!I39*0.001</f>
        <v>176.19499999999999</v>
      </c>
      <c r="AL39" s="18">
        <f>[1]GO!J39*0.001</f>
        <v>182.97400000000002</v>
      </c>
      <c r="AM39" s="18">
        <f>[1]GO!K39*0.001</f>
        <v>198.12800000000001</v>
      </c>
      <c r="AN39" s="18">
        <f>[1]GO!L39*0.001</f>
        <v>209.81</v>
      </c>
      <c r="AO39" s="18">
        <f>[1]GO!M39*0.001</f>
        <v>206.22300000000001</v>
      </c>
      <c r="AP39" s="18">
        <f>[1]GO!N39*0.001</f>
        <v>198.94300000000001</v>
      </c>
      <c r="AQ39" s="18">
        <f>[1]GO!O39*0.001</f>
        <v>167.77799999999999</v>
      </c>
      <c r="AR39" s="18">
        <f>[1]GO!P39*0.001</f>
        <v>186.61199999999999</v>
      </c>
      <c r="AS39" s="18">
        <f>[1]GO!Q39*0.001</f>
        <v>201.011</v>
      </c>
      <c r="AT39" s="18">
        <f>[1]GO!R39*0.001</f>
        <v>216.46700000000001</v>
      </c>
      <c r="AU39" s="18">
        <f>[1]GO!S39*0.001</f>
        <v>224.48600000000002</v>
      </c>
      <c r="AV39" s="18">
        <f>[1]GO!T39*0.001</f>
        <v>231.22800000000001</v>
      </c>
      <c r="AW39" s="18">
        <f>[1]GO!U39*0.001</f>
        <v>233.56</v>
      </c>
      <c r="AX39" s="18">
        <f>[1]GO!V39*0.001</f>
        <v>232.608</v>
      </c>
      <c r="AY39" s="18">
        <f>[1]GO!W39*0.001</f>
        <v>229.90700000000001</v>
      </c>
      <c r="AZ39" s="18">
        <f>[1]GO!X39*0.001</f>
        <v>235.12</v>
      </c>
    </row>
    <row r="40" spans="1:52" x14ac:dyDescent="0.35">
      <c r="A40" s="5" t="s">
        <v>106</v>
      </c>
      <c r="B40" s="6" t="s">
        <v>107</v>
      </c>
      <c r="C40" s="5">
        <v>78.5</v>
      </c>
      <c r="D40" s="5">
        <v>83.7</v>
      </c>
      <c r="E40" s="5">
        <v>90.5</v>
      </c>
      <c r="F40" s="5">
        <v>100.3</v>
      </c>
      <c r="G40" s="5">
        <v>110.6</v>
      </c>
      <c r="H40" s="5">
        <v>128.69999999999999</v>
      </c>
      <c r="I40" s="5">
        <v>136.1</v>
      </c>
      <c r="J40" s="5">
        <v>164.3</v>
      </c>
      <c r="K40" s="5">
        <v>189.9</v>
      </c>
      <c r="L40" s="5">
        <v>207.4</v>
      </c>
      <c r="M40" s="5">
        <v>236.1</v>
      </c>
      <c r="N40" s="5">
        <v>288.2</v>
      </c>
      <c r="O40" s="5">
        <v>308.2</v>
      </c>
      <c r="P40" s="5">
        <v>288</v>
      </c>
      <c r="Q40" s="5">
        <v>288.8</v>
      </c>
      <c r="R40" s="5">
        <v>334.2</v>
      </c>
      <c r="S40" s="5">
        <v>363.8</v>
      </c>
      <c r="T40" s="5">
        <v>378.9</v>
      </c>
      <c r="U40" s="5">
        <v>412</v>
      </c>
      <c r="V40" s="5">
        <v>455.1</v>
      </c>
      <c r="W40" s="5">
        <v>479.4</v>
      </c>
      <c r="X40" s="5">
        <v>509.9</v>
      </c>
      <c r="Y40" s="5">
        <v>516.20000000000005</v>
      </c>
      <c r="Z40" s="5">
        <v>537.79999999999995</v>
      </c>
      <c r="AA40" s="5">
        <v>580.29999999999995</v>
      </c>
      <c r="AB40" s="5">
        <v>635.5</v>
      </c>
      <c r="AC40" s="5">
        <v>690.8</v>
      </c>
      <c r="AD40" s="5">
        <v>711.9</v>
      </c>
      <c r="AE40" s="5">
        <v>747.2</v>
      </c>
      <c r="AF40" s="18">
        <f>[1]GO!D40*0.001</f>
        <v>772.73099999999999</v>
      </c>
      <c r="AG40" s="18">
        <f>[1]GO!E40*0.001</f>
        <v>826.23900000000003</v>
      </c>
      <c r="AH40" s="18">
        <f>[1]GO!F40*0.001</f>
        <v>880.49800000000005</v>
      </c>
      <c r="AI40" s="18">
        <f>[1]GO!G40*0.001</f>
        <v>860.33699999999999</v>
      </c>
      <c r="AJ40" s="18">
        <f>[1]GO!H40*0.001</f>
        <v>891.87900000000002</v>
      </c>
      <c r="AK40" s="18">
        <f>[1]GO!I40*0.001</f>
        <v>929.221</v>
      </c>
      <c r="AL40" s="18">
        <f>[1]GO!J40*0.001</f>
        <v>1019.313</v>
      </c>
      <c r="AM40" s="18">
        <f>[1]GO!K40*0.001</f>
        <v>1107.7350000000001</v>
      </c>
      <c r="AN40" s="18">
        <f>[1]GO!L40*0.001</f>
        <v>1196.837</v>
      </c>
      <c r="AO40" s="18">
        <f>[1]GO!M40*0.001</f>
        <v>1270.8530000000001</v>
      </c>
      <c r="AP40" s="18">
        <f>[1]GO!N40*0.001</f>
        <v>1327.125</v>
      </c>
      <c r="AQ40" s="18">
        <f>[1]GO!O40*0.001</f>
        <v>1154.752</v>
      </c>
      <c r="AR40" s="18">
        <f>[1]GO!P40*0.001</f>
        <v>1359.1990000000001</v>
      </c>
      <c r="AS40" s="18">
        <f>[1]GO!Q40*0.001</f>
        <v>1530.787</v>
      </c>
      <c r="AT40" s="18">
        <f>[1]GO!R40*0.001</f>
        <v>1654.9780000000001</v>
      </c>
      <c r="AU40" s="18">
        <f>[1]GO!S40*0.001</f>
        <v>1734.7950000000001</v>
      </c>
      <c r="AV40" s="18">
        <f>[1]GO!T40*0.001</f>
        <v>1819.133</v>
      </c>
      <c r="AW40" s="18">
        <f>[1]GO!U40*0.001</f>
        <v>1845.162</v>
      </c>
      <c r="AX40" s="18">
        <f>[1]GO!V40*0.001</f>
        <v>1831.162</v>
      </c>
      <c r="AY40" s="18">
        <f>[1]GO!W40*0.001</f>
        <v>1929.653</v>
      </c>
      <c r="AZ40" s="18">
        <f>[1]GO!X40*0.001</f>
        <v>2040.845</v>
      </c>
    </row>
    <row r="41" spans="1:52" x14ac:dyDescent="0.35">
      <c r="A41" s="5" t="s">
        <v>108</v>
      </c>
      <c r="B41" s="6" t="s">
        <v>109</v>
      </c>
      <c r="C41" s="5">
        <v>112</v>
      </c>
      <c r="D41" s="5">
        <v>118.3</v>
      </c>
      <c r="E41" s="5">
        <v>126.6</v>
      </c>
      <c r="F41" s="5">
        <v>138.19999999999999</v>
      </c>
      <c r="G41" s="5">
        <v>148.80000000000001</v>
      </c>
      <c r="H41" s="5">
        <v>168.2</v>
      </c>
      <c r="I41" s="5">
        <v>166.7</v>
      </c>
      <c r="J41" s="5">
        <v>203.6</v>
      </c>
      <c r="K41" s="5">
        <v>228.7</v>
      </c>
      <c r="L41" s="5">
        <v>245.7</v>
      </c>
      <c r="M41" s="5">
        <v>262</v>
      </c>
      <c r="N41" s="5">
        <v>326.10000000000002</v>
      </c>
      <c r="O41" s="5">
        <v>340.4</v>
      </c>
      <c r="P41" s="5">
        <v>338.4</v>
      </c>
      <c r="Q41" s="5">
        <v>361.6</v>
      </c>
      <c r="R41" s="5">
        <v>388.8</v>
      </c>
      <c r="S41" s="5">
        <v>440</v>
      </c>
      <c r="T41" s="5">
        <v>458.1</v>
      </c>
      <c r="U41" s="5">
        <v>514.29999999999995</v>
      </c>
      <c r="V41" s="5">
        <v>536.20000000000005</v>
      </c>
      <c r="W41" s="5">
        <v>566.6</v>
      </c>
      <c r="X41" s="5">
        <v>589.1</v>
      </c>
      <c r="Y41" s="5">
        <v>596.79999999999995</v>
      </c>
      <c r="Z41" s="5">
        <v>629.9</v>
      </c>
      <c r="AA41" s="5">
        <v>679.4</v>
      </c>
      <c r="AB41" s="5">
        <v>741.1</v>
      </c>
      <c r="AC41" s="5">
        <v>786.2</v>
      </c>
      <c r="AD41" s="5">
        <v>824.4</v>
      </c>
      <c r="AE41" s="5">
        <v>857.3</v>
      </c>
      <c r="AF41" s="18">
        <f>[1]GO!D41*0.001</f>
        <v>892.21299999999997</v>
      </c>
      <c r="AG41" s="18">
        <f>[1]GO!E41*0.001</f>
        <v>953.69500000000005</v>
      </c>
      <c r="AH41" s="18">
        <f>[1]GO!F41*0.001</f>
        <v>1000.039</v>
      </c>
      <c r="AI41" s="18">
        <f>[1]GO!G41*0.001</f>
        <v>992.26200000000006</v>
      </c>
      <c r="AJ41" s="18">
        <f>[1]GO!H41*0.001</f>
        <v>1045.3030000000001</v>
      </c>
      <c r="AK41" s="18">
        <f>[1]GO!I41*0.001</f>
        <v>1108.0070000000001</v>
      </c>
      <c r="AL41" s="18">
        <f>[1]GO!J41*0.001</f>
        <v>1190.5509999999999</v>
      </c>
      <c r="AM41" s="18">
        <f>[1]GO!K41*0.001</f>
        <v>1239.713</v>
      </c>
      <c r="AN41" s="18">
        <f>[1]GO!L41*0.001</f>
        <v>1302.079</v>
      </c>
      <c r="AO41" s="18">
        <f>[1]GO!M41*0.001</f>
        <v>1333.963</v>
      </c>
      <c r="AP41" s="18">
        <f>[1]GO!N41*0.001</f>
        <v>1277.2350000000001</v>
      </c>
      <c r="AQ41" s="18">
        <f>[1]GO!O41*0.001</f>
        <v>1207.7149999999999</v>
      </c>
      <c r="AR41" s="18">
        <f>[1]GO!P41*0.001</f>
        <v>1299.6569999999999</v>
      </c>
      <c r="AS41" s="18">
        <f>[1]GO!Q41*0.001</f>
        <v>1335.93</v>
      </c>
      <c r="AT41" s="18">
        <f>[1]GO!R41*0.001</f>
        <v>1403.508</v>
      </c>
      <c r="AU41" s="18">
        <f>[1]GO!S41*0.001</f>
        <v>1480.021</v>
      </c>
      <c r="AV41" s="18">
        <f>[1]GO!T41*0.001</f>
        <v>1550.954</v>
      </c>
      <c r="AW41" s="18">
        <f>[1]GO!U41*0.001</f>
        <v>1651.4829999999999</v>
      </c>
      <c r="AX41" s="18">
        <f>[1]GO!V41*0.001</f>
        <v>1714.0430000000001</v>
      </c>
      <c r="AY41" s="18">
        <f>[1]GO!W41*0.001</f>
        <v>1782.155</v>
      </c>
      <c r="AZ41" s="18">
        <f>[1]GO!X41*0.001</f>
        <v>1862.816</v>
      </c>
    </row>
    <row r="42" spans="1:52" x14ac:dyDescent="0.35">
      <c r="A42" s="5" t="s">
        <v>110</v>
      </c>
      <c r="B42" s="5" t="s">
        <v>111</v>
      </c>
      <c r="C42" s="5" t="s">
        <v>112</v>
      </c>
      <c r="D42" s="5" t="s">
        <v>112</v>
      </c>
      <c r="E42" s="5" t="s">
        <v>112</v>
      </c>
      <c r="F42" s="5" t="s">
        <v>112</v>
      </c>
      <c r="G42" s="5" t="s">
        <v>112</v>
      </c>
      <c r="H42" s="5" t="s">
        <v>112</v>
      </c>
      <c r="I42" s="5" t="s">
        <v>112</v>
      </c>
      <c r="J42" s="5" t="s">
        <v>112</v>
      </c>
      <c r="K42" s="5" t="s">
        <v>112</v>
      </c>
      <c r="L42" s="5" t="s">
        <v>112</v>
      </c>
      <c r="M42" s="5" t="s">
        <v>112</v>
      </c>
      <c r="N42" s="5" t="s">
        <v>112</v>
      </c>
      <c r="O42" s="5" t="s">
        <v>112</v>
      </c>
      <c r="P42" s="5" t="s">
        <v>112</v>
      </c>
      <c r="Q42" s="5" t="s">
        <v>112</v>
      </c>
      <c r="R42" s="5" t="s">
        <v>112</v>
      </c>
      <c r="S42" s="5" t="s">
        <v>112</v>
      </c>
      <c r="T42" s="5" t="s">
        <v>112</v>
      </c>
      <c r="U42" s="5" t="s">
        <v>112</v>
      </c>
      <c r="V42" s="5" t="s">
        <v>112</v>
      </c>
      <c r="W42" s="5" t="s">
        <v>112</v>
      </c>
      <c r="X42" s="5" t="s">
        <v>112</v>
      </c>
      <c r="Y42" s="5" t="s">
        <v>112</v>
      </c>
      <c r="Z42" s="5" t="s">
        <v>112</v>
      </c>
      <c r="AA42" s="5" t="s">
        <v>112</v>
      </c>
      <c r="AB42" s="5" t="s">
        <v>112</v>
      </c>
      <c r="AC42" s="5" t="s">
        <v>112</v>
      </c>
      <c r="AD42" s="5" t="s">
        <v>112</v>
      </c>
      <c r="AE42" s="5" t="s">
        <v>112</v>
      </c>
      <c r="AF42" s="5"/>
      <c r="AG42" s="5"/>
      <c r="AH42" s="5"/>
      <c r="AI42" s="5"/>
      <c r="AJ42" s="5"/>
      <c r="AK42" s="5"/>
      <c r="AL42" s="5"/>
      <c r="AM42" s="5"/>
      <c r="AN42" s="5"/>
      <c r="AO42" s="5"/>
      <c r="AP42" s="5"/>
      <c r="AQ42" s="5"/>
      <c r="AR42" s="5"/>
      <c r="AS42" s="5"/>
      <c r="AT42" s="5"/>
      <c r="AU42" s="5"/>
      <c r="AV42" s="5"/>
      <c r="AW42" s="5"/>
      <c r="AX42" s="5"/>
      <c r="AY42" s="5"/>
      <c r="AZ42" s="5"/>
    </row>
    <row r="43" spans="1:52" x14ac:dyDescent="0.35">
      <c r="A43" s="5" t="s">
        <v>113</v>
      </c>
      <c r="B43" s="5" t="s">
        <v>114</v>
      </c>
      <c r="C43" s="5" t="s">
        <v>112</v>
      </c>
      <c r="D43" s="5" t="s">
        <v>112</v>
      </c>
      <c r="E43" s="5" t="s">
        <v>112</v>
      </c>
      <c r="F43" s="5" t="s">
        <v>112</v>
      </c>
      <c r="G43" s="5" t="s">
        <v>112</v>
      </c>
      <c r="H43" s="5" t="s">
        <v>112</v>
      </c>
      <c r="I43" s="5" t="s">
        <v>112</v>
      </c>
      <c r="J43" s="5" t="s">
        <v>112</v>
      </c>
      <c r="K43" s="5" t="s">
        <v>112</v>
      </c>
      <c r="L43" s="5" t="s">
        <v>112</v>
      </c>
      <c r="M43" s="5" t="s">
        <v>112</v>
      </c>
      <c r="N43" s="5" t="s">
        <v>112</v>
      </c>
      <c r="O43" s="5" t="s">
        <v>112</v>
      </c>
      <c r="P43" s="5" t="s">
        <v>112</v>
      </c>
      <c r="Q43" s="5" t="s">
        <v>112</v>
      </c>
      <c r="R43" s="5" t="s">
        <v>112</v>
      </c>
      <c r="S43" s="5" t="s">
        <v>112</v>
      </c>
      <c r="T43" s="5" t="s">
        <v>112</v>
      </c>
      <c r="U43" s="5" t="s">
        <v>112</v>
      </c>
      <c r="V43" s="5" t="s">
        <v>112</v>
      </c>
      <c r="W43" s="5" t="s">
        <v>112</v>
      </c>
      <c r="X43" s="5" t="s">
        <v>112</v>
      </c>
      <c r="Y43" s="5" t="s">
        <v>112</v>
      </c>
      <c r="Z43" s="5" t="s">
        <v>112</v>
      </c>
      <c r="AA43" s="5" t="s">
        <v>112</v>
      </c>
      <c r="AB43" s="5" t="s">
        <v>112</v>
      </c>
      <c r="AC43" s="5" t="s">
        <v>112</v>
      </c>
      <c r="AD43" s="5" t="s">
        <v>112</v>
      </c>
      <c r="AE43" s="5" t="s">
        <v>112</v>
      </c>
      <c r="AF43" s="5"/>
      <c r="AG43" s="5"/>
      <c r="AH43" s="5"/>
      <c r="AI43" s="5"/>
      <c r="AJ43" s="5"/>
      <c r="AK43" s="5"/>
      <c r="AL43" s="5"/>
      <c r="AM43" s="5"/>
      <c r="AN43" s="5"/>
      <c r="AO43" s="5"/>
      <c r="AP43" s="5"/>
      <c r="AQ43" s="5"/>
      <c r="AR43" s="5"/>
      <c r="AS43" s="5"/>
      <c r="AT43" s="5"/>
      <c r="AU43" s="5"/>
      <c r="AV43" s="5"/>
      <c r="AW43" s="5"/>
      <c r="AX43" s="5"/>
      <c r="AY43" s="5"/>
      <c r="AZ43" s="5"/>
    </row>
    <row r="44" spans="1:52" x14ac:dyDescent="0.35">
      <c r="A44" s="5" t="s">
        <v>115</v>
      </c>
      <c r="B44" s="5" t="s">
        <v>116</v>
      </c>
      <c r="C44" s="5" t="s">
        <v>112</v>
      </c>
      <c r="D44" s="5" t="s">
        <v>112</v>
      </c>
      <c r="E44" s="5" t="s">
        <v>112</v>
      </c>
      <c r="F44" s="5" t="s">
        <v>112</v>
      </c>
      <c r="G44" s="5" t="s">
        <v>112</v>
      </c>
      <c r="H44" s="5" t="s">
        <v>112</v>
      </c>
      <c r="I44" s="5" t="s">
        <v>112</v>
      </c>
      <c r="J44" s="5" t="s">
        <v>112</v>
      </c>
      <c r="K44" s="5" t="s">
        <v>112</v>
      </c>
      <c r="L44" s="5" t="s">
        <v>112</v>
      </c>
      <c r="M44" s="5" t="s">
        <v>112</v>
      </c>
      <c r="N44" s="5" t="s">
        <v>112</v>
      </c>
      <c r="O44" s="5" t="s">
        <v>112</v>
      </c>
      <c r="P44" s="5" t="s">
        <v>112</v>
      </c>
      <c r="Q44" s="5" t="s">
        <v>112</v>
      </c>
      <c r="R44" s="5" t="s">
        <v>112</v>
      </c>
      <c r="S44" s="5" t="s">
        <v>112</v>
      </c>
      <c r="T44" s="5" t="s">
        <v>112</v>
      </c>
      <c r="U44" s="5" t="s">
        <v>112</v>
      </c>
      <c r="V44" s="5" t="s">
        <v>112</v>
      </c>
      <c r="W44" s="5" t="s">
        <v>112</v>
      </c>
      <c r="X44" s="5" t="s">
        <v>112</v>
      </c>
      <c r="Y44" s="5" t="s">
        <v>112</v>
      </c>
      <c r="Z44" s="5" t="s">
        <v>112</v>
      </c>
      <c r="AA44" s="5" t="s">
        <v>112</v>
      </c>
      <c r="AB44" s="5" t="s">
        <v>112</v>
      </c>
      <c r="AC44" s="5" t="s">
        <v>112</v>
      </c>
      <c r="AD44" s="5" t="s">
        <v>112</v>
      </c>
      <c r="AE44" s="5" t="s">
        <v>112</v>
      </c>
      <c r="AF44" s="5"/>
      <c r="AG44" s="5"/>
      <c r="AH44" s="5"/>
      <c r="AI44" s="5"/>
      <c r="AJ44" s="5"/>
      <c r="AK44" s="5"/>
      <c r="AL44" s="5"/>
      <c r="AM44" s="5"/>
      <c r="AN44" s="5"/>
      <c r="AO44" s="5"/>
      <c r="AP44" s="5"/>
      <c r="AQ44" s="5"/>
      <c r="AR44" s="5"/>
      <c r="AS44" s="5"/>
      <c r="AT44" s="5"/>
      <c r="AU44" s="5"/>
      <c r="AV44" s="5"/>
      <c r="AW44" s="5"/>
      <c r="AX44" s="5"/>
      <c r="AY44" s="5"/>
      <c r="AZ44" s="5"/>
    </row>
    <row r="45" spans="1:52" x14ac:dyDescent="0.35">
      <c r="A45" s="5" t="s">
        <v>117</v>
      </c>
      <c r="B45" s="5" t="s">
        <v>118</v>
      </c>
      <c r="C45" s="5" t="s">
        <v>112</v>
      </c>
      <c r="D45" s="5" t="s">
        <v>112</v>
      </c>
      <c r="E45" s="5" t="s">
        <v>112</v>
      </c>
      <c r="F45" s="5" t="s">
        <v>112</v>
      </c>
      <c r="G45" s="5" t="s">
        <v>112</v>
      </c>
      <c r="H45" s="5" t="s">
        <v>112</v>
      </c>
      <c r="I45" s="5" t="s">
        <v>112</v>
      </c>
      <c r="J45" s="5" t="s">
        <v>112</v>
      </c>
      <c r="K45" s="5" t="s">
        <v>112</v>
      </c>
      <c r="L45" s="5" t="s">
        <v>112</v>
      </c>
      <c r="M45" s="5" t="s">
        <v>112</v>
      </c>
      <c r="N45" s="5" t="s">
        <v>112</v>
      </c>
      <c r="O45" s="5" t="s">
        <v>112</v>
      </c>
      <c r="P45" s="5" t="s">
        <v>112</v>
      </c>
      <c r="Q45" s="5" t="s">
        <v>112</v>
      </c>
      <c r="R45" s="5" t="s">
        <v>112</v>
      </c>
      <c r="S45" s="5" t="s">
        <v>112</v>
      </c>
      <c r="T45" s="5" t="s">
        <v>112</v>
      </c>
      <c r="U45" s="5" t="s">
        <v>112</v>
      </c>
      <c r="V45" s="5" t="s">
        <v>112</v>
      </c>
      <c r="W45" s="5" t="s">
        <v>112</v>
      </c>
      <c r="X45" s="5" t="s">
        <v>112</v>
      </c>
      <c r="Y45" s="5" t="s">
        <v>112</v>
      </c>
      <c r="Z45" s="5" t="s">
        <v>112</v>
      </c>
      <c r="AA45" s="5" t="s">
        <v>112</v>
      </c>
      <c r="AB45" s="5" t="s">
        <v>112</v>
      </c>
      <c r="AC45" s="5" t="s">
        <v>112</v>
      </c>
      <c r="AD45" s="5" t="s">
        <v>112</v>
      </c>
      <c r="AE45" s="5" t="s">
        <v>112</v>
      </c>
      <c r="AF45" s="5"/>
      <c r="AG45" s="5"/>
      <c r="AH45" s="5"/>
      <c r="AI45" s="5"/>
      <c r="AJ45" s="5"/>
      <c r="AK45" s="5"/>
      <c r="AL45" s="5"/>
      <c r="AM45" s="5"/>
      <c r="AN45" s="5"/>
      <c r="AO45" s="5"/>
      <c r="AP45" s="5"/>
      <c r="AQ45" s="5"/>
      <c r="AR45" s="5"/>
      <c r="AS45" s="5"/>
      <c r="AT45" s="5"/>
      <c r="AU45" s="5"/>
      <c r="AV45" s="5"/>
      <c r="AW45" s="5"/>
      <c r="AX45" s="5"/>
      <c r="AY45" s="5"/>
      <c r="AZ45" s="5"/>
    </row>
    <row r="46" spans="1:52" x14ac:dyDescent="0.35">
      <c r="A46" s="5" t="s">
        <v>119</v>
      </c>
      <c r="B46" s="6" t="s">
        <v>120</v>
      </c>
      <c r="C46" s="5">
        <v>70.2</v>
      </c>
      <c r="D46" s="5">
        <v>74.900000000000006</v>
      </c>
      <c r="E46" s="5">
        <v>80.400000000000006</v>
      </c>
      <c r="F46" s="5">
        <v>87.5</v>
      </c>
      <c r="G46" s="5">
        <v>96.7</v>
      </c>
      <c r="H46" s="5">
        <v>109.2</v>
      </c>
      <c r="I46" s="5">
        <v>113.7</v>
      </c>
      <c r="J46" s="5">
        <v>126.5</v>
      </c>
      <c r="K46" s="5">
        <v>145.80000000000001</v>
      </c>
      <c r="L46" s="5">
        <v>169.4</v>
      </c>
      <c r="M46" s="5">
        <v>184.1</v>
      </c>
      <c r="N46" s="5">
        <v>208.5</v>
      </c>
      <c r="O46" s="5">
        <v>216.4</v>
      </c>
      <c r="P46" s="5">
        <v>218.3</v>
      </c>
      <c r="Q46" s="5">
        <v>231.6</v>
      </c>
      <c r="R46" s="5">
        <v>255.2</v>
      </c>
      <c r="S46" s="5">
        <v>257.89999999999998</v>
      </c>
      <c r="T46" s="5">
        <v>265.10000000000002</v>
      </c>
      <c r="U46" s="5">
        <v>285.7</v>
      </c>
      <c r="V46" s="5">
        <v>315.2</v>
      </c>
      <c r="W46" s="5">
        <v>331.8</v>
      </c>
      <c r="X46" s="5">
        <v>353.2</v>
      </c>
      <c r="Y46" s="5">
        <v>357.9</v>
      </c>
      <c r="Z46" s="5">
        <v>376.2</v>
      </c>
      <c r="AA46" s="5">
        <v>398.7</v>
      </c>
      <c r="AB46" s="5">
        <v>426.9</v>
      </c>
      <c r="AC46" s="5">
        <v>449</v>
      </c>
      <c r="AD46" s="5">
        <v>471.6</v>
      </c>
      <c r="AE46" s="5">
        <v>499.4</v>
      </c>
      <c r="AF46" s="5"/>
      <c r="AG46" s="5"/>
      <c r="AH46" s="5"/>
      <c r="AI46" s="5"/>
      <c r="AJ46" s="5"/>
      <c r="AK46" s="5"/>
      <c r="AL46" s="5"/>
      <c r="AM46" s="5"/>
      <c r="AN46" s="5"/>
      <c r="AO46" s="5"/>
      <c r="AP46" s="5"/>
      <c r="AQ46" s="5"/>
      <c r="AR46" s="5"/>
      <c r="AS46" s="5"/>
      <c r="AT46" s="5"/>
      <c r="AU46" s="5"/>
      <c r="AV46" s="5"/>
      <c r="AW46" s="5"/>
      <c r="AX46" s="5"/>
      <c r="AY46" s="5"/>
      <c r="AZ46" s="5"/>
    </row>
    <row r="47" spans="1:52" x14ac:dyDescent="0.35">
      <c r="A47" s="5" t="s">
        <v>121</v>
      </c>
      <c r="B47" s="5" t="s">
        <v>122</v>
      </c>
      <c r="C47" s="5">
        <v>10.199999999999999</v>
      </c>
      <c r="D47" s="5">
        <v>10.8</v>
      </c>
      <c r="E47" s="5">
        <v>11.8</v>
      </c>
      <c r="F47" s="5">
        <v>13.1</v>
      </c>
      <c r="G47" s="5">
        <v>15</v>
      </c>
      <c r="H47" s="5">
        <v>17.8</v>
      </c>
      <c r="I47" s="5">
        <v>18.100000000000001</v>
      </c>
      <c r="J47" s="5">
        <v>20.8</v>
      </c>
      <c r="K47" s="5">
        <v>23.6</v>
      </c>
      <c r="L47" s="5">
        <v>26.7</v>
      </c>
      <c r="M47" s="5">
        <v>25.3</v>
      </c>
      <c r="N47" s="5">
        <v>37.4</v>
      </c>
      <c r="O47" s="5">
        <v>33.200000000000003</v>
      </c>
      <c r="P47" s="5">
        <v>40.1</v>
      </c>
      <c r="Q47" s="5">
        <v>43.9</v>
      </c>
      <c r="R47" s="5">
        <v>50.3</v>
      </c>
      <c r="S47" s="5">
        <v>53.8</v>
      </c>
      <c r="T47" s="5">
        <v>58</v>
      </c>
      <c r="U47" s="5">
        <v>67.400000000000006</v>
      </c>
      <c r="V47" s="5">
        <v>75.400000000000006</v>
      </c>
      <c r="W47" s="5">
        <v>77.8</v>
      </c>
      <c r="X47" s="5">
        <v>80.599999999999994</v>
      </c>
      <c r="Y47" s="5">
        <v>81.2</v>
      </c>
      <c r="Z47" s="5">
        <v>83</v>
      </c>
      <c r="AA47" s="5">
        <v>90.5</v>
      </c>
      <c r="AB47" s="5">
        <v>95.5</v>
      </c>
      <c r="AC47" s="5">
        <v>101.9</v>
      </c>
      <c r="AD47" s="5">
        <v>106.1</v>
      </c>
      <c r="AE47" s="5">
        <v>114.3</v>
      </c>
      <c r="AF47" s="5"/>
      <c r="AG47" s="5"/>
      <c r="AH47" s="5"/>
      <c r="AI47" s="5"/>
      <c r="AJ47" s="5"/>
      <c r="AK47" s="5"/>
      <c r="AL47" s="5"/>
      <c r="AM47" s="5"/>
      <c r="AN47" s="5"/>
      <c r="AO47" s="5"/>
      <c r="AP47" s="5"/>
      <c r="AQ47" s="5"/>
      <c r="AR47" s="5"/>
      <c r="AS47" s="5"/>
      <c r="AT47" s="5"/>
      <c r="AU47" s="5"/>
      <c r="AV47" s="5"/>
      <c r="AW47" s="5"/>
      <c r="AX47" s="5"/>
      <c r="AY47" s="5"/>
      <c r="AZ47" s="5"/>
    </row>
    <row r="48" spans="1:52" x14ac:dyDescent="0.35">
      <c r="A48" s="5" t="s">
        <v>123</v>
      </c>
      <c r="B48" s="5" t="s">
        <v>124</v>
      </c>
      <c r="C48" s="5">
        <v>13.8</v>
      </c>
      <c r="D48" s="5">
        <v>14.3</v>
      </c>
      <c r="E48" s="5">
        <v>15.1</v>
      </c>
      <c r="F48" s="5">
        <v>15.9</v>
      </c>
      <c r="G48" s="5">
        <v>17.7</v>
      </c>
      <c r="H48" s="5">
        <v>20.2</v>
      </c>
      <c r="I48" s="5">
        <v>19.899999999999999</v>
      </c>
      <c r="J48" s="5">
        <v>20.9</v>
      </c>
      <c r="K48" s="5">
        <v>24</v>
      </c>
      <c r="L48" s="5">
        <v>25.8</v>
      </c>
      <c r="M48" s="5">
        <v>29.1</v>
      </c>
      <c r="N48" s="5">
        <v>32.799999999999997</v>
      </c>
      <c r="O48" s="5">
        <v>36.5</v>
      </c>
      <c r="P48" s="5">
        <v>32.9</v>
      </c>
      <c r="Q48" s="5">
        <v>32</v>
      </c>
      <c r="R48" s="5">
        <v>35.200000000000003</v>
      </c>
      <c r="S48" s="5">
        <v>33</v>
      </c>
      <c r="T48" s="5">
        <v>31.2</v>
      </c>
      <c r="U48" s="5">
        <v>31.9</v>
      </c>
      <c r="V48" s="5">
        <v>33.700000000000003</v>
      </c>
      <c r="W48" s="5">
        <v>34.200000000000003</v>
      </c>
      <c r="X48" s="5">
        <v>34.799999999999997</v>
      </c>
      <c r="Y48" s="5">
        <v>34.299999999999997</v>
      </c>
      <c r="Z48" s="5">
        <v>35.200000000000003</v>
      </c>
      <c r="AA48" s="5">
        <v>35.4</v>
      </c>
      <c r="AB48" s="5">
        <v>37.1</v>
      </c>
      <c r="AC48" s="5">
        <v>38.200000000000003</v>
      </c>
      <c r="AD48" s="5">
        <v>38.200000000000003</v>
      </c>
      <c r="AE48" s="5">
        <v>38.200000000000003</v>
      </c>
      <c r="AF48" s="5"/>
      <c r="AG48" s="5"/>
      <c r="AH48" s="5"/>
      <c r="AI48" s="5"/>
      <c r="AJ48" s="5"/>
      <c r="AK48" s="5"/>
      <c r="AL48" s="5"/>
      <c r="AM48" s="5"/>
      <c r="AN48" s="5"/>
      <c r="AO48" s="5"/>
      <c r="AP48" s="5"/>
      <c r="AQ48" s="5"/>
      <c r="AR48" s="5"/>
      <c r="AS48" s="5"/>
      <c r="AT48" s="5"/>
      <c r="AU48" s="5"/>
      <c r="AV48" s="5"/>
      <c r="AW48" s="5"/>
      <c r="AX48" s="5"/>
      <c r="AY48" s="5"/>
      <c r="AZ48" s="5"/>
    </row>
    <row r="49" spans="1:52" x14ac:dyDescent="0.35">
      <c r="A49" s="5" t="s">
        <v>125</v>
      </c>
      <c r="B49" s="5" t="s">
        <v>126</v>
      </c>
      <c r="C49" s="5">
        <v>4.3</v>
      </c>
      <c r="D49" s="5">
        <v>4.7</v>
      </c>
      <c r="E49" s="5">
        <v>4.5</v>
      </c>
      <c r="F49" s="5">
        <v>4.9000000000000004</v>
      </c>
      <c r="G49" s="5">
        <v>5.8</v>
      </c>
      <c r="H49" s="5">
        <v>7.2</v>
      </c>
      <c r="I49" s="5">
        <v>7.9</v>
      </c>
      <c r="J49" s="5">
        <v>9.8000000000000007</v>
      </c>
      <c r="K49" s="5">
        <v>11.2</v>
      </c>
      <c r="L49" s="5">
        <v>12.4</v>
      </c>
      <c r="M49" s="5">
        <v>14.7</v>
      </c>
      <c r="N49" s="5">
        <v>15.9</v>
      </c>
      <c r="O49" s="5">
        <v>17.7</v>
      </c>
      <c r="P49" s="5">
        <v>15.6</v>
      </c>
      <c r="Q49" s="5">
        <v>15.9</v>
      </c>
      <c r="R49" s="5">
        <v>16.3</v>
      </c>
      <c r="S49" s="5">
        <v>16.3</v>
      </c>
      <c r="T49" s="5">
        <v>16.3</v>
      </c>
      <c r="U49" s="5">
        <v>15.7</v>
      </c>
      <c r="V49" s="5">
        <v>17.399999999999999</v>
      </c>
      <c r="W49" s="5">
        <v>17.600000000000001</v>
      </c>
      <c r="X49" s="5">
        <v>18.5</v>
      </c>
      <c r="Y49" s="5">
        <v>19</v>
      </c>
      <c r="Z49" s="5">
        <v>19.100000000000001</v>
      </c>
      <c r="AA49" s="5">
        <v>20.2</v>
      </c>
      <c r="AB49" s="5">
        <v>20.7</v>
      </c>
      <c r="AC49" s="5">
        <v>22.5</v>
      </c>
      <c r="AD49" s="5">
        <v>24.2</v>
      </c>
      <c r="AE49" s="5">
        <v>24.8</v>
      </c>
      <c r="AF49" s="5"/>
      <c r="AG49" s="5"/>
      <c r="AH49" s="5"/>
      <c r="AI49" s="5"/>
      <c r="AJ49" s="5"/>
      <c r="AK49" s="5"/>
      <c r="AL49" s="5"/>
      <c r="AM49" s="5"/>
      <c r="AN49" s="5"/>
      <c r="AO49" s="5"/>
      <c r="AP49" s="5"/>
      <c r="AQ49" s="5"/>
      <c r="AR49" s="5"/>
      <c r="AS49" s="5"/>
      <c r="AT49" s="5"/>
      <c r="AU49" s="5"/>
      <c r="AV49" s="5"/>
      <c r="AW49" s="5"/>
      <c r="AX49" s="5"/>
      <c r="AY49" s="5"/>
      <c r="AZ49" s="5"/>
    </row>
    <row r="50" spans="1:52" x14ac:dyDescent="0.35">
      <c r="A50" s="5" t="s">
        <v>127</v>
      </c>
      <c r="B50" s="5" t="s">
        <v>128</v>
      </c>
      <c r="C50" s="5">
        <v>20.2</v>
      </c>
      <c r="D50" s="5">
        <v>21.7</v>
      </c>
      <c r="E50" s="5">
        <v>23.6</v>
      </c>
      <c r="F50" s="5">
        <v>26</v>
      </c>
      <c r="G50" s="5">
        <v>28.1</v>
      </c>
      <c r="H50" s="5">
        <v>30.1</v>
      </c>
      <c r="I50" s="5">
        <v>31.6</v>
      </c>
      <c r="J50" s="5">
        <v>34.700000000000003</v>
      </c>
      <c r="K50" s="5">
        <v>39.700000000000003</v>
      </c>
      <c r="L50" s="5">
        <v>46.6</v>
      </c>
      <c r="M50" s="5">
        <v>51</v>
      </c>
      <c r="N50" s="5">
        <v>51</v>
      </c>
      <c r="O50" s="5">
        <v>54.1</v>
      </c>
      <c r="P50" s="5">
        <v>52.6</v>
      </c>
      <c r="Q50" s="5">
        <v>59.2</v>
      </c>
      <c r="R50" s="5">
        <v>66.400000000000006</v>
      </c>
      <c r="S50" s="5">
        <v>68.599999999999994</v>
      </c>
      <c r="T50" s="5">
        <v>71.2</v>
      </c>
      <c r="U50" s="5">
        <v>80.400000000000006</v>
      </c>
      <c r="V50" s="5">
        <v>90.6</v>
      </c>
      <c r="W50" s="5">
        <v>98.5</v>
      </c>
      <c r="X50" s="5">
        <v>108.8</v>
      </c>
      <c r="Y50" s="5">
        <v>109.1</v>
      </c>
      <c r="Z50" s="5">
        <v>118</v>
      </c>
      <c r="AA50" s="5">
        <v>124.6</v>
      </c>
      <c r="AB50" s="5">
        <v>137.9</v>
      </c>
      <c r="AC50" s="5">
        <v>143.6</v>
      </c>
      <c r="AD50" s="5">
        <v>151.69999999999999</v>
      </c>
      <c r="AE50" s="5">
        <v>162</v>
      </c>
      <c r="AF50" s="5"/>
      <c r="AG50" s="5"/>
      <c r="AH50" s="5"/>
      <c r="AI50" s="5"/>
      <c r="AJ50" s="5"/>
      <c r="AK50" s="5"/>
      <c r="AL50" s="5"/>
      <c r="AM50" s="5"/>
      <c r="AN50" s="5"/>
      <c r="AO50" s="5"/>
      <c r="AP50" s="5"/>
      <c r="AQ50" s="5"/>
      <c r="AR50" s="5"/>
      <c r="AS50" s="5"/>
      <c r="AT50" s="5"/>
      <c r="AU50" s="5"/>
      <c r="AV50" s="5"/>
      <c r="AW50" s="5"/>
      <c r="AX50" s="5"/>
      <c r="AY50" s="5"/>
      <c r="AZ50" s="5"/>
    </row>
    <row r="51" spans="1:52" x14ac:dyDescent="0.35">
      <c r="A51" s="5" t="s">
        <v>129</v>
      </c>
      <c r="B51" s="5" t="s">
        <v>130</v>
      </c>
      <c r="C51" s="5">
        <v>5.5</v>
      </c>
      <c r="D51" s="5">
        <v>6.1</v>
      </c>
      <c r="E51" s="5">
        <v>6.7</v>
      </c>
      <c r="F51" s="5">
        <v>7.1</v>
      </c>
      <c r="G51" s="5">
        <v>7.2</v>
      </c>
      <c r="H51" s="5">
        <v>7.9</v>
      </c>
      <c r="I51" s="5">
        <v>8.4</v>
      </c>
      <c r="J51" s="5">
        <v>9.1999999999999993</v>
      </c>
      <c r="K51" s="5">
        <v>9.9</v>
      </c>
      <c r="L51" s="5">
        <v>10.199999999999999</v>
      </c>
      <c r="M51" s="5">
        <v>10.9</v>
      </c>
      <c r="N51" s="5">
        <v>11.5</v>
      </c>
      <c r="O51" s="5">
        <v>12.3</v>
      </c>
      <c r="P51" s="5">
        <v>13</v>
      </c>
      <c r="Q51" s="5">
        <v>13.5</v>
      </c>
      <c r="R51" s="5">
        <v>14.5</v>
      </c>
      <c r="S51" s="5">
        <v>15.2</v>
      </c>
      <c r="T51" s="5">
        <v>15.5</v>
      </c>
      <c r="U51" s="5">
        <v>15.5</v>
      </c>
      <c r="V51" s="5">
        <v>16.399999999999999</v>
      </c>
      <c r="W51" s="5">
        <v>17.3</v>
      </c>
      <c r="X51" s="5">
        <v>18.600000000000001</v>
      </c>
      <c r="Y51" s="5">
        <v>19.399999999999999</v>
      </c>
      <c r="Z51" s="5">
        <v>19.8</v>
      </c>
      <c r="AA51" s="5">
        <v>20.3</v>
      </c>
      <c r="AB51" s="5">
        <v>20.8</v>
      </c>
      <c r="AC51" s="5">
        <v>21.9</v>
      </c>
      <c r="AD51" s="5">
        <v>23</v>
      </c>
      <c r="AE51" s="5">
        <v>24.3</v>
      </c>
      <c r="AF51" s="5"/>
      <c r="AG51" s="5"/>
      <c r="AH51" s="5"/>
      <c r="AI51" s="5"/>
      <c r="AJ51" s="5"/>
      <c r="AK51" s="5"/>
      <c r="AL51" s="5"/>
      <c r="AM51" s="5"/>
      <c r="AN51" s="5"/>
      <c r="AO51" s="5"/>
      <c r="AP51" s="5"/>
      <c r="AQ51" s="5"/>
      <c r="AR51" s="5"/>
      <c r="AS51" s="5"/>
      <c r="AT51" s="5"/>
      <c r="AU51" s="5"/>
      <c r="AV51" s="5"/>
      <c r="AW51" s="5"/>
      <c r="AX51" s="5"/>
      <c r="AY51" s="5"/>
      <c r="AZ51" s="5"/>
    </row>
    <row r="52" spans="1:52" x14ac:dyDescent="0.35">
      <c r="A52" s="5" t="s">
        <v>131</v>
      </c>
      <c r="B52" s="5" t="s">
        <v>132</v>
      </c>
      <c r="C52" s="5">
        <v>2.6</v>
      </c>
      <c r="D52" s="5">
        <v>2.9</v>
      </c>
      <c r="E52" s="5">
        <v>3.2</v>
      </c>
      <c r="F52" s="5">
        <v>3.5</v>
      </c>
      <c r="G52" s="5">
        <v>3.9</v>
      </c>
      <c r="H52" s="5">
        <v>4.4000000000000004</v>
      </c>
      <c r="I52" s="5">
        <v>5.2</v>
      </c>
      <c r="J52" s="5">
        <v>6.1</v>
      </c>
      <c r="K52" s="5">
        <v>8.1</v>
      </c>
      <c r="L52" s="5">
        <v>14.2</v>
      </c>
      <c r="M52" s="5">
        <v>16.600000000000001</v>
      </c>
      <c r="N52" s="5">
        <v>18.100000000000001</v>
      </c>
      <c r="O52" s="5">
        <v>18.8</v>
      </c>
      <c r="P52" s="5">
        <v>20</v>
      </c>
      <c r="Q52" s="5">
        <v>20.7</v>
      </c>
      <c r="R52" s="5">
        <v>21.5</v>
      </c>
      <c r="S52" s="5">
        <v>20.3</v>
      </c>
      <c r="T52" s="5">
        <v>19.8</v>
      </c>
      <c r="U52" s="5">
        <v>18.899999999999999</v>
      </c>
      <c r="V52" s="5">
        <v>19</v>
      </c>
      <c r="W52" s="5">
        <v>19.3</v>
      </c>
      <c r="X52" s="5">
        <v>19.399999999999999</v>
      </c>
      <c r="Y52" s="5">
        <v>19.100000000000001</v>
      </c>
      <c r="Z52" s="5">
        <v>20.3</v>
      </c>
      <c r="AA52" s="5">
        <v>21.8</v>
      </c>
      <c r="AB52" s="5">
        <v>22.5</v>
      </c>
      <c r="AC52" s="5">
        <v>22</v>
      </c>
      <c r="AD52" s="5">
        <v>23.9</v>
      </c>
      <c r="AE52" s="5">
        <v>24.3</v>
      </c>
      <c r="AF52" s="5"/>
      <c r="AG52" s="5"/>
      <c r="AH52" s="5"/>
      <c r="AI52" s="5"/>
      <c r="AJ52" s="5"/>
      <c r="AK52" s="5"/>
      <c r="AL52" s="5"/>
      <c r="AM52" s="5"/>
      <c r="AN52" s="5"/>
      <c r="AO52" s="5"/>
      <c r="AP52" s="5"/>
      <c r="AQ52" s="5"/>
      <c r="AR52" s="5"/>
      <c r="AS52" s="5"/>
      <c r="AT52" s="5"/>
      <c r="AU52" s="5"/>
      <c r="AV52" s="5"/>
      <c r="AW52" s="5"/>
      <c r="AX52" s="5"/>
      <c r="AY52" s="5"/>
      <c r="AZ52" s="5"/>
    </row>
    <row r="53" spans="1:52" x14ac:dyDescent="0.35">
      <c r="A53" s="5" t="s">
        <v>133</v>
      </c>
      <c r="B53" s="5" t="s">
        <v>134</v>
      </c>
      <c r="C53" s="5">
        <v>10.8</v>
      </c>
      <c r="D53" s="5">
        <v>11.5</v>
      </c>
      <c r="E53" s="5">
        <v>12.4</v>
      </c>
      <c r="F53" s="5">
        <v>13.5</v>
      </c>
      <c r="G53" s="5">
        <v>15.2</v>
      </c>
      <c r="H53" s="5">
        <v>17.5</v>
      </c>
      <c r="I53" s="5">
        <v>18.2</v>
      </c>
      <c r="J53" s="5">
        <v>20.3</v>
      </c>
      <c r="K53" s="5">
        <v>23.7</v>
      </c>
      <c r="L53" s="5">
        <v>27.1</v>
      </c>
      <c r="M53" s="5">
        <v>29.1</v>
      </c>
      <c r="N53" s="5">
        <v>34</v>
      </c>
      <c r="O53" s="5">
        <v>35</v>
      </c>
      <c r="P53" s="5">
        <v>35.9</v>
      </c>
      <c r="Q53" s="5">
        <v>37.299999999999997</v>
      </c>
      <c r="R53" s="5">
        <v>40.6</v>
      </c>
      <c r="S53" s="5">
        <v>40.200000000000003</v>
      </c>
      <c r="T53" s="5">
        <v>41.5</v>
      </c>
      <c r="U53" s="5">
        <v>43.7</v>
      </c>
      <c r="V53" s="5">
        <v>49.2</v>
      </c>
      <c r="W53" s="5">
        <v>52.8</v>
      </c>
      <c r="X53" s="5">
        <v>57.1</v>
      </c>
      <c r="Y53" s="5">
        <v>60</v>
      </c>
      <c r="Z53" s="5">
        <v>63.7</v>
      </c>
      <c r="AA53" s="5">
        <v>67.400000000000006</v>
      </c>
      <c r="AB53" s="5">
        <v>72.099999999999994</v>
      </c>
      <c r="AC53" s="5">
        <v>76.400000000000006</v>
      </c>
      <c r="AD53" s="5">
        <v>80.900000000000006</v>
      </c>
      <c r="AE53" s="5">
        <v>85.2</v>
      </c>
      <c r="AF53" s="5"/>
      <c r="AG53" s="5"/>
      <c r="AH53" s="5"/>
      <c r="AI53" s="5"/>
      <c r="AJ53" s="5"/>
      <c r="AK53" s="5"/>
      <c r="AL53" s="5"/>
      <c r="AM53" s="5"/>
      <c r="AN53" s="5"/>
      <c r="AO53" s="5"/>
      <c r="AP53" s="5"/>
      <c r="AQ53" s="5"/>
      <c r="AR53" s="5"/>
      <c r="AS53" s="5"/>
      <c r="AT53" s="5"/>
      <c r="AU53" s="5"/>
      <c r="AV53" s="5"/>
      <c r="AW53" s="5"/>
      <c r="AX53" s="5"/>
      <c r="AY53" s="5"/>
      <c r="AZ53" s="5"/>
    </row>
    <row r="54" spans="1:52" x14ac:dyDescent="0.35">
      <c r="A54" s="5" t="s">
        <v>135</v>
      </c>
      <c r="B54" s="5" t="s">
        <v>136</v>
      </c>
      <c r="C54" s="5">
        <v>2.8</v>
      </c>
      <c r="D54" s="5">
        <v>3</v>
      </c>
      <c r="E54" s="5">
        <v>3.2</v>
      </c>
      <c r="F54" s="5">
        <v>3.4</v>
      </c>
      <c r="G54" s="5">
        <v>3.8</v>
      </c>
      <c r="H54" s="5">
        <v>4.3</v>
      </c>
      <c r="I54" s="5">
        <v>4.4000000000000004</v>
      </c>
      <c r="J54" s="5">
        <v>4.8</v>
      </c>
      <c r="K54" s="5">
        <v>5.7</v>
      </c>
      <c r="L54" s="5">
        <v>6.5</v>
      </c>
      <c r="M54" s="5">
        <v>7.4</v>
      </c>
      <c r="N54" s="5">
        <v>7.8</v>
      </c>
      <c r="O54" s="5">
        <v>8.6</v>
      </c>
      <c r="P54" s="5">
        <v>8.3000000000000007</v>
      </c>
      <c r="Q54" s="5">
        <v>9.1</v>
      </c>
      <c r="R54" s="5">
        <v>10.4</v>
      </c>
      <c r="S54" s="5">
        <v>10.6</v>
      </c>
      <c r="T54" s="5">
        <v>11.7</v>
      </c>
      <c r="U54" s="5">
        <v>12.1</v>
      </c>
      <c r="V54" s="5">
        <v>13.6</v>
      </c>
      <c r="W54" s="5">
        <v>14.4</v>
      </c>
      <c r="X54" s="5">
        <v>15.4</v>
      </c>
      <c r="Y54" s="5">
        <v>15.7</v>
      </c>
      <c r="Z54" s="5">
        <v>17.2</v>
      </c>
      <c r="AA54" s="5">
        <v>18.5</v>
      </c>
      <c r="AB54" s="5">
        <v>20.3</v>
      </c>
      <c r="AC54" s="5">
        <v>22.5</v>
      </c>
      <c r="AD54" s="5">
        <v>23.6</v>
      </c>
      <c r="AE54" s="5">
        <v>26.3</v>
      </c>
      <c r="AF54" s="5"/>
      <c r="AG54" s="5"/>
      <c r="AH54" s="5"/>
      <c r="AI54" s="5"/>
      <c r="AJ54" s="5"/>
      <c r="AK54" s="5"/>
      <c r="AL54" s="5"/>
      <c r="AM54" s="5"/>
      <c r="AN54" s="5"/>
      <c r="AO54" s="5"/>
      <c r="AP54" s="5"/>
      <c r="AQ54" s="5"/>
      <c r="AR54" s="5"/>
      <c r="AS54" s="5"/>
      <c r="AT54" s="5"/>
      <c r="AU54" s="5"/>
      <c r="AV54" s="5"/>
      <c r="AW54" s="5"/>
      <c r="AX54" s="5"/>
      <c r="AY54" s="5"/>
      <c r="AZ54" s="5"/>
    </row>
    <row r="55" spans="1:52" x14ac:dyDescent="0.35">
      <c r="A55" s="5" t="s">
        <v>137</v>
      </c>
      <c r="B55" s="6" t="s">
        <v>138</v>
      </c>
      <c r="C55" s="5">
        <v>58.1</v>
      </c>
      <c r="D55" s="5">
        <v>62.4</v>
      </c>
      <c r="E55" s="5">
        <v>66.8</v>
      </c>
      <c r="F55" s="5">
        <v>74.400000000000006</v>
      </c>
      <c r="G55" s="5">
        <v>83.3</v>
      </c>
      <c r="H55" s="5">
        <v>91.5</v>
      </c>
      <c r="I55" s="5">
        <v>102.5</v>
      </c>
      <c r="J55" s="5">
        <v>115.3</v>
      </c>
      <c r="K55" s="5">
        <v>127.8</v>
      </c>
      <c r="L55" s="5">
        <v>145.1</v>
      </c>
      <c r="M55" s="5">
        <v>163</v>
      </c>
      <c r="N55" s="5">
        <v>178</v>
      </c>
      <c r="O55" s="5">
        <v>204.9</v>
      </c>
      <c r="P55" s="5">
        <v>233.5</v>
      </c>
      <c r="Q55" s="5">
        <v>260.8</v>
      </c>
      <c r="R55" s="5">
        <v>284.60000000000002</v>
      </c>
      <c r="S55" s="5">
        <v>305.60000000000002</v>
      </c>
      <c r="T55" s="5">
        <v>333.1</v>
      </c>
      <c r="U55" s="5">
        <v>350.7</v>
      </c>
      <c r="V55" s="5">
        <v>375</v>
      </c>
      <c r="W55" s="5">
        <v>397.7</v>
      </c>
      <c r="X55" s="5">
        <v>422.6</v>
      </c>
      <c r="Y55" s="5">
        <v>440.6</v>
      </c>
      <c r="Z55" s="5">
        <v>463.9</v>
      </c>
      <c r="AA55" s="5">
        <v>504.1</v>
      </c>
      <c r="AB55" s="5">
        <v>544.4</v>
      </c>
      <c r="AC55" s="5">
        <v>598.6</v>
      </c>
      <c r="AD55" s="5">
        <v>662.4</v>
      </c>
      <c r="AE55" s="5">
        <v>730.6</v>
      </c>
      <c r="AF55" s="5"/>
      <c r="AG55" s="5"/>
      <c r="AH55" s="5"/>
      <c r="AI55" s="5"/>
      <c r="AJ55" s="5"/>
      <c r="AK55" s="5"/>
      <c r="AL55" s="5"/>
      <c r="AM55" s="5"/>
      <c r="AN55" s="5"/>
      <c r="AO55" s="5"/>
      <c r="AP55" s="5"/>
      <c r="AQ55" s="5"/>
      <c r="AR55" s="5"/>
      <c r="AS55" s="5"/>
      <c r="AT55" s="5"/>
      <c r="AU55" s="5"/>
      <c r="AV55" s="5"/>
      <c r="AW55" s="5"/>
      <c r="AX55" s="5"/>
      <c r="AY55" s="5"/>
      <c r="AZ55" s="5"/>
    </row>
    <row r="56" spans="1:52" x14ac:dyDescent="0.35">
      <c r="A56" s="5" t="s">
        <v>139</v>
      </c>
      <c r="B56" s="5" t="s">
        <v>140</v>
      </c>
      <c r="C56" s="5">
        <v>15.9</v>
      </c>
      <c r="D56" s="5">
        <v>17.100000000000001</v>
      </c>
      <c r="E56" s="5">
        <v>17.5</v>
      </c>
      <c r="F56" s="5">
        <v>19</v>
      </c>
      <c r="G56" s="5">
        <v>20.9</v>
      </c>
      <c r="H56" s="5">
        <v>23</v>
      </c>
      <c r="I56" s="5">
        <v>24.9</v>
      </c>
      <c r="J56" s="5">
        <v>27.2</v>
      </c>
      <c r="K56" s="5">
        <v>30.4</v>
      </c>
      <c r="L56" s="5">
        <v>35.4</v>
      </c>
      <c r="M56" s="5">
        <v>40.6</v>
      </c>
      <c r="N56" s="5">
        <v>44.7</v>
      </c>
      <c r="O56" s="5">
        <v>48.8</v>
      </c>
      <c r="P56" s="5">
        <v>53.5</v>
      </c>
      <c r="Q56" s="5">
        <v>61</v>
      </c>
      <c r="R56" s="5">
        <v>67.400000000000006</v>
      </c>
      <c r="S56" s="5">
        <v>70.099999999999994</v>
      </c>
      <c r="T56" s="5">
        <v>78.599999999999994</v>
      </c>
      <c r="U56" s="5">
        <v>89</v>
      </c>
      <c r="V56" s="5">
        <v>97.3</v>
      </c>
      <c r="W56" s="5">
        <v>103.5</v>
      </c>
      <c r="X56" s="5">
        <v>109.3</v>
      </c>
      <c r="Y56" s="5">
        <v>113</v>
      </c>
      <c r="Z56" s="5">
        <v>117.2</v>
      </c>
      <c r="AA56" s="5">
        <v>129.5</v>
      </c>
      <c r="AB56" s="5">
        <v>139.9</v>
      </c>
      <c r="AC56" s="5">
        <v>153.5</v>
      </c>
      <c r="AD56" s="5">
        <v>171</v>
      </c>
      <c r="AE56" s="5">
        <v>190.8</v>
      </c>
      <c r="AF56" s="5"/>
      <c r="AG56" s="5"/>
      <c r="AH56" s="5"/>
      <c r="AI56" s="5"/>
      <c r="AJ56" s="5"/>
      <c r="AK56" s="5"/>
      <c r="AL56" s="5"/>
      <c r="AM56" s="5"/>
      <c r="AN56" s="5"/>
      <c r="AO56" s="5"/>
      <c r="AP56" s="5"/>
      <c r="AQ56" s="5"/>
      <c r="AR56" s="5"/>
      <c r="AS56" s="5"/>
      <c r="AT56" s="5"/>
      <c r="AU56" s="5"/>
      <c r="AV56" s="5"/>
      <c r="AW56" s="5"/>
      <c r="AX56" s="5"/>
      <c r="AY56" s="5"/>
      <c r="AZ56" s="5"/>
    </row>
    <row r="57" spans="1:52" x14ac:dyDescent="0.35">
      <c r="A57" s="5" t="s">
        <v>141</v>
      </c>
      <c r="B57" s="5" t="s">
        <v>142</v>
      </c>
      <c r="C57" s="5">
        <v>7</v>
      </c>
      <c r="D57" s="5">
        <v>7.1</v>
      </c>
      <c r="E57" s="5">
        <v>7.7</v>
      </c>
      <c r="F57" s="5">
        <v>8.6</v>
      </c>
      <c r="G57" s="5">
        <v>9.3000000000000007</v>
      </c>
      <c r="H57" s="5">
        <v>10.1</v>
      </c>
      <c r="I57" s="5">
        <v>11.3</v>
      </c>
      <c r="J57" s="5">
        <v>13.4</v>
      </c>
      <c r="K57" s="5">
        <v>15</v>
      </c>
      <c r="L57" s="5">
        <v>16.2</v>
      </c>
      <c r="M57" s="5">
        <v>18.5</v>
      </c>
      <c r="N57" s="5">
        <v>18.899999999999999</v>
      </c>
      <c r="O57" s="5">
        <v>22.6</v>
      </c>
      <c r="P57" s="5">
        <v>25</v>
      </c>
      <c r="Q57" s="5">
        <v>27.7</v>
      </c>
      <c r="R57" s="5">
        <v>30.9</v>
      </c>
      <c r="S57" s="5">
        <v>33</v>
      </c>
      <c r="T57" s="5">
        <v>36.6</v>
      </c>
      <c r="U57" s="5">
        <v>38.4</v>
      </c>
      <c r="V57" s="5">
        <v>41.6</v>
      </c>
      <c r="W57" s="5">
        <v>46.6</v>
      </c>
      <c r="X57" s="5">
        <v>49.9</v>
      </c>
      <c r="Y57" s="5">
        <v>53.7</v>
      </c>
      <c r="Z57" s="5">
        <v>55.8</v>
      </c>
      <c r="AA57" s="5">
        <v>62.5</v>
      </c>
      <c r="AB57" s="5">
        <v>68.5</v>
      </c>
      <c r="AC57" s="5">
        <v>76.5</v>
      </c>
      <c r="AD57" s="5">
        <v>85.8</v>
      </c>
      <c r="AE57" s="5">
        <v>89.5</v>
      </c>
      <c r="AF57" s="5"/>
      <c r="AG57" s="5"/>
      <c r="AH57" s="5"/>
      <c r="AI57" s="5"/>
      <c r="AJ57" s="5"/>
      <c r="AK57" s="5"/>
      <c r="AL57" s="5"/>
      <c r="AM57" s="5"/>
      <c r="AN57" s="5"/>
      <c r="AO57" s="5"/>
      <c r="AP57" s="5"/>
      <c r="AQ57" s="5"/>
      <c r="AR57" s="5"/>
      <c r="AS57" s="5"/>
      <c r="AT57" s="5"/>
      <c r="AU57" s="5"/>
      <c r="AV57" s="5"/>
      <c r="AW57" s="5"/>
      <c r="AX57" s="5"/>
      <c r="AY57" s="5"/>
      <c r="AZ57" s="5"/>
    </row>
    <row r="58" spans="1:52" x14ac:dyDescent="0.35">
      <c r="A58" s="5" t="s">
        <v>143</v>
      </c>
      <c r="B58" s="5" t="s">
        <v>144</v>
      </c>
      <c r="C58" s="5">
        <v>32.700000000000003</v>
      </c>
      <c r="D58" s="5">
        <v>35.299999999999997</v>
      </c>
      <c r="E58" s="5">
        <v>38.299999999999997</v>
      </c>
      <c r="F58" s="5">
        <v>42.9</v>
      </c>
      <c r="G58" s="5">
        <v>48.5</v>
      </c>
      <c r="H58" s="5">
        <v>53.4</v>
      </c>
      <c r="I58" s="5">
        <v>60.7</v>
      </c>
      <c r="J58" s="5">
        <v>68.099999999999994</v>
      </c>
      <c r="K58" s="5">
        <v>74.599999999999994</v>
      </c>
      <c r="L58" s="5">
        <v>84.1</v>
      </c>
      <c r="M58" s="5">
        <v>92.5</v>
      </c>
      <c r="N58" s="5">
        <v>101.5</v>
      </c>
      <c r="O58" s="5">
        <v>118.4</v>
      </c>
      <c r="P58" s="5">
        <v>137.80000000000001</v>
      </c>
      <c r="Q58" s="5">
        <v>153.19999999999999</v>
      </c>
      <c r="R58" s="5">
        <v>166.4</v>
      </c>
      <c r="S58" s="5">
        <v>182</v>
      </c>
      <c r="T58" s="5">
        <v>196.3</v>
      </c>
      <c r="U58" s="5">
        <v>203.4</v>
      </c>
      <c r="V58" s="5">
        <v>213.8</v>
      </c>
      <c r="W58" s="5">
        <v>222.4</v>
      </c>
      <c r="X58" s="5">
        <v>235.5</v>
      </c>
      <c r="Y58" s="5">
        <v>244.5</v>
      </c>
      <c r="Z58" s="5">
        <v>259.39999999999998</v>
      </c>
      <c r="AA58" s="5">
        <v>278.10000000000002</v>
      </c>
      <c r="AB58" s="5">
        <v>298.2</v>
      </c>
      <c r="AC58" s="5">
        <v>326.7</v>
      </c>
      <c r="AD58" s="5">
        <v>361</v>
      </c>
      <c r="AE58" s="5">
        <v>404.1</v>
      </c>
      <c r="AF58" s="5"/>
      <c r="AG58" s="5"/>
      <c r="AH58" s="5"/>
      <c r="AI58" s="5"/>
      <c r="AJ58" s="5"/>
      <c r="AK58" s="5"/>
      <c r="AL58" s="5"/>
      <c r="AM58" s="5"/>
      <c r="AN58" s="5"/>
      <c r="AO58" s="5"/>
      <c r="AP58" s="5"/>
      <c r="AQ58" s="5"/>
      <c r="AR58" s="5"/>
      <c r="AS58" s="5"/>
      <c r="AT58" s="5"/>
      <c r="AU58" s="5"/>
      <c r="AV58" s="5"/>
      <c r="AW58" s="5"/>
      <c r="AX58" s="5"/>
      <c r="AY58" s="5"/>
      <c r="AZ58" s="5"/>
    </row>
    <row r="59" spans="1:52" x14ac:dyDescent="0.35">
      <c r="A59" s="5" t="s">
        <v>145</v>
      </c>
      <c r="B59" s="5" t="s">
        <v>146</v>
      </c>
      <c r="C59" s="5">
        <v>2.5</v>
      </c>
      <c r="D59" s="5">
        <v>2.9</v>
      </c>
      <c r="E59" s="5">
        <v>3.3</v>
      </c>
      <c r="F59" s="5">
        <v>3.9</v>
      </c>
      <c r="G59" s="5">
        <v>4.5</v>
      </c>
      <c r="H59" s="5">
        <v>5</v>
      </c>
      <c r="I59" s="5">
        <v>5.6</v>
      </c>
      <c r="J59" s="5">
        <v>6.5</v>
      </c>
      <c r="K59" s="5">
        <v>7.9</v>
      </c>
      <c r="L59" s="5">
        <v>9.4</v>
      </c>
      <c r="M59" s="5">
        <v>11.3</v>
      </c>
      <c r="N59" s="5">
        <v>13</v>
      </c>
      <c r="O59" s="5">
        <v>15.1</v>
      </c>
      <c r="P59" s="5">
        <v>17.100000000000001</v>
      </c>
      <c r="Q59" s="5">
        <v>18.899999999999999</v>
      </c>
      <c r="R59" s="5">
        <v>19.899999999999999</v>
      </c>
      <c r="S59" s="5">
        <v>20.6</v>
      </c>
      <c r="T59" s="5">
        <v>21.5</v>
      </c>
      <c r="U59" s="5">
        <v>19.899999999999999</v>
      </c>
      <c r="V59" s="5">
        <v>22.2</v>
      </c>
      <c r="W59" s="5">
        <v>25.1</v>
      </c>
      <c r="X59" s="5">
        <v>27.8</v>
      </c>
      <c r="Y59" s="5">
        <v>29.4</v>
      </c>
      <c r="Z59" s="5">
        <v>31.6</v>
      </c>
      <c r="AA59" s="5">
        <v>34</v>
      </c>
      <c r="AB59" s="5">
        <v>37.9</v>
      </c>
      <c r="AC59" s="5">
        <v>41.9</v>
      </c>
      <c r="AD59" s="5">
        <v>44.6</v>
      </c>
      <c r="AE59" s="5">
        <v>46.2</v>
      </c>
      <c r="AF59" s="5"/>
      <c r="AG59" s="5"/>
      <c r="AH59" s="5"/>
      <c r="AI59" s="5"/>
      <c r="AJ59" s="5"/>
      <c r="AK59" s="5"/>
      <c r="AL59" s="5"/>
      <c r="AM59" s="5"/>
      <c r="AN59" s="5"/>
      <c r="AO59" s="5"/>
      <c r="AP59" s="5"/>
      <c r="AQ59" s="5"/>
      <c r="AR59" s="5"/>
      <c r="AS59" s="5"/>
      <c r="AT59" s="5"/>
      <c r="AU59" s="5"/>
      <c r="AV59" s="5"/>
      <c r="AW59" s="5"/>
      <c r="AX59" s="5"/>
      <c r="AY59" s="5"/>
      <c r="AZ59" s="5"/>
    </row>
    <row r="60" spans="1:52" x14ac:dyDescent="0.35">
      <c r="A60" s="5" t="s">
        <v>147</v>
      </c>
      <c r="B60" s="6" t="s">
        <v>148</v>
      </c>
      <c r="C60" s="5">
        <v>197.9</v>
      </c>
      <c r="D60" s="5">
        <v>215.1</v>
      </c>
      <c r="E60" s="5">
        <v>235.9</v>
      </c>
      <c r="F60" s="5">
        <v>260.3</v>
      </c>
      <c r="G60" s="5">
        <v>282.89999999999998</v>
      </c>
      <c r="H60" s="5">
        <v>309.10000000000002</v>
      </c>
      <c r="I60" s="5">
        <v>347</v>
      </c>
      <c r="J60" s="5">
        <v>377.7</v>
      </c>
      <c r="K60" s="5">
        <v>426</v>
      </c>
      <c r="L60" s="5">
        <v>490.8</v>
      </c>
      <c r="M60" s="5">
        <v>543.4</v>
      </c>
      <c r="N60" s="5">
        <v>600.70000000000005</v>
      </c>
      <c r="O60" s="5">
        <v>664.3</v>
      </c>
      <c r="P60" s="5">
        <v>742.4</v>
      </c>
      <c r="Q60" s="5">
        <v>863.6</v>
      </c>
      <c r="R60" s="5">
        <v>951</v>
      </c>
      <c r="S60" s="5">
        <v>1074.3</v>
      </c>
      <c r="T60" s="5">
        <v>1162.5</v>
      </c>
      <c r="U60" s="5">
        <v>1256.5999999999999</v>
      </c>
      <c r="V60" s="5">
        <v>1366.6</v>
      </c>
      <c r="W60" s="5">
        <v>1463.9</v>
      </c>
      <c r="X60" s="5">
        <v>1561.4</v>
      </c>
      <c r="Y60" s="5">
        <v>1628.4</v>
      </c>
      <c r="Z60" s="5">
        <v>1718.2</v>
      </c>
      <c r="AA60" s="5">
        <v>1842.7</v>
      </c>
      <c r="AB60" s="5">
        <v>1954.6</v>
      </c>
      <c r="AC60" s="5">
        <v>2076.6999999999998</v>
      </c>
      <c r="AD60" s="5">
        <v>2249.1999999999998</v>
      </c>
      <c r="AE60" s="5">
        <v>2411.9</v>
      </c>
      <c r="AF60" s="5"/>
      <c r="AG60" s="5"/>
      <c r="AH60" s="5"/>
      <c r="AI60" s="5"/>
      <c r="AJ60" s="5"/>
      <c r="AK60" s="5"/>
      <c r="AL60" s="5"/>
      <c r="AM60" s="5"/>
      <c r="AN60" s="5"/>
      <c r="AO60" s="5"/>
      <c r="AP60" s="5"/>
      <c r="AQ60" s="5"/>
      <c r="AR60" s="5"/>
      <c r="AS60" s="5"/>
      <c r="AT60" s="5"/>
      <c r="AU60" s="5"/>
      <c r="AV60" s="5"/>
      <c r="AW60" s="5"/>
      <c r="AX60" s="5"/>
      <c r="AY60" s="5"/>
      <c r="AZ60" s="5"/>
    </row>
    <row r="61" spans="1:52" x14ac:dyDescent="0.35">
      <c r="A61" s="5" t="s">
        <v>149</v>
      </c>
      <c r="B61" s="6" t="s">
        <v>150</v>
      </c>
      <c r="C61" s="5">
        <v>74.099999999999994</v>
      </c>
      <c r="D61" s="5">
        <v>81.099999999999994</v>
      </c>
      <c r="E61" s="5">
        <v>87.6</v>
      </c>
      <c r="F61" s="5">
        <v>97.5</v>
      </c>
      <c r="G61" s="5">
        <v>104.5</v>
      </c>
      <c r="H61" s="5">
        <v>114.9</v>
      </c>
      <c r="I61" s="5">
        <v>134.30000000000001</v>
      </c>
      <c r="J61" s="5">
        <v>143.19999999999999</v>
      </c>
      <c r="K61" s="5">
        <v>163.1</v>
      </c>
      <c r="L61" s="5">
        <v>192.6</v>
      </c>
      <c r="M61" s="5">
        <v>206.7</v>
      </c>
      <c r="N61" s="5">
        <v>223</v>
      </c>
      <c r="O61" s="5">
        <v>239.2</v>
      </c>
      <c r="P61" s="5">
        <v>280.7</v>
      </c>
      <c r="Q61" s="5">
        <v>356.5</v>
      </c>
      <c r="R61" s="5">
        <v>391.1</v>
      </c>
      <c r="S61" s="5">
        <v>454.2</v>
      </c>
      <c r="T61" s="5">
        <v>486.5</v>
      </c>
      <c r="U61" s="5">
        <v>527.6</v>
      </c>
      <c r="V61" s="5">
        <v>552.1</v>
      </c>
      <c r="W61" s="5">
        <v>588.70000000000005</v>
      </c>
      <c r="X61" s="5">
        <v>609.4</v>
      </c>
      <c r="Y61" s="5">
        <v>646.1</v>
      </c>
      <c r="Z61" s="5">
        <v>678.6</v>
      </c>
      <c r="AA61" s="5">
        <v>744</v>
      </c>
      <c r="AB61" s="5">
        <v>775.8</v>
      </c>
      <c r="AC61" s="5">
        <v>838.6</v>
      </c>
      <c r="AD61" s="5">
        <v>918.9</v>
      </c>
      <c r="AE61" s="5">
        <v>1005.9</v>
      </c>
      <c r="AF61" s="5"/>
      <c r="AG61" s="5"/>
      <c r="AH61" s="5"/>
      <c r="AI61" s="5"/>
      <c r="AJ61" s="5"/>
      <c r="AK61" s="5"/>
      <c r="AL61" s="5"/>
      <c r="AM61" s="5"/>
      <c r="AN61" s="5"/>
      <c r="AO61" s="5"/>
      <c r="AP61" s="5"/>
      <c r="AQ61" s="5"/>
      <c r="AR61" s="5"/>
      <c r="AS61" s="5"/>
      <c r="AT61" s="5"/>
      <c r="AU61" s="5"/>
      <c r="AV61" s="5"/>
      <c r="AW61" s="5"/>
      <c r="AX61" s="5"/>
      <c r="AY61" s="5"/>
      <c r="AZ61" s="5"/>
    </row>
    <row r="62" spans="1:52" x14ac:dyDescent="0.35">
      <c r="A62" s="5" t="s">
        <v>151</v>
      </c>
      <c r="B62" s="5" t="s">
        <v>152</v>
      </c>
      <c r="C62" s="5">
        <v>35</v>
      </c>
      <c r="D62" s="5">
        <v>40.299999999999997</v>
      </c>
      <c r="E62" s="5">
        <v>42.6</v>
      </c>
      <c r="F62" s="5">
        <v>46.4</v>
      </c>
      <c r="G62" s="5">
        <v>50.5</v>
      </c>
      <c r="H62" s="5">
        <v>58.1</v>
      </c>
      <c r="I62" s="5">
        <v>70.3</v>
      </c>
      <c r="J62" s="5">
        <v>68.900000000000006</v>
      </c>
      <c r="K62" s="5">
        <v>73.3</v>
      </c>
      <c r="L62" s="5">
        <v>88.9</v>
      </c>
      <c r="M62" s="5">
        <v>95.4</v>
      </c>
      <c r="N62" s="5">
        <v>99.9</v>
      </c>
      <c r="O62" s="5">
        <v>103.5</v>
      </c>
      <c r="P62" s="5">
        <v>122.3</v>
      </c>
      <c r="Q62" s="5">
        <v>163.9</v>
      </c>
      <c r="R62" s="5">
        <v>168.6</v>
      </c>
      <c r="S62" s="5">
        <v>191.4</v>
      </c>
      <c r="T62" s="5">
        <v>215</v>
      </c>
      <c r="U62" s="5">
        <v>225.8</v>
      </c>
      <c r="V62" s="5">
        <v>237</v>
      </c>
      <c r="W62" s="5">
        <v>240.7</v>
      </c>
      <c r="X62" s="5">
        <v>248.6</v>
      </c>
      <c r="Y62" s="5">
        <v>262.3</v>
      </c>
      <c r="Z62" s="5">
        <v>275.5</v>
      </c>
      <c r="AA62" s="5">
        <v>293.3</v>
      </c>
      <c r="AB62" s="5">
        <v>306.60000000000002</v>
      </c>
      <c r="AC62" s="5">
        <v>326.60000000000002</v>
      </c>
      <c r="AD62" s="5">
        <v>359</v>
      </c>
      <c r="AE62" s="5">
        <v>393.8</v>
      </c>
      <c r="AF62" s="5"/>
      <c r="AG62" s="5"/>
      <c r="AH62" s="5"/>
      <c r="AI62" s="5"/>
      <c r="AJ62" s="5"/>
      <c r="AK62" s="5"/>
      <c r="AL62" s="5"/>
      <c r="AM62" s="5"/>
      <c r="AN62" s="5"/>
      <c r="AO62" s="5"/>
      <c r="AP62" s="5"/>
      <c r="AQ62" s="5"/>
      <c r="AR62" s="5"/>
      <c r="AS62" s="5"/>
      <c r="AT62" s="5"/>
      <c r="AU62" s="5"/>
      <c r="AV62" s="5"/>
      <c r="AW62" s="5"/>
      <c r="AX62" s="5"/>
      <c r="AY62" s="5"/>
      <c r="AZ62" s="5"/>
    </row>
    <row r="63" spans="1:52" x14ac:dyDescent="0.35">
      <c r="A63" s="5" t="s">
        <v>153</v>
      </c>
      <c r="B63" s="5" t="s">
        <v>154</v>
      </c>
      <c r="C63" s="5">
        <v>6</v>
      </c>
      <c r="D63" s="5">
        <v>4.8</v>
      </c>
      <c r="E63" s="5">
        <v>6.6</v>
      </c>
      <c r="F63" s="5">
        <v>7.9</v>
      </c>
      <c r="G63" s="5">
        <v>6.1</v>
      </c>
      <c r="H63" s="5">
        <v>5.2</v>
      </c>
      <c r="I63" s="5">
        <v>7.2</v>
      </c>
      <c r="J63" s="5">
        <v>8.1999999999999993</v>
      </c>
      <c r="K63" s="5">
        <v>10.3</v>
      </c>
      <c r="L63" s="5">
        <v>12.2</v>
      </c>
      <c r="M63" s="5">
        <v>15.3</v>
      </c>
      <c r="N63" s="5">
        <v>18.8</v>
      </c>
      <c r="O63" s="5">
        <v>22.1</v>
      </c>
      <c r="P63" s="5">
        <v>29.2</v>
      </c>
      <c r="Q63" s="5">
        <v>42.9</v>
      </c>
      <c r="R63" s="5">
        <v>39.799999999999997</v>
      </c>
      <c r="S63" s="5">
        <v>48.5</v>
      </c>
      <c r="T63" s="5">
        <v>62.6</v>
      </c>
      <c r="U63" s="5">
        <v>71</v>
      </c>
      <c r="V63" s="5">
        <v>64.099999999999994</v>
      </c>
      <c r="W63" s="5">
        <v>74.099999999999994</v>
      </c>
      <c r="X63" s="5">
        <v>69.599999999999994</v>
      </c>
      <c r="Y63" s="5">
        <v>83</v>
      </c>
      <c r="Z63" s="5">
        <v>89.1</v>
      </c>
      <c r="AA63" s="5">
        <v>110.5</v>
      </c>
      <c r="AB63" s="5">
        <v>107.7</v>
      </c>
      <c r="AC63" s="5">
        <v>136.30000000000001</v>
      </c>
      <c r="AD63" s="5">
        <v>173.3</v>
      </c>
      <c r="AE63" s="5">
        <v>206</v>
      </c>
      <c r="AF63" s="5"/>
      <c r="AG63" s="5"/>
      <c r="AH63" s="5"/>
      <c r="AI63" s="5"/>
      <c r="AJ63" s="5"/>
      <c r="AK63" s="5"/>
      <c r="AL63" s="5"/>
      <c r="AM63" s="5"/>
      <c r="AN63" s="5"/>
      <c r="AO63" s="5"/>
      <c r="AP63" s="5"/>
      <c r="AQ63" s="5"/>
      <c r="AR63" s="5"/>
      <c r="AS63" s="5"/>
      <c r="AT63" s="5"/>
      <c r="AU63" s="5"/>
      <c r="AV63" s="5"/>
      <c r="AW63" s="5"/>
      <c r="AX63" s="5"/>
      <c r="AY63" s="5"/>
      <c r="AZ63" s="5"/>
    </row>
    <row r="64" spans="1:52" x14ac:dyDescent="0.35">
      <c r="A64" s="5" t="s">
        <v>155</v>
      </c>
      <c r="B64" s="5" t="s">
        <v>156</v>
      </c>
      <c r="C64" s="5">
        <v>29.8</v>
      </c>
      <c r="D64" s="5">
        <v>32.299999999999997</v>
      </c>
      <c r="E64" s="5">
        <v>34.200000000000003</v>
      </c>
      <c r="F64" s="5">
        <v>38.700000000000003</v>
      </c>
      <c r="G64" s="5">
        <v>42.7</v>
      </c>
      <c r="H64" s="5">
        <v>45.7</v>
      </c>
      <c r="I64" s="5">
        <v>50.1</v>
      </c>
      <c r="J64" s="5">
        <v>58.3</v>
      </c>
      <c r="K64" s="5">
        <v>70.400000000000006</v>
      </c>
      <c r="L64" s="5">
        <v>81.900000000000006</v>
      </c>
      <c r="M64" s="5">
        <v>85.8</v>
      </c>
      <c r="N64" s="5">
        <v>91.9</v>
      </c>
      <c r="O64" s="5">
        <v>99.7</v>
      </c>
      <c r="P64" s="5">
        <v>113.6</v>
      </c>
      <c r="Q64" s="5">
        <v>132.30000000000001</v>
      </c>
      <c r="R64" s="5">
        <v>162.30000000000001</v>
      </c>
      <c r="S64" s="5">
        <v>190.6</v>
      </c>
      <c r="T64" s="5">
        <v>182.9</v>
      </c>
      <c r="U64" s="5">
        <v>195.4</v>
      </c>
      <c r="V64" s="5">
        <v>218.9</v>
      </c>
      <c r="W64" s="5">
        <v>239.3</v>
      </c>
      <c r="X64" s="5">
        <v>257.2</v>
      </c>
      <c r="Y64" s="5">
        <v>268.8</v>
      </c>
      <c r="Z64" s="5">
        <v>281.3</v>
      </c>
      <c r="AA64" s="5">
        <v>301.8</v>
      </c>
      <c r="AB64" s="5">
        <v>323.2</v>
      </c>
      <c r="AC64" s="5">
        <v>332</v>
      </c>
      <c r="AD64" s="5">
        <v>337.1</v>
      </c>
      <c r="AE64" s="5">
        <v>350</v>
      </c>
      <c r="AF64" s="5"/>
      <c r="AG64" s="5"/>
      <c r="AH64" s="5"/>
      <c r="AI64" s="5"/>
      <c r="AJ64" s="5"/>
      <c r="AK64" s="5"/>
      <c r="AL64" s="5"/>
      <c r="AM64" s="5"/>
      <c r="AN64" s="5"/>
      <c r="AO64" s="5"/>
      <c r="AP64" s="5"/>
      <c r="AQ64" s="5"/>
      <c r="AR64" s="5"/>
      <c r="AS64" s="5"/>
      <c r="AT64" s="5"/>
      <c r="AU64" s="5"/>
      <c r="AV64" s="5"/>
      <c r="AW64" s="5"/>
      <c r="AX64" s="5"/>
      <c r="AY64" s="5"/>
      <c r="AZ64" s="5"/>
    </row>
    <row r="65" spans="1:52" x14ac:dyDescent="0.35">
      <c r="A65" s="5" t="s">
        <v>157</v>
      </c>
      <c r="B65" s="5" t="s">
        <v>158</v>
      </c>
      <c r="C65" s="5">
        <v>3.3</v>
      </c>
      <c r="D65" s="5">
        <v>3.7</v>
      </c>
      <c r="E65" s="5">
        <v>4.0999999999999996</v>
      </c>
      <c r="F65" s="5">
        <v>4.5</v>
      </c>
      <c r="G65" s="5">
        <v>5.2</v>
      </c>
      <c r="H65" s="5">
        <v>5.9</v>
      </c>
      <c r="I65" s="5">
        <v>6.7</v>
      </c>
      <c r="J65" s="5">
        <v>7.7</v>
      </c>
      <c r="K65" s="5">
        <v>9</v>
      </c>
      <c r="L65" s="5">
        <v>9.5</v>
      </c>
      <c r="M65" s="5">
        <v>10.3</v>
      </c>
      <c r="N65" s="5">
        <v>12.3</v>
      </c>
      <c r="O65" s="5">
        <v>13.9</v>
      </c>
      <c r="P65" s="5">
        <v>15.6</v>
      </c>
      <c r="Q65" s="5">
        <v>17.5</v>
      </c>
      <c r="R65" s="5">
        <v>20.399999999999999</v>
      </c>
      <c r="S65" s="5">
        <v>23.7</v>
      </c>
      <c r="T65" s="5">
        <v>26.1</v>
      </c>
      <c r="U65" s="5">
        <v>35.4</v>
      </c>
      <c r="V65" s="5">
        <v>32.1</v>
      </c>
      <c r="W65" s="5">
        <v>34.6</v>
      </c>
      <c r="X65" s="5">
        <v>34</v>
      </c>
      <c r="Y65" s="5">
        <v>32</v>
      </c>
      <c r="Z65" s="5">
        <v>32.799999999999997</v>
      </c>
      <c r="AA65" s="5">
        <v>38.4</v>
      </c>
      <c r="AB65" s="5">
        <v>38.299999999999997</v>
      </c>
      <c r="AC65" s="5">
        <v>43.8</v>
      </c>
      <c r="AD65" s="5">
        <v>49.5</v>
      </c>
      <c r="AE65" s="5">
        <v>56.1</v>
      </c>
      <c r="AF65" s="5"/>
      <c r="AG65" s="5"/>
      <c r="AH65" s="5"/>
      <c r="AI65" s="5"/>
      <c r="AJ65" s="5"/>
      <c r="AK65" s="5"/>
      <c r="AL65" s="5"/>
      <c r="AM65" s="5"/>
      <c r="AN65" s="5"/>
      <c r="AO65" s="5"/>
      <c r="AP65" s="5"/>
      <c r="AQ65" s="5"/>
      <c r="AR65" s="5"/>
      <c r="AS65" s="5"/>
      <c r="AT65" s="5"/>
      <c r="AU65" s="5"/>
      <c r="AV65" s="5"/>
      <c r="AW65" s="5"/>
      <c r="AX65" s="5"/>
      <c r="AY65" s="5"/>
      <c r="AZ65" s="5"/>
    </row>
    <row r="66" spans="1:52" x14ac:dyDescent="0.35">
      <c r="A66" s="5" t="s">
        <v>159</v>
      </c>
      <c r="B66" s="6" t="s">
        <v>160</v>
      </c>
      <c r="C66" s="5">
        <v>123.8</v>
      </c>
      <c r="D66" s="5">
        <v>134.1</v>
      </c>
      <c r="E66" s="5">
        <v>148.30000000000001</v>
      </c>
      <c r="F66" s="5">
        <v>162.80000000000001</v>
      </c>
      <c r="G66" s="5">
        <v>178.5</v>
      </c>
      <c r="H66" s="5">
        <v>194.2</v>
      </c>
      <c r="I66" s="5">
        <v>212.7</v>
      </c>
      <c r="J66" s="5">
        <v>234.5</v>
      </c>
      <c r="K66" s="5">
        <v>262.89999999999998</v>
      </c>
      <c r="L66" s="5">
        <v>298.2</v>
      </c>
      <c r="M66" s="5">
        <v>336.7</v>
      </c>
      <c r="N66" s="5">
        <v>377.7</v>
      </c>
      <c r="O66" s="5">
        <v>425</v>
      </c>
      <c r="P66" s="5">
        <v>461.7</v>
      </c>
      <c r="Q66" s="5">
        <v>507</v>
      </c>
      <c r="R66" s="5">
        <v>559.9</v>
      </c>
      <c r="S66" s="5">
        <v>620.20000000000005</v>
      </c>
      <c r="T66" s="5">
        <v>675.9</v>
      </c>
      <c r="U66" s="5">
        <v>728.9</v>
      </c>
      <c r="V66" s="5">
        <v>814.5</v>
      </c>
      <c r="W66" s="5">
        <v>875.2</v>
      </c>
      <c r="X66" s="5">
        <v>952</v>
      </c>
      <c r="Y66" s="5">
        <v>982.4</v>
      </c>
      <c r="Z66" s="5">
        <v>1039.5999999999999</v>
      </c>
      <c r="AA66" s="5">
        <v>1098.7</v>
      </c>
      <c r="AB66" s="5">
        <v>1178.8</v>
      </c>
      <c r="AC66" s="5">
        <v>1238.0999999999999</v>
      </c>
      <c r="AD66" s="5">
        <v>1330.3</v>
      </c>
      <c r="AE66" s="5">
        <v>1406</v>
      </c>
      <c r="AF66" s="5"/>
      <c r="AG66" s="5"/>
      <c r="AH66" s="5"/>
      <c r="AI66" s="5"/>
      <c r="AJ66" s="5"/>
      <c r="AK66" s="5"/>
      <c r="AL66" s="5"/>
      <c r="AM66" s="5"/>
      <c r="AN66" s="5"/>
      <c r="AO66" s="5"/>
      <c r="AP66" s="5"/>
      <c r="AQ66" s="5"/>
      <c r="AR66" s="5"/>
      <c r="AS66" s="5"/>
      <c r="AT66" s="5"/>
      <c r="AU66" s="5"/>
      <c r="AV66" s="5"/>
      <c r="AW66" s="5"/>
      <c r="AX66" s="5"/>
      <c r="AY66" s="5"/>
      <c r="AZ66" s="5"/>
    </row>
    <row r="67" spans="1:52" x14ac:dyDescent="0.35">
      <c r="A67" s="5" t="s">
        <v>161</v>
      </c>
      <c r="B67" s="5" t="s">
        <v>162</v>
      </c>
      <c r="C67" s="5">
        <v>114.2</v>
      </c>
      <c r="D67" s="5">
        <v>123.3</v>
      </c>
      <c r="E67" s="5">
        <v>135.69999999999999</v>
      </c>
      <c r="F67" s="5">
        <v>148.30000000000001</v>
      </c>
      <c r="G67" s="5">
        <v>162.69999999999999</v>
      </c>
      <c r="H67" s="5">
        <v>177.6</v>
      </c>
      <c r="I67" s="5">
        <v>195</v>
      </c>
      <c r="J67" s="5">
        <v>215.4</v>
      </c>
      <c r="K67" s="5">
        <v>242.1</v>
      </c>
      <c r="L67" s="5">
        <v>274.2</v>
      </c>
      <c r="M67" s="5">
        <v>308</v>
      </c>
      <c r="N67" s="5">
        <v>344.1</v>
      </c>
      <c r="O67" s="5">
        <v>386.1</v>
      </c>
      <c r="P67" s="5">
        <v>418.7</v>
      </c>
      <c r="Q67" s="5">
        <v>459.1</v>
      </c>
      <c r="R67" s="5">
        <v>505.6</v>
      </c>
      <c r="S67" s="5">
        <v>560.29999999999995</v>
      </c>
      <c r="T67" s="5">
        <v>612</v>
      </c>
      <c r="U67" s="5">
        <v>662.3</v>
      </c>
      <c r="V67" s="5">
        <v>734.9</v>
      </c>
      <c r="W67" s="5">
        <v>788.7</v>
      </c>
      <c r="X67" s="5">
        <v>857.5</v>
      </c>
      <c r="Y67" s="5">
        <v>889.8</v>
      </c>
      <c r="Z67" s="5">
        <v>942</v>
      </c>
      <c r="AA67" s="5">
        <v>992.6</v>
      </c>
      <c r="AB67" s="5">
        <v>1062.5999999999999</v>
      </c>
      <c r="AC67" s="5">
        <v>1113.2</v>
      </c>
      <c r="AD67" s="5">
        <v>1190.7</v>
      </c>
      <c r="AE67" s="5">
        <v>1256.0999999999999</v>
      </c>
      <c r="AF67" s="5"/>
      <c r="AG67" s="5"/>
      <c r="AH67" s="5"/>
      <c r="AI67" s="5"/>
      <c r="AJ67" s="5"/>
      <c r="AK67" s="5"/>
      <c r="AL67" s="5"/>
      <c r="AM67" s="5"/>
      <c r="AN67" s="5"/>
      <c r="AO67" s="5"/>
      <c r="AP67" s="5"/>
      <c r="AQ67" s="5"/>
      <c r="AR67" s="5"/>
      <c r="AS67" s="5"/>
      <c r="AT67" s="5"/>
      <c r="AU67" s="5"/>
      <c r="AV67" s="5"/>
      <c r="AW67" s="5"/>
      <c r="AX67" s="5"/>
      <c r="AY67" s="5"/>
      <c r="AZ67" s="5"/>
    </row>
    <row r="68" spans="1:52" x14ac:dyDescent="0.35">
      <c r="A68" s="5" t="s">
        <v>163</v>
      </c>
      <c r="B68" s="5" t="s">
        <v>164</v>
      </c>
      <c r="C68" s="5" t="s">
        <v>112</v>
      </c>
      <c r="D68" s="5" t="s">
        <v>112</v>
      </c>
      <c r="E68" s="5" t="s">
        <v>112</v>
      </c>
      <c r="F68" s="5" t="s">
        <v>112</v>
      </c>
      <c r="G68" s="5" t="s">
        <v>112</v>
      </c>
      <c r="H68" s="5" t="s">
        <v>112</v>
      </c>
      <c r="I68" s="5" t="s">
        <v>112</v>
      </c>
      <c r="J68" s="5" t="s">
        <v>112</v>
      </c>
      <c r="K68" s="5" t="s">
        <v>112</v>
      </c>
      <c r="L68" s="5" t="s">
        <v>112</v>
      </c>
      <c r="M68" s="5" t="s">
        <v>112</v>
      </c>
      <c r="N68" s="5" t="s">
        <v>112</v>
      </c>
      <c r="O68" s="5" t="s">
        <v>112</v>
      </c>
      <c r="P68" s="5" t="s">
        <v>112</v>
      </c>
      <c r="Q68" s="5" t="s">
        <v>112</v>
      </c>
      <c r="R68" s="5" t="s">
        <v>112</v>
      </c>
      <c r="S68" s="5" t="s">
        <v>112</v>
      </c>
      <c r="T68" s="5" t="s">
        <v>112</v>
      </c>
      <c r="U68" s="5" t="s">
        <v>112</v>
      </c>
      <c r="V68" s="5" t="s">
        <v>112</v>
      </c>
      <c r="W68" s="5" t="s">
        <v>112</v>
      </c>
      <c r="X68" s="5" t="s">
        <v>112</v>
      </c>
      <c r="Y68" s="5" t="s">
        <v>112</v>
      </c>
      <c r="Z68" s="5" t="s">
        <v>112</v>
      </c>
      <c r="AA68" s="5" t="s">
        <v>112</v>
      </c>
      <c r="AB68" s="5" t="s">
        <v>112</v>
      </c>
      <c r="AC68" s="5" t="s">
        <v>112</v>
      </c>
      <c r="AD68" s="5" t="s">
        <v>112</v>
      </c>
      <c r="AE68" s="5" t="s">
        <v>112</v>
      </c>
      <c r="AF68" s="5"/>
      <c r="AG68" s="5"/>
      <c r="AH68" s="5"/>
      <c r="AI68" s="5"/>
      <c r="AJ68" s="5"/>
      <c r="AK68" s="5"/>
      <c r="AL68" s="5"/>
      <c r="AM68" s="5"/>
      <c r="AN68" s="5"/>
      <c r="AO68" s="5"/>
      <c r="AP68" s="5"/>
      <c r="AQ68" s="5"/>
      <c r="AR68" s="5"/>
      <c r="AS68" s="5"/>
      <c r="AT68" s="5"/>
      <c r="AU68" s="5"/>
      <c r="AV68" s="5"/>
      <c r="AW68" s="5"/>
      <c r="AX68" s="5"/>
      <c r="AY68" s="5"/>
      <c r="AZ68" s="5"/>
    </row>
    <row r="69" spans="1:52" x14ac:dyDescent="0.35">
      <c r="A69" s="5" t="s">
        <v>165</v>
      </c>
      <c r="B69" s="5" t="s">
        <v>166</v>
      </c>
      <c r="C69" s="5" t="s">
        <v>112</v>
      </c>
      <c r="D69" s="5" t="s">
        <v>112</v>
      </c>
      <c r="E69" s="5" t="s">
        <v>112</v>
      </c>
      <c r="F69" s="5" t="s">
        <v>112</v>
      </c>
      <c r="G69" s="5" t="s">
        <v>112</v>
      </c>
      <c r="H69" s="5" t="s">
        <v>112</v>
      </c>
      <c r="I69" s="5" t="s">
        <v>112</v>
      </c>
      <c r="J69" s="5" t="s">
        <v>112</v>
      </c>
      <c r="K69" s="5" t="s">
        <v>112</v>
      </c>
      <c r="L69" s="5" t="s">
        <v>112</v>
      </c>
      <c r="M69" s="5" t="s">
        <v>112</v>
      </c>
      <c r="N69" s="5" t="s">
        <v>112</v>
      </c>
      <c r="O69" s="5" t="s">
        <v>112</v>
      </c>
      <c r="P69" s="5" t="s">
        <v>112</v>
      </c>
      <c r="Q69" s="5" t="s">
        <v>112</v>
      </c>
      <c r="R69" s="5" t="s">
        <v>112</v>
      </c>
      <c r="S69" s="5" t="s">
        <v>112</v>
      </c>
      <c r="T69" s="5" t="s">
        <v>112</v>
      </c>
      <c r="U69" s="5" t="s">
        <v>112</v>
      </c>
      <c r="V69" s="5" t="s">
        <v>112</v>
      </c>
      <c r="W69" s="5" t="s">
        <v>112</v>
      </c>
      <c r="X69" s="5" t="s">
        <v>112</v>
      </c>
      <c r="Y69" s="5" t="s">
        <v>112</v>
      </c>
      <c r="Z69" s="5" t="s">
        <v>112</v>
      </c>
      <c r="AA69" s="5" t="s">
        <v>112</v>
      </c>
      <c r="AB69" s="5" t="s">
        <v>112</v>
      </c>
      <c r="AC69" s="5" t="s">
        <v>112</v>
      </c>
      <c r="AD69" s="5" t="s">
        <v>112</v>
      </c>
      <c r="AE69" s="5" t="s">
        <v>112</v>
      </c>
      <c r="AF69" s="5"/>
      <c r="AG69" s="5"/>
      <c r="AH69" s="5"/>
      <c r="AI69" s="5"/>
      <c r="AJ69" s="5"/>
      <c r="AK69" s="5"/>
      <c r="AL69" s="5"/>
      <c r="AM69" s="5"/>
      <c r="AN69" s="5"/>
      <c r="AO69" s="5"/>
      <c r="AP69" s="5"/>
      <c r="AQ69" s="5"/>
      <c r="AR69" s="5"/>
      <c r="AS69" s="5"/>
      <c r="AT69" s="5"/>
      <c r="AU69" s="5"/>
      <c r="AV69" s="5"/>
      <c r="AW69" s="5"/>
      <c r="AX69" s="5"/>
      <c r="AY69" s="5"/>
      <c r="AZ69" s="5"/>
    </row>
    <row r="70" spans="1:52" x14ac:dyDescent="0.35">
      <c r="A70" s="5" t="s">
        <v>167</v>
      </c>
      <c r="B70" s="5" t="s">
        <v>168</v>
      </c>
      <c r="C70" s="5">
        <v>9.6</v>
      </c>
      <c r="D70" s="5">
        <v>10.8</v>
      </c>
      <c r="E70" s="5">
        <v>12.6</v>
      </c>
      <c r="F70" s="5">
        <v>14.5</v>
      </c>
      <c r="G70" s="5">
        <v>15.8</v>
      </c>
      <c r="H70" s="5">
        <v>16.600000000000001</v>
      </c>
      <c r="I70" s="5">
        <v>17.7</v>
      </c>
      <c r="J70" s="5">
        <v>19.100000000000001</v>
      </c>
      <c r="K70" s="5">
        <v>20.8</v>
      </c>
      <c r="L70" s="5">
        <v>24</v>
      </c>
      <c r="M70" s="5">
        <v>28.8</v>
      </c>
      <c r="N70" s="5">
        <v>33.6</v>
      </c>
      <c r="O70" s="5">
        <v>38.9</v>
      </c>
      <c r="P70" s="5">
        <v>43</v>
      </c>
      <c r="Q70" s="5">
        <v>47.9</v>
      </c>
      <c r="R70" s="5">
        <v>54.3</v>
      </c>
      <c r="S70" s="5">
        <v>59.9</v>
      </c>
      <c r="T70" s="5">
        <v>64</v>
      </c>
      <c r="U70" s="5">
        <v>66.599999999999994</v>
      </c>
      <c r="V70" s="5">
        <v>79.599999999999994</v>
      </c>
      <c r="W70" s="5">
        <v>86.5</v>
      </c>
      <c r="X70" s="5">
        <v>94.5</v>
      </c>
      <c r="Y70" s="5">
        <v>92.5</v>
      </c>
      <c r="Z70" s="5">
        <v>97.6</v>
      </c>
      <c r="AA70" s="5">
        <v>106.1</v>
      </c>
      <c r="AB70" s="5">
        <v>116.3</v>
      </c>
      <c r="AC70" s="5">
        <v>124.9</v>
      </c>
      <c r="AD70" s="5">
        <v>139.6</v>
      </c>
      <c r="AE70" s="5">
        <v>149.9</v>
      </c>
      <c r="AF70" s="5"/>
      <c r="AG70" s="5"/>
      <c r="AH70" s="5"/>
      <c r="AI70" s="5"/>
      <c r="AJ70" s="5"/>
      <c r="AK70" s="5"/>
      <c r="AL70" s="5"/>
      <c r="AM70" s="5"/>
      <c r="AN70" s="5"/>
      <c r="AO70" s="5"/>
      <c r="AP70" s="5"/>
      <c r="AQ70" s="5"/>
      <c r="AR70" s="5"/>
      <c r="AS70" s="5"/>
      <c r="AT70" s="5"/>
      <c r="AU70" s="5"/>
      <c r="AV70" s="5"/>
      <c r="AW70" s="5"/>
      <c r="AX70" s="5"/>
      <c r="AY70" s="5"/>
      <c r="AZ70" s="5"/>
    </row>
    <row r="71" spans="1:52" x14ac:dyDescent="0.35">
      <c r="A71" s="5" t="s">
        <v>169</v>
      </c>
      <c r="B71" s="6" t="s">
        <v>170</v>
      </c>
      <c r="C71" s="5">
        <v>77.599999999999994</v>
      </c>
      <c r="D71" s="5">
        <v>84</v>
      </c>
      <c r="E71" s="5">
        <v>89.9</v>
      </c>
      <c r="F71" s="5">
        <v>99.3</v>
      </c>
      <c r="G71" s="5">
        <v>112.2</v>
      </c>
      <c r="H71" s="5">
        <v>123.2</v>
      </c>
      <c r="I71" s="5">
        <v>134.1</v>
      </c>
      <c r="J71" s="5">
        <v>150.4</v>
      </c>
      <c r="K71" s="5">
        <v>170.5</v>
      </c>
      <c r="L71" s="5">
        <v>197.4</v>
      </c>
      <c r="M71" s="5">
        <v>226.4</v>
      </c>
      <c r="N71" s="5">
        <v>257.10000000000002</v>
      </c>
      <c r="O71" s="5">
        <v>297.2</v>
      </c>
      <c r="P71" s="5">
        <v>322.3</v>
      </c>
      <c r="Q71" s="5">
        <v>362.8</v>
      </c>
      <c r="R71" s="5">
        <v>418.7</v>
      </c>
      <c r="S71" s="5">
        <v>471.7</v>
      </c>
      <c r="T71" s="5">
        <v>518.70000000000005</v>
      </c>
      <c r="U71" s="5">
        <v>568.1</v>
      </c>
      <c r="V71" s="5">
        <v>644.79999999999995</v>
      </c>
      <c r="W71" s="5">
        <v>718.7</v>
      </c>
      <c r="X71" s="5">
        <v>784.1</v>
      </c>
      <c r="Y71" s="5">
        <v>803.6</v>
      </c>
      <c r="Z71" s="5">
        <v>854.8</v>
      </c>
      <c r="AA71" s="5">
        <v>915.9</v>
      </c>
      <c r="AB71" s="5">
        <v>984.7</v>
      </c>
      <c r="AC71" s="5">
        <v>1080</v>
      </c>
      <c r="AD71" s="5">
        <v>1191</v>
      </c>
      <c r="AE71" s="5">
        <v>1345.9</v>
      </c>
      <c r="AF71" s="5"/>
      <c r="AG71" s="5"/>
      <c r="AH71" s="5"/>
      <c r="AI71" s="5"/>
      <c r="AJ71" s="5"/>
      <c r="AK71" s="5"/>
      <c r="AL71" s="5"/>
      <c r="AM71" s="5"/>
      <c r="AN71" s="5"/>
      <c r="AO71" s="5"/>
      <c r="AP71" s="5"/>
      <c r="AQ71" s="5"/>
      <c r="AR71" s="5"/>
      <c r="AS71" s="5"/>
      <c r="AT71" s="5"/>
      <c r="AU71" s="5"/>
      <c r="AV71" s="5"/>
      <c r="AW71" s="5"/>
      <c r="AX71" s="5"/>
      <c r="AY71" s="5"/>
      <c r="AZ71" s="5"/>
    </row>
    <row r="72" spans="1:52" x14ac:dyDescent="0.35">
      <c r="A72" s="5" t="s">
        <v>171</v>
      </c>
      <c r="B72" s="6" t="s">
        <v>172</v>
      </c>
      <c r="C72" s="5">
        <v>41.8</v>
      </c>
      <c r="D72" s="5">
        <v>46.2</v>
      </c>
      <c r="E72" s="5">
        <v>49.5</v>
      </c>
      <c r="F72" s="5">
        <v>54.7</v>
      </c>
      <c r="G72" s="5">
        <v>62.2</v>
      </c>
      <c r="H72" s="5">
        <v>68.099999999999994</v>
      </c>
      <c r="I72" s="5">
        <v>73.8</v>
      </c>
      <c r="J72" s="5">
        <v>81.400000000000006</v>
      </c>
      <c r="K72" s="5">
        <v>91.3</v>
      </c>
      <c r="L72" s="5">
        <v>106.5</v>
      </c>
      <c r="M72" s="5">
        <v>123.4</v>
      </c>
      <c r="N72" s="5">
        <v>142.6</v>
      </c>
      <c r="O72" s="5">
        <v>167.6</v>
      </c>
      <c r="P72" s="5">
        <v>185.3</v>
      </c>
      <c r="Q72" s="5">
        <v>207.9</v>
      </c>
      <c r="R72" s="5">
        <v>238.8</v>
      </c>
      <c r="S72" s="5">
        <v>271.5</v>
      </c>
      <c r="T72" s="5">
        <v>299.89999999999998</v>
      </c>
      <c r="U72" s="5">
        <v>332.7</v>
      </c>
      <c r="V72" s="5">
        <v>379.6</v>
      </c>
      <c r="W72" s="5">
        <v>426.2</v>
      </c>
      <c r="X72" s="5">
        <v>464</v>
      </c>
      <c r="Y72" s="5">
        <v>475.4</v>
      </c>
      <c r="Z72" s="5">
        <v>503</v>
      </c>
      <c r="AA72" s="5">
        <v>540</v>
      </c>
      <c r="AB72" s="5">
        <v>572.70000000000005</v>
      </c>
      <c r="AC72" s="5">
        <v>627.70000000000005</v>
      </c>
      <c r="AD72" s="5">
        <v>695.9</v>
      </c>
      <c r="AE72" s="5">
        <v>799.8</v>
      </c>
      <c r="AF72" s="5"/>
      <c r="AG72" s="5"/>
      <c r="AH72" s="5"/>
      <c r="AI72" s="5"/>
      <c r="AJ72" s="5"/>
      <c r="AK72" s="5"/>
      <c r="AL72" s="5"/>
      <c r="AM72" s="5"/>
      <c r="AN72" s="5"/>
      <c r="AO72" s="5"/>
      <c r="AP72" s="5"/>
      <c r="AQ72" s="5"/>
      <c r="AR72" s="5"/>
      <c r="AS72" s="5"/>
      <c r="AT72" s="5"/>
      <c r="AU72" s="5"/>
      <c r="AV72" s="5"/>
      <c r="AW72" s="5"/>
      <c r="AX72" s="5"/>
      <c r="AY72" s="5"/>
      <c r="AZ72" s="5"/>
    </row>
    <row r="73" spans="1:52" x14ac:dyDescent="0.35">
      <c r="A73" s="5" t="s">
        <v>173</v>
      </c>
      <c r="B73" s="5" t="s">
        <v>174</v>
      </c>
      <c r="C73" s="5">
        <v>11.1</v>
      </c>
      <c r="D73" s="5">
        <v>13.1</v>
      </c>
      <c r="E73" s="5">
        <v>14.4</v>
      </c>
      <c r="F73" s="5">
        <v>15.9</v>
      </c>
      <c r="G73" s="5">
        <v>18.3</v>
      </c>
      <c r="H73" s="5">
        <v>20.2</v>
      </c>
      <c r="I73" s="5">
        <v>21</v>
      </c>
      <c r="J73" s="5">
        <v>23.1</v>
      </c>
      <c r="K73" s="5">
        <v>25.5</v>
      </c>
      <c r="L73" s="5">
        <v>29.3</v>
      </c>
      <c r="M73" s="5">
        <v>30.9</v>
      </c>
      <c r="N73" s="5">
        <v>34.700000000000003</v>
      </c>
      <c r="O73" s="5">
        <v>40.9</v>
      </c>
      <c r="P73" s="5">
        <v>45.3</v>
      </c>
      <c r="Q73" s="5">
        <v>49.8</v>
      </c>
      <c r="R73" s="5">
        <v>56.5</v>
      </c>
      <c r="S73" s="5">
        <v>64.7</v>
      </c>
      <c r="T73" s="5">
        <v>71.900000000000006</v>
      </c>
      <c r="U73" s="5">
        <v>81.400000000000006</v>
      </c>
      <c r="V73" s="5">
        <v>92.7</v>
      </c>
      <c r="W73" s="5">
        <v>101.5</v>
      </c>
      <c r="X73" s="5">
        <v>111.5</v>
      </c>
      <c r="Y73" s="5">
        <v>114.5</v>
      </c>
      <c r="Z73" s="5">
        <v>124.5</v>
      </c>
      <c r="AA73" s="5">
        <v>129.1</v>
      </c>
      <c r="AB73" s="5">
        <v>132.6</v>
      </c>
      <c r="AC73" s="5">
        <v>134.6</v>
      </c>
      <c r="AD73" s="5">
        <v>145.30000000000001</v>
      </c>
      <c r="AE73" s="5">
        <v>155.6</v>
      </c>
      <c r="AF73" s="5"/>
      <c r="AG73" s="5"/>
      <c r="AH73" s="5"/>
      <c r="AI73" s="5"/>
      <c r="AJ73" s="5"/>
      <c r="AK73" s="5"/>
      <c r="AL73" s="5"/>
      <c r="AM73" s="5"/>
      <c r="AN73" s="5"/>
      <c r="AO73" s="5"/>
      <c r="AP73" s="5"/>
      <c r="AQ73" s="5"/>
      <c r="AR73" s="5"/>
      <c r="AS73" s="5"/>
      <c r="AT73" s="5"/>
      <c r="AU73" s="5"/>
      <c r="AV73" s="5"/>
      <c r="AW73" s="5"/>
      <c r="AX73" s="5"/>
      <c r="AY73" s="5"/>
      <c r="AZ73" s="5"/>
    </row>
    <row r="74" spans="1:52" x14ac:dyDescent="0.35">
      <c r="A74" s="5" t="s">
        <v>175</v>
      </c>
      <c r="B74" s="5" t="s">
        <v>176</v>
      </c>
      <c r="C74" s="5">
        <v>3.6</v>
      </c>
      <c r="D74" s="5">
        <v>4.2</v>
      </c>
      <c r="E74" s="5">
        <v>3.9</v>
      </c>
      <c r="F74" s="5">
        <v>3.9</v>
      </c>
      <c r="G74" s="5">
        <v>4.5</v>
      </c>
      <c r="H74" s="5">
        <v>5.5</v>
      </c>
      <c r="I74" s="5">
        <v>6.8</v>
      </c>
      <c r="J74" s="5">
        <v>7.4</v>
      </c>
      <c r="K74" s="5">
        <v>7.8</v>
      </c>
      <c r="L74" s="5">
        <v>9</v>
      </c>
      <c r="M74" s="5">
        <v>11.5</v>
      </c>
      <c r="N74" s="5">
        <v>13.8</v>
      </c>
      <c r="O74" s="5">
        <v>16.5</v>
      </c>
      <c r="P74" s="5">
        <v>19.399999999999999</v>
      </c>
      <c r="Q74" s="5">
        <v>20.9</v>
      </c>
      <c r="R74" s="5">
        <v>23.8</v>
      </c>
      <c r="S74" s="5">
        <v>25.3</v>
      </c>
      <c r="T74" s="5">
        <v>27.3</v>
      </c>
      <c r="U74" s="5">
        <v>26.6</v>
      </c>
      <c r="V74" s="5">
        <v>31.3</v>
      </c>
      <c r="W74" s="5">
        <v>37.200000000000003</v>
      </c>
      <c r="X74" s="5">
        <v>40.1</v>
      </c>
      <c r="Y74" s="5">
        <v>42.6</v>
      </c>
      <c r="Z74" s="5">
        <v>40.5</v>
      </c>
      <c r="AA74" s="5">
        <v>55.7</v>
      </c>
      <c r="AB74" s="5">
        <v>63</v>
      </c>
      <c r="AC74" s="5">
        <v>74.599999999999994</v>
      </c>
      <c r="AD74" s="5">
        <v>84.4</v>
      </c>
      <c r="AE74" s="5">
        <v>123.9</v>
      </c>
      <c r="AF74" s="5"/>
      <c r="AG74" s="5"/>
      <c r="AH74" s="5"/>
      <c r="AI74" s="5"/>
      <c r="AJ74" s="5"/>
      <c r="AK74" s="5"/>
      <c r="AL74" s="5"/>
      <c r="AM74" s="5"/>
      <c r="AN74" s="5"/>
      <c r="AO74" s="5"/>
      <c r="AP74" s="5"/>
      <c r="AQ74" s="5"/>
      <c r="AR74" s="5"/>
      <c r="AS74" s="5"/>
      <c r="AT74" s="5"/>
      <c r="AU74" s="5"/>
      <c r="AV74" s="5"/>
      <c r="AW74" s="5"/>
      <c r="AX74" s="5"/>
      <c r="AY74" s="5"/>
      <c r="AZ74" s="5"/>
    </row>
    <row r="75" spans="1:52" x14ac:dyDescent="0.35">
      <c r="A75" s="5" t="s">
        <v>177</v>
      </c>
      <c r="B75" s="5" t="s">
        <v>178</v>
      </c>
      <c r="C75" s="5">
        <v>27.2</v>
      </c>
      <c r="D75" s="5">
        <v>29</v>
      </c>
      <c r="E75" s="5">
        <v>31.2</v>
      </c>
      <c r="F75" s="5">
        <v>34.9</v>
      </c>
      <c r="G75" s="5">
        <v>39.299999999999997</v>
      </c>
      <c r="H75" s="5">
        <v>42.3</v>
      </c>
      <c r="I75" s="5">
        <v>46</v>
      </c>
      <c r="J75" s="5">
        <v>50.8</v>
      </c>
      <c r="K75" s="5">
        <v>58</v>
      </c>
      <c r="L75" s="5">
        <v>68.2</v>
      </c>
      <c r="M75" s="5">
        <v>81</v>
      </c>
      <c r="N75" s="5">
        <v>94.2</v>
      </c>
      <c r="O75" s="5">
        <v>110.3</v>
      </c>
      <c r="P75" s="5">
        <v>120.6</v>
      </c>
      <c r="Q75" s="5">
        <v>137.19999999999999</v>
      </c>
      <c r="R75" s="5">
        <v>158.5</v>
      </c>
      <c r="S75" s="5">
        <v>181.4</v>
      </c>
      <c r="T75" s="5">
        <v>200.7</v>
      </c>
      <c r="U75" s="5">
        <v>224.7</v>
      </c>
      <c r="V75" s="5">
        <v>255.6</v>
      </c>
      <c r="W75" s="5">
        <v>287.5</v>
      </c>
      <c r="X75" s="5">
        <v>312.3</v>
      </c>
      <c r="Y75" s="5">
        <v>318.3</v>
      </c>
      <c r="Z75" s="5">
        <v>337.9</v>
      </c>
      <c r="AA75" s="5">
        <v>355.1</v>
      </c>
      <c r="AB75" s="5">
        <v>377.1</v>
      </c>
      <c r="AC75" s="5">
        <v>418.5</v>
      </c>
      <c r="AD75" s="5">
        <v>466.2</v>
      </c>
      <c r="AE75" s="5">
        <v>520.29999999999995</v>
      </c>
      <c r="AF75" s="5"/>
      <c r="AG75" s="5"/>
      <c r="AH75" s="5"/>
      <c r="AI75" s="5"/>
      <c r="AJ75" s="5"/>
      <c r="AK75" s="5"/>
      <c r="AL75" s="5"/>
      <c r="AM75" s="5"/>
      <c r="AN75" s="5"/>
      <c r="AO75" s="5"/>
      <c r="AP75" s="5"/>
      <c r="AQ75" s="5"/>
      <c r="AR75" s="5"/>
      <c r="AS75" s="5"/>
      <c r="AT75" s="5"/>
      <c r="AU75" s="5"/>
      <c r="AV75" s="5"/>
      <c r="AW75" s="5"/>
      <c r="AX75" s="5"/>
      <c r="AY75" s="5"/>
      <c r="AZ75" s="5"/>
    </row>
    <row r="76" spans="1:52" x14ac:dyDescent="0.35">
      <c r="A76" s="5" t="s">
        <v>179</v>
      </c>
      <c r="B76" s="6" t="s">
        <v>180</v>
      </c>
      <c r="C76" s="5">
        <v>20.7</v>
      </c>
      <c r="D76" s="5">
        <v>21.3</v>
      </c>
      <c r="E76" s="5">
        <v>22.9</v>
      </c>
      <c r="F76" s="5">
        <v>24.9</v>
      </c>
      <c r="G76" s="5">
        <v>27.6</v>
      </c>
      <c r="H76" s="5">
        <v>30</v>
      </c>
      <c r="I76" s="5">
        <v>33</v>
      </c>
      <c r="J76" s="5">
        <v>37.4</v>
      </c>
      <c r="K76" s="5">
        <v>42.1</v>
      </c>
      <c r="L76" s="5">
        <v>47.7</v>
      </c>
      <c r="M76" s="5">
        <v>52.3</v>
      </c>
      <c r="N76" s="5">
        <v>57.4</v>
      </c>
      <c r="O76" s="5">
        <v>64.3</v>
      </c>
      <c r="P76" s="5">
        <v>67.099999999999994</v>
      </c>
      <c r="Q76" s="5">
        <v>75.400000000000006</v>
      </c>
      <c r="R76" s="5">
        <v>85.9</v>
      </c>
      <c r="S76" s="5">
        <v>94</v>
      </c>
      <c r="T76" s="5">
        <v>101.6</v>
      </c>
      <c r="U76" s="5">
        <v>104.5</v>
      </c>
      <c r="V76" s="5">
        <v>110.9</v>
      </c>
      <c r="W76" s="5">
        <v>118.2</v>
      </c>
      <c r="X76" s="5">
        <v>125.5</v>
      </c>
      <c r="Y76" s="5">
        <v>130.6</v>
      </c>
      <c r="Z76" s="5">
        <v>138.30000000000001</v>
      </c>
      <c r="AA76" s="5">
        <v>147.69999999999999</v>
      </c>
      <c r="AB76" s="5">
        <v>158.30000000000001</v>
      </c>
      <c r="AC76" s="5">
        <v>168.4</v>
      </c>
      <c r="AD76" s="5">
        <v>179.8</v>
      </c>
      <c r="AE76" s="5">
        <v>195.2</v>
      </c>
      <c r="AF76" s="5"/>
      <c r="AG76" s="5"/>
      <c r="AH76" s="5"/>
      <c r="AI76" s="5"/>
      <c r="AJ76" s="5"/>
      <c r="AK76" s="5"/>
      <c r="AL76" s="5"/>
      <c r="AM76" s="5"/>
      <c r="AN76" s="5"/>
      <c r="AO76" s="5"/>
      <c r="AP76" s="5"/>
      <c r="AQ76" s="5"/>
      <c r="AR76" s="5"/>
      <c r="AS76" s="5"/>
      <c r="AT76" s="5"/>
      <c r="AU76" s="5"/>
      <c r="AV76" s="5"/>
      <c r="AW76" s="5"/>
      <c r="AX76" s="5"/>
      <c r="AY76" s="5"/>
      <c r="AZ76" s="5"/>
    </row>
    <row r="77" spans="1:52" x14ac:dyDescent="0.35">
      <c r="A77" s="5" t="s">
        <v>181</v>
      </c>
      <c r="B77" s="6" t="s">
        <v>182</v>
      </c>
      <c r="C77" s="5">
        <v>15.1</v>
      </c>
      <c r="D77" s="5">
        <v>16.5</v>
      </c>
      <c r="E77" s="5">
        <v>17.5</v>
      </c>
      <c r="F77" s="5">
        <v>19.7</v>
      </c>
      <c r="G77" s="5">
        <v>22.5</v>
      </c>
      <c r="H77" s="5">
        <v>25.2</v>
      </c>
      <c r="I77" s="5">
        <v>27.3</v>
      </c>
      <c r="J77" s="5">
        <v>31.7</v>
      </c>
      <c r="K77" s="5">
        <v>37.1</v>
      </c>
      <c r="L77" s="5">
        <v>43.2</v>
      </c>
      <c r="M77" s="5">
        <v>50.8</v>
      </c>
      <c r="N77" s="5">
        <v>57.1</v>
      </c>
      <c r="O77" s="5">
        <v>65.400000000000006</v>
      </c>
      <c r="P77" s="5">
        <v>69.900000000000006</v>
      </c>
      <c r="Q77" s="5">
        <v>79.599999999999994</v>
      </c>
      <c r="R77" s="5">
        <v>94</v>
      </c>
      <c r="S77" s="5">
        <v>106.2</v>
      </c>
      <c r="T77" s="5">
        <v>117.2</v>
      </c>
      <c r="U77" s="5">
        <v>130.80000000000001</v>
      </c>
      <c r="V77" s="5">
        <v>154.4</v>
      </c>
      <c r="W77" s="5">
        <v>174.3</v>
      </c>
      <c r="X77" s="5">
        <v>194.6</v>
      </c>
      <c r="Y77" s="5">
        <v>197.6</v>
      </c>
      <c r="Z77" s="5">
        <v>213.5</v>
      </c>
      <c r="AA77" s="5">
        <v>228.3</v>
      </c>
      <c r="AB77" s="5">
        <v>253.7</v>
      </c>
      <c r="AC77" s="5">
        <v>283.89999999999998</v>
      </c>
      <c r="AD77" s="5">
        <v>315.39999999999998</v>
      </c>
      <c r="AE77" s="5">
        <v>350.9</v>
      </c>
      <c r="AF77" s="5"/>
      <c r="AG77" s="5"/>
      <c r="AH77" s="5"/>
      <c r="AI77" s="5"/>
      <c r="AJ77" s="5"/>
      <c r="AK77" s="5"/>
      <c r="AL77" s="5"/>
      <c r="AM77" s="5"/>
      <c r="AN77" s="5"/>
      <c r="AO77" s="5"/>
      <c r="AP77" s="5"/>
      <c r="AQ77" s="5"/>
      <c r="AR77" s="5"/>
      <c r="AS77" s="5"/>
      <c r="AT77" s="5"/>
      <c r="AU77" s="5"/>
      <c r="AV77" s="5"/>
      <c r="AW77" s="5"/>
      <c r="AX77" s="5"/>
      <c r="AY77" s="5"/>
      <c r="AZ77" s="5"/>
    </row>
    <row r="78" spans="1:52" x14ac:dyDescent="0.35">
      <c r="A78" s="5" t="s">
        <v>183</v>
      </c>
      <c r="B78" s="5" t="s">
        <v>184</v>
      </c>
      <c r="C78" s="5">
        <v>11.2</v>
      </c>
      <c r="D78" s="5">
        <v>12.1</v>
      </c>
      <c r="E78" s="5">
        <v>12.9</v>
      </c>
      <c r="F78" s="5">
        <v>14.5</v>
      </c>
      <c r="G78" s="5">
        <v>16.8</v>
      </c>
      <c r="H78" s="5">
        <v>19.100000000000001</v>
      </c>
      <c r="I78" s="5">
        <v>20.7</v>
      </c>
      <c r="J78" s="5">
        <v>24</v>
      </c>
      <c r="K78" s="5">
        <v>28.7</v>
      </c>
      <c r="L78" s="5">
        <v>33.9</v>
      </c>
      <c r="M78" s="5">
        <v>40.700000000000003</v>
      </c>
      <c r="N78" s="5">
        <v>46.4</v>
      </c>
      <c r="O78" s="5">
        <v>54.2</v>
      </c>
      <c r="P78" s="5">
        <v>58.1</v>
      </c>
      <c r="Q78" s="5">
        <v>66.599999999999994</v>
      </c>
      <c r="R78" s="5">
        <v>79.3</v>
      </c>
      <c r="S78" s="5">
        <v>88.7</v>
      </c>
      <c r="T78" s="5">
        <v>98.6</v>
      </c>
      <c r="U78" s="5">
        <v>110.8</v>
      </c>
      <c r="V78" s="5">
        <v>130.80000000000001</v>
      </c>
      <c r="W78" s="5">
        <v>148.4</v>
      </c>
      <c r="X78" s="5">
        <v>166.1</v>
      </c>
      <c r="Y78" s="5">
        <v>169.3</v>
      </c>
      <c r="Z78" s="5">
        <v>182.5</v>
      </c>
      <c r="AA78" s="5">
        <v>194.9</v>
      </c>
      <c r="AB78" s="5">
        <v>217.4</v>
      </c>
      <c r="AC78" s="5">
        <v>245.6</v>
      </c>
      <c r="AD78" s="5">
        <v>275.10000000000002</v>
      </c>
      <c r="AE78" s="5">
        <v>308.89999999999998</v>
      </c>
      <c r="AF78" s="5"/>
      <c r="AG78" s="5"/>
      <c r="AH78" s="5"/>
      <c r="AI78" s="5"/>
      <c r="AJ78" s="5"/>
      <c r="AK78" s="5"/>
      <c r="AL78" s="5"/>
      <c r="AM78" s="5"/>
      <c r="AN78" s="5"/>
      <c r="AO78" s="5"/>
      <c r="AP78" s="5"/>
      <c r="AQ78" s="5"/>
      <c r="AR78" s="5"/>
      <c r="AS78" s="5"/>
      <c r="AT78" s="5"/>
      <c r="AU78" s="5"/>
      <c r="AV78" s="5"/>
      <c r="AW78" s="5"/>
      <c r="AX78" s="5"/>
      <c r="AY78" s="5"/>
      <c r="AZ78" s="5"/>
    </row>
    <row r="79" spans="1:52" x14ac:dyDescent="0.35">
      <c r="A79" s="5" t="s">
        <v>185</v>
      </c>
      <c r="B79" s="5" t="s">
        <v>186</v>
      </c>
      <c r="C79" s="5">
        <v>3.9</v>
      </c>
      <c r="D79" s="5">
        <v>4.4000000000000004</v>
      </c>
      <c r="E79" s="5">
        <v>4.5999999999999996</v>
      </c>
      <c r="F79" s="5">
        <v>5.2</v>
      </c>
      <c r="G79" s="5">
        <v>5.7</v>
      </c>
      <c r="H79" s="5">
        <v>6.1</v>
      </c>
      <c r="I79" s="5">
        <v>6.6</v>
      </c>
      <c r="J79" s="5">
        <v>7.7</v>
      </c>
      <c r="K79" s="5">
        <v>8.4</v>
      </c>
      <c r="L79" s="5">
        <v>9.4</v>
      </c>
      <c r="M79" s="5">
        <v>10</v>
      </c>
      <c r="N79" s="5">
        <v>10.8</v>
      </c>
      <c r="O79" s="5">
        <v>11.2</v>
      </c>
      <c r="P79" s="5">
        <v>11.8</v>
      </c>
      <c r="Q79" s="5">
        <v>12.9</v>
      </c>
      <c r="R79" s="5">
        <v>14.7</v>
      </c>
      <c r="S79" s="5">
        <v>17.5</v>
      </c>
      <c r="T79" s="5">
        <v>18.600000000000001</v>
      </c>
      <c r="U79" s="5">
        <v>20</v>
      </c>
      <c r="V79" s="5">
        <v>23.5</v>
      </c>
      <c r="W79" s="5">
        <v>25.9</v>
      </c>
      <c r="X79" s="5">
        <v>28.4</v>
      </c>
      <c r="Y79" s="5">
        <v>28.3</v>
      </c>
      <c r="Z79" s="5">
        <v>31</v>
      </c>
      <c r="AA79" s="5">
        <v>33.4</v>
      </c>
      <c r="AB79" s="5">
        <v>36.299999999999997</v>
      </c>
      <c r="AC79" s="5">
        <v>38.299999999999997</v>
      </c>
      <c r="AD79" s="5">
        <v>40.299999999999997</v>
      </c>
      <c r="AE79" s="5">
        <v>42</v>
      </c>
      <c r="AF79" s="5"/>
      <c r="AG79" s="5"/>
      <c r="AH79" s="5"/>
      <c r="AI79" s="5"/>
      <c r="AJ79" s="5"/>
      <c r="AK79" s="5"/>
      <c r="AL79" s="5"/>
      <c r="AM79" s="5"/>
      <c r="AN79" s="5"/>
      <c r="AO79" s="5"/>
      <c r="AP79" s="5"/>
      <c r="AQ79" s="5"/>
      <c r="AR79" s="5"/>
      <c r="AS79" s="5"/>
      <c r="AT79" s="5"/>
      <c r="AU79" s="5"/>
      <c r="AV79" s="5"/>
      <c r="AW79" s="5"/>
      <c r="AX79" s="5"/>
      <c r="AY79" s="5"/>
      <c r="AZ79" s="5"/>
    </row>
    <row r="80" spans="1:52" x14ac:dyDescent="0.35">
      <c r="A80" s="5" t="s">
        <v>187</v>
      </c>
      <c r="B80" s="6" t="s">
        <v>188</v>
      </c>
      <c r="C80" s="5">
        <v>54.8</v>
      </c>
      <c r="D80" s="5">
        <v>61.6</v>
      </c>
      <c r="E80" s="5">
        <v>68.599999999999994</v>
      </c>
      <c r="F80" s="5">
        <v>76</v>
      </c>
      <c r="G80" s="5">
        <v>84.8</v>
      </c>
      <c r="H80" s="5">
        <v>94.8</v>
      </c>
      <c r="I80" s="5">
        <v>109.5</v>
      </c>
      <c r="J80" s="5">
        <v>124.8</v>
      </c>
      <c r="K80" s="5">
        <v>140.69999999999999</v>
      </c>
      <c r="L80" s="5">
        <v>158.9</v>
      </c>
      <c r="M80" s="5">
        <v>179.2</v>
      </c>
      <c r="N80" s="5">
        <v>205.5</v>
      </c>
      <c r="O80" s="5">
        <v>239.4</v>
      </c>
      <c r="P80" s="5">
        <v>265.60000000000002</v>
      </c>
      <c r="Q80" s="5">
        <v>299.3</v>
      </c>
      <c r="R80" s="5">
        <v>328.6</v>
      </c>
      <c r="S80" s="5">
        <v>360.7</v>
      </c>
      <c r="T80" s="5">
        <v>394.9</v>
      </c>
      <c r="U80" s="5">
        <v>438.9</v>
      </c>
      <c r="V80" s="5">
        <v>495.3</v>
      </c>
      <c r="W80" s="5">
        <v>545.4</v>
      </c>
      <c r="X80" s="5">
        <v>606.9</v>
      </c>
      <c r="Y80" s="5">
        <v>659.4</v>
      </c>
      <c r="Z80" s="5">
        <v>720.6</v>
      </c>
      <c r="AA80" s="5">
        <v>760.3</v>
      </c>
      <c r="AB80" s="5">
        <v>795.5</v>
      </c>
      <c r="AC80" s="5">
        <v>841.8</v>
      </c>
      <c r="AD80" s="5">
        <v>884.2</v>
      </c>
      <c r="AE80" s="5">
        <v>929.4</v>
      </c>
      <c r="AF80" s="5"/>
      <c r="AG80" s="5"/>
      <c r="AH80" s="5"/>
      <c r="AI80" s="5"/>
      <c r="AJ80" s="5"/>
      <c r="AK80" s="5"/>
      <c r="AL80" s="5"/>
      <c r="AM80" s="5"/>
      <c r="AN80" s="5"/>
      <c r="AO80" s="5"/>
      <c r="AP80" s="5"/>
      <c r="AQ80" s="5"/>
      <c r="AR80" s="5"/>
      <c r="AS80" s="5"/>
      <c r="AT80" s="5"/>
      <c r="AU80" s="5"/>
      <c r="AV80" s="5"/>
      <c r="AW80" s="5"/>
      <c r="AX80" s="5"/>
      <c r="AY80" s="5"/>
      <c r="AZ80" s="5"/>
    </row>
    <row r="81" spans="1:52" x14ac:dyDescent="0.35">
      <c r="A81" s="5" t="s">
        <v>189</v>
      </c>
      <c r="B81" s="6" t="s">
        <v>190</v>
      </c>
      <c r="C81" s="5">
        <v>11.5</v>
      </c>
      <c r="D81" s="5">
        <v>12.8</v>
      </c>
      <c r="E81" s="5">
        <v>13.9</v>
      </c>
      <c r="F81" s="5">
        <v>14.9</v>
      </c>
      <c r="G81" s="5">
        <v>16.399999999999999</v>
      </c>
      <c r="H81" s="5">
        <v>17.7</v>
      </c>
      <c r="I81" s="5">
        <v>19.5</v>
      </c>
      <c r="J81" s="5">
        <v>21.4</v>
      </c>
      <c r="K81" s="5">
        <v>23</v>
      </c>
      <c r="L81" s="5">
        <v>25.4</v>
      </c>
      <c r="M81" s="5">
        <v>27.9</v>
      </c>
      <c r="N81" s="5">
        <v>31.3</v>
      </c>
      <c r="O81" s="5">
        <v>35</v>
      </c>
      <c r="P81" s="5">
        <v>38.799999999999997</v>
      </c>
      <c r="Q81" s="5">
        <v>42.4</v>
      </c>
      <c r="R81" s="5">
        <v>45.9</v>
      </c>
      <c r="S81" s="5">
        <v>49.5</v>
      </c>
      <c r="T81" s="5">
        <v>53.2</v>
      </c>
      <c r="U81" s="5">
        <v>56.7</v>
      </c>
      <c r="V81" s="5">
        <v>63</v>
      </c>
      <c r="W81" s="5">
        <v>68.900000000000006</v>
      </c>
      <c r="X81" s="5">
        <v>74.599999999999994</v>
      </c>
      <c r="Y81" s="5">
        <v>79.3</v>
      </c>
      <c r="Z81" s="5">
        <v>84.5</v>
      </c>
      <c r="AA81" s="5">
        <v>89.2</v>
      </c>
      <c r="AB81" s="5">
        <v>94.3</v>
      </c>
      <c r="AC81" s="5">
        <v>100.7</v>
      </c>
      <c r="AD81" s="5">
        <v>108.5</v>
      </c>
      <c r="AE81" s="5">
        <v>113.1</v>
      </c>
      <c r="AF81" s="5"/>
      <c r="AG81" s="5"/>
      <c r="AH81" s="5"/>
      <c r="AI81" s="5"/>
      <c r="AJ81" s="5"/>
      <c r="AK81" s="5"/>
      <c r="AL81" s="5"/>
      <c r="AM81" s="5"/>
      <c r="AN81" s="5"/>
      <c r="AO81" s="5"/>
      <c r="AP81" s="5"/>
      <c r="AQ81" s="5"/>
      <c r="AR81" s="5"/>
      <c r="AS81" s="5"/>
      <c r="AT81" s="5"/>
      <c r="AU81" s="5"/>
      <c r="AV81" s="5"/>
      <c r="AW81" s="5"/>
      <c r="AX81" s="5"/>
      <c r="AY81" s="5"/>
      <c r="AZ81" s="5"/>
    </row>
    <row r="82" spans="1:52" x14ac:dyDescent="0.35">
      <c r="A82" s="5" t="s">
        <v>191</v>
      </c>
      <c r="B82" s="6" t="s">
        <v>192</v>
      </c>
      <c r="C82" s="5">
        <v>43.3</v>
      </c>
      <c r="D82" s="5">
        <v>48.7</v>
      </c>
      <c r="E82" s="5">
        <v>54.8</v>
      </c>
      <c r="F82" s="5">
        <v>61.2</v>
      </c>
      <c r="G82" s="5">
        <v>68.400000000000006</v>
      </c>
      <c r="H82" s="5">
        <v>77.099999999999994</v>
      </c>
      <c r="I82" s="5">
        <v>90</v>
      </c>
      <c r="J82" s="5">
        <v>103.4</v>
      </c>
      <c r="K82" s="5">
        <v>117.8</v>
      </c>
      <c r="L82" s="5">
        <v>133.5</v>
      </c>
      <c r="M82" s="5">
        <v>151.30000000000001</v>
      </c>
      <c r="N82" s="5">
        <v>174.2</v>
      </c>
      <c r="O82" s="5">
        <v>204.3</v>
      </c>
      <c r="P82" s="5">
        <v>226.7</v>
      </c>
      <c r="Q82" s="5">
        <v>256.8</v>
      </c>
      <c r="R82" s="5">
        <v>282.7</v>
      </c>
      <c r="S82" s="5">
        <v>311.2</v>
      </c>
      <c r="T82" s="5">
        <v>341.7</v>
      </c>
      <c r="U82" s="5">
        <v>382.3</v>
      </c>
      <c r="V82" s="5">
        <v>432.3</v>
      </c>
      <c r="W82" s="5">
        <v>476.4</v>
      </c>
      <c r="X82" s="5">
        <v>532.4</v>
      </c>
      <c r="Y82" s="5">
        <v>580.1</v>
      </c>
      <c r="Z82" s="5">
        <v>636.1</v>
      </c>
      <c r="AA82" s="5">
        <v>671.1</v>
      </c>
      <c r="AB82" s="5">
        <v>701.2</v>
      </c>
      <c r="AC82" s="5">
        <v>741</v>
      </c>
      <c r="AD82" s="5">
        <v>775.7</v>
      </c>
      <c r="AE82" s="5">
        <v>816.3</v>
      </c>
      <c r="AF82" s="5"/>
      <c r="AG82" s="5"/>
      <c r="AH82" s="5"/>
      <c r="AI82" s="5"/>
      <c r="AJ82" s="5"/>
      <c r="AK82" s="5"/>
      <c r="AL82" s="5"/>
      <c r="AM82" s="5"/>
      <c r="AN82" s="5"/>
      <c r="AO82" s="5"/>
      <c r="AP82" s="5"/>
      <c r="AQ82" s="5"/>
      <c r="AR82" s="5"/>
      <c r="AS82" s="5"/>
      <c r="AT82" s="5"/>
      <c r="AU82" s="5"/>
      <c r="AV82" s="5"/>
      <c r="AW82" s="5"/>
      <c r="AX82" s="5"/>
      <c r="AY82" s="5"/>
      <c r="AZ82" s="5"/>
    </row>
    <row r="83" spans="1:52" x14ac:dyDescent="0.35">
      <c r="A83" s="5" t="s">
        <v>193</v>
      </c>
      <c r="B83" s="5" t="s">
        <v>194</v>
      </c>
      <c r="C83" s="5">
        <v>20.2</v>
      </c>
      <c r="D83" s="5">
        <v>22.5</v>
      </c>
      <c r="E83" s="5">
        <v>24.2</v>
      </c>
      <c r="F83" s="5">
        <v>26.3</v>
      </c>
      <c r="G83" s="5">
        <v>29.9</v>
      </c>
      <c r="H83" s="5">
        <v>33.1</v>
      </c>
      <c r="I83" s="5">
        <v>38.4</v>
      </c>
      <c r="J83" s="5">
        <v>43.2</v>
      </c>
      <c r="K83" s="5">
        <v>49.3</v>
      </c>
      <c r="L83" s="5">
        <v>54.4</v>
      </c>
      <c r="M83" s="5">
        <v>61.1</v>
      </c>
      <c r="N83" s="5">
        <v>70.099999999999994</v>
      </c>
      <c r="O83" s="5">
        <v>83</v>
      </c>
      <c r="P83" s="5">
        <v>89.9</v>
      </c>
      <c r="Q83" s="5">
        <v>103.4</v>
      </c>
      <c r="R83" s="5">
        <v>117.1</v>
      </c>
      <c r="S83" s="5">
        <v>132.1</v>
      </c>
      <c r="T83" s="5">
        <v>147.4</v>
      </c>
      <c r="U83" s="5">
        <v>170.6</v>
      </c>
      <c r="V83" s="5">
        <v>195.1</v>
      </c>
      <c r="W83" s="5">
        <v>214</v>
      </c>
      <c r="X83" s="5">
        <v>240.3</v>
      </c>
      <c r="Y83" s="5">
        <v>262.5</v>
      </c>
      <c r="Z83" s="5">
        <v>292.5</v>
      </c>
      <c r="AA83" s="5">
        <v>309.60000000000002</v>
      </c>
      <c r="AB83" s="5">
        <v>328.4</v>
      </c>
      <c r="AC83" s="5">
        <v>352.2</v>
      </c>
      <c r="AD83" s="5">
        <v>368.9</v>
      </c>
      <c r="AE83" s="5">
        <v>388.2</v>
      </c>
      <c r="AF83" s="5"/>
      <c r="AG83" s="5"/>
      <c r="AH83" s="5"/>
      <c r="AI83" s="5"/>
      <c r="AJ83" s="5"/>
      <c r="AK83" s="5"/>
      <c r="AL83" s="5"/>
      <c r="AM83" s="5"/>
      <c r="AN83" s="5"/>
      <c r="AO83" s="5"/>
      <c r="AP83" s="5"/>
      <c r="AQ83" s="5"/>
      <c r="AR83" s="5"/>
      <c r="AS83" s="5"/>
      <c r="AT83" s="5"/>
      <c r="AU83" s="5"/>
      <c r="AV83" s="5"/>
      <c r="AW83" s="5"/>
      <c r="AX83" s="5"/>
      <c r="AY83" s="5"/>
      <c r="AZ83" s="5"/>
    </row>
    <row r="84" spans="1:52" x14ac:dyDescent="0.35">
      <c r="A84" s="5" t="s">
        <v>195</v>
      </c>
      <c r="B84" s="5" t="s">
        <v>196</v>
      </c>
      <c r="C84" s="5">
        <v>20.7</v>
      </c>
      <c r="D84" s="5">
        <v>23.5</v>
      </c>
      <c r="E84" s="5">
        <v>27.3</v>
      </c>
      <c r="F84" s="5">
        <v>30.8</v>
      </c>
      <c r="G84" s="5">
        <v>34.1</v>
      </c>
      <c r="H84" s="5">
        <v>39.1</v>
      </c>
      <c r="I84" s="5">
        <v>46</v>
      </c>
      <c r="J84" s="5">
        <v>53.6</v>
      </c>
      <c r="K84" s="5">
        <v>60.8</v>
      </c>
      <c r="L84" s="5">
        <v>70</v>
      </c>
      <c r="M84" s="5">
        <v>79.599999999999994</v>
      </c>
      <c r="N84" s="5">
        <v>91.7</v>
      </c>
      <c r="O84" s="5">
        <v>107.3</v>
      </c>
      <c r="P84" s="5">
        <v>121.7</v>
      </c>
      <c r="Q84" s="5">
        <v>136.69999999999999</v>
      </c>
      <c r="R84" s="5">
        <v>147</v>
      </c>
      <c r="S84" s="5">
        <v>157.9</v>
      </c>
      <c r="T84" s="5">
        <v>170.7</v>
      </c>
      <c r="U84" s="5">
        <v>185</v>
      </c>
      <c r="V84" s="5">
        <v>205.1</v>
      </c>
      <c r="W84" s="5">
        <v>227.5</v>
      </c>
      <c r="X84" s="5">
        <v>253.4</v>
      </c>
      <c r="Y84" s="5">
        <v>278.10000000000002</v>
      </c>
      <c r="Z84" s="5">
        <v>301.5</v>
      </c>
      <c r="AA84" s="5">
        <v>316</v>
      </c>
      <c r="AB84" s="5">
        <v>324.3</v>
      </c>
      <c r="AC84" s="5">
        <v>337.1</v>
      </c>
      <c r="AD84" s="5">
        <v>352.7</v>
      </c>
      <c r="AE84" s="5">
        <v>366.5</v>
      </c>
      <c r="AF84" s="5"/>
      <c r="AG84" s="5"/>
      <c r="AH84" s="5"/>
      <c r="AI84" s="5"/>
      <c r="AJ84" s="5"/>
      <c r="AK84" s="5"/>
      <c r="AL84" s="5"/>
      <c r="AM84" s="5"/>
      <c r="AN84" s="5"/>
      <c r="AO84" s="5"/>
      <c r="AP84" s="5"/>
      <c r="AQ84" s="5"/>
      <c r="AR84" s="5"/>
      <c r="AS84" s="5"/>
      <c r="AT84" s="5"/>
      <c r="AU84" s="5"/>
      <c r="AV84" s="5"/>
      <c r="AW84" s="5"/>
      <c r="AX84" s="5"/>
      <c r="AY84" s="5"/>
      <c r="AZ84" s="5"/>
    </row>
    <row r="85" spans="1:52" x14ac:dyDescent="0.35">
      <c r="A85" s="5" t="s">
        <v>197</v>
      </c>
      <c r="B85" s="5" t="s">
        <v>198</v>
      </c>
      <c r="C85" s="5" t="s">
        <v>112</v>
      </c>
      <c r="D85" s="5" t="s">
        <v>112</v>
      </c>
      <c r="E85" s="5" t="s">
        <v>112</v>
      </c>
      <c r="F85" s="5" t="s">
        <v>112</v>
      </c>
      <c r="G85" s="5" t="s">
        <v>112</v>
      </c>
      <c r="H85" s="5" t="s">
        <v>112</v>
      </c>
      <c r="I85" s="5" t="s">
        <v>112</v>
      </c>
      <c r="J85" s="5" t="s">
        <v>112</v>
      </c>
      <c r="K85" s="5" t="s">
        <v>112</v>
      </c>
      <c r="L85" s="5" t="s">
        <v>112</v>
      </c>
      <c r="M85" s="5" t="s">
        <v>112</v>
      </c>
      <c r="N85" s="5" t="s">
        <v>112</v>
      </c>
      <c r="O85" s="5" t="s">
        <v>112</v>
      </c>
      <c r="P85" s="5" t="s">
        <v>112</v>
      </c>
      <c r="Q85" s="5" t="s">
        <v>112</v>
      </c>
      <c r="R85" s="5" t="s">
        <v>112</v>
      </c>
      <c r="S85" s="5" t="s">
        <v>112</v>
      </c>
      <c r="T85" s="5" t="s">
        <v>112</v>
      </c>
      <c r="U85" s="5" t="s">
        <v>112</v>
      </c>
      <c r="V85" s="5" t="s">
        <v>112</v>
      </c>
      <c r="W85" s="5" t="s">
        <v>112</v>
      </c>
      <c r="X85" s="5" t="s">
        <v>112</v>
      </c>
      <c r="Y85" s="5" t="s">
        <v>112</v>
      </c>
      <c r="Z85" s="5" t="s">
        <v>112</v>
      </c>
      <c r="AA85" s="5" t="s">
        <v>112</v>
      </c>
      <c r="AB85" s="5" t="s">
        <v>112</v>
      </c>
      <c r="AC85" s="5" t="s">
        <v>112</v>
      </c>
      <c r="AD85" s="5" t="s">
        <v>112</v>
      </c>
      <c r="AE85" s="5" t="s">
        <v>112</v>
      </c>
      <c r="AF85" s="5"/>
      <c r="AG85" s="5"/>
      <c r="AH85" s="5"/>
      <c r="AI85" s="5"/>
      <c r="AJ85" s="5"/>
      <c r="AK85" s="5"/>
      <c r="AL85" s="5"/>
      <c r="AM85" s="5"/>
      <c r="AN85" s="5"/>
      <c r="AO85" s="5"/>
      <c r="AP85" s="5"/>
      <c r="AQ85" s="5"/>
      <c r="AR85" s="5"/>
      <c r="AS85" s="5"/>
      <c r="AT85" s="5"/>
      <c r="AU85" s="5"/>
      <c r="AV85" s="5"/>
      <c r="AW85" s="5"/>
      <c r="AX85" s="5"/>
      <c r="AY85" s="5"/>
      <c r="AZ85" s="5"/>
    </row>
    <row r="86" spans="1:52" x14ac:dyDescent="0.35">
      <c r="A86" s="5" t="s">
        <v>199</v>
      </c>
      <c r="B86" s="5" t="s">
        <v>200</v>
      </c>
      <c r="C86" s="5" t="s">
        <v>112</v>
      </c>
      <c r="D86" s="5" t="s">
        <v>112</v>
      </c>
      <c r="E86" s="5" t="s">
        <v>112</v>
      </c>
      <c r="F86" s="5" t="s">
        <v>112</v>
      </c>
      <c r="G86" s="5" t="s">
        <v>112</v>
      </c>
      <c r="H86" s="5" t="s">
        <v>112</v>
      </c>
      <c r="I86" s="5" t="s">
        <v>112</v>
      </c>
      <c r="J86" s="5" t="s">
        <v>112</v>
      </c>
      <c r="K86" s="5" t="s">
        <v>112</v>
      </c>
      <c r="L86" s="5" t="s">
        <v>112</v>
      </c>
      <c r="M86" s="5" t="s">
        <v>112</v>
      </c>
      <c r="N86" s="5" t="s">
        <v>112</v>
      </c>
      <c r="O86" s="5" t="s">
        <v>112</v>
      </c>
      <c r="P86" s="5" t="s">
        <v>112</v>
      </c>
      <c r="Q86" s="5" t="s">
        <v>112</v>
      </c>
      <c r="R86" s="5" t="s">
        <v>112</v>
      </c>
      <c r="S86" s="5" t="s">
        <v>112</v>
      </c>
      <c r="T86" s="5" t="s">
        <v>112</v>
      </c>
      <c r="U86" s="5" t="s">
        <v>112</v>
      </c>
      <c r="V86" s="5" t="s">
        <v>112</v>
      </c>
      <c r="W86" s="5" t="s">
        <v>112</v>
      </c>
      <c r="X86" s="5" t="s">
        <v>112</v>
      </c>
      <c r="Y86" s="5" t="s">
        <v>112</v>
      </c>
      <c r="Z86" s="5" t="s">
        <v>112</v>
      </c>
      <c r="AA86" s="5" t="s">
        <v>112</v>
      </c>
      <c r="AB86" s="5" t="s">
        <v>112</v>
      </c>
      <c r="AC86" s="5" t="s">
        <v>112</v>
      </c>
      <c r="AD86" s="5" t="s">
        <v>112</v>
      </c>
      <c r="AE86" s="5" t="s">
        <v>112</v>
      </c>
      <c r="AF86" s="5"/>
      <c r="AG86" s="5"/>
      <c r="AH86" s="5"/>
      <c r="AI86" s="5"/>
      <c r="AJ86" s="5"/>
      <c r="AK86" s="5"/>
      <c r="AL86" s="5"/>
      <c r="AM86" s="5"/>
      <c r="AN86" s="5"/>
      <c r="AO86" s="5"/>
      <c r="AP86" s="5"/>
      <c r="AQ86" s="5"/>
      <c r="AR86" s="5"/>
      <c r="AS86" s="5"/>
      <c r="AT86" s="5"/>
      <c r="AU86" s="5"/>
      <c r="AV86" s="5"/>
      <c r="AW86" s="5"/>
      <c r="AX86" s="5"/>
      <c r="AY86" s="5"/>
      <c r="AZ86" s="5"/>
    </row>
    <row r="87" spans="1:52" x14ac:dyDescent="0.35">
      <c r="A87" s="5" t="s">
        <v>201</v>
      </c>
      <c r="B87" s="5" t="s">
        <v>202</v>
      </c>
      <c r="C87" s="5">
        <v>2.5</v>
      </c>
      <c r="D87" s="5">
        <v>2.8</v>
      </c>
      <c r="E87" s="5">
        <v>3.3</v>
      </c>
      <c r="F87" s="5">
        <v>4</v>
      </c>
      <c r="G87" s="5">
        <v>4.4000000000000004</v>
      </c>
      <c r="H87" s="5">
        <v>4.8</v>
      </c>
      <c r="I87" s="5">
        <v>5.6</v>
      </c>
      <c r="J87" s="5">
        <v>6.6</v>
      </c>
      <c r="K87" s="5">
        <v>7.6</v>
      </c>
      <c r="L87" s="5">
        <v>9</v>
      </c>
      <c r="M87" s="5">
        <v>10.6</v>
      </c>
      <c r="N87" s="5">
        <v>12.4</v>
      </c>
      <c r="O87" s="5">
        <v>14</v>
      </c>
      <c r="P87" s="5">
        <v>15.1</v>
      </c>
      <c r="Q87" s="5">
        <v>16.7</v>
      </c>
      <c r="R87" s="5">
        <v>18.600000000000001</v>
      </c>
      <c r="S87" s="5">
        <v>21.2</v>
      </c>
      <c r="T87" s="5">
        <v>23.6</v>
      </c>
      <c r="U87" s="5">
        <v>26.6</v>
      </c>
      <c r="V87" s="5">
        <v>32.1</v>
      </c>
      <c r="W87" s="5">
        <v>34.9</v>
      </c>
      <c r="X87" s="5">
        <v>38.6</v>
      </c>
      <c r="Y87" s="5">
        <v>39.5</v>
      </c>
      <c r="Z87" s="5">
        <v>42.2</v>
      </c>
      <c r="AA87" s="5">
        <v>45.5</v>
      </c>
      <c r="AB87" s="5">
        <v>48.5</v>
      </c>
      <c r="AC87" s="5">
        <v>51.6</v>
      </c>
      <c r="AD87" s="5">
        <v>54</v>
      </c>
      <c r="AE87" s="5">
        <v>61.6</v>
      </c>
      <c r="AF87" s="5"/>
      <c r="AG87" s="5"/>
      <c r="AH87" s="5"/>
      <c r="AI87" s="5"/>
      <c r="AJ87" s="5"/>
      <c r="AK87" s="5"/>
      <c r="AL87" s="5"/>
      <c r="AM87" s="5"/>
      <c r="AN87" s="5"/>
      <c r="AO87" s="5"/>
      <c r="AP87" s="5"/>
      <c r="AQ87" s="5"/>
      <c r="AR87" s="5"/>
      <c r="AS87" s="5"/>
      <c r="AT87" s="5"/>
      <c r="AU87" s="5"/>
      <c r="AV87" s="5"/>
      <c r="AW87" s="5"/>
      <c r="AX87" s="5"/>
      <c r="AY87" s="5"/>
      <c r="AZ87" s="5"/>
    </row>
    <row r="88" spans="1:52" x14ac:dyDescent="0.35">
      <c r="A88" s="5" t="s">
        <v>203</v>
      </c>
      <c r="B88" s="6" t="s">
        <v>204</v>
      </c>
      <c r="C88" s="5">
        <v>52.2</v>
      </c>
      <c r="D88" s="5">
        <v>57.9</v>
      </c>
      <c r="E88" s="5">
        <v>60.8</v>
      </c>
      <c r="F88" s="5">
        <v>68.400000000000006</v>
      </c>
      <c r="G88" s="5">
        <v>76.099999999999994</v>
      </c>
      <c r="H88" s="5">
        <v>83.2</v>
      </c>
      <c r="I88" s="5">
        <v>93.2</v>
      </c>
      <c r="J88" s="5">
        <v>104.4</v>
      </c>
      <c r="K88" s="5">
        <v>114.3</v>
      </c>
      <c r="L88" s="5">
        <v>128.9</v>
      </c>
      <c r="M88" s="5">
        <v>146.9</v>
      </c>
      <c r="N88" s="5">
        <v>162.19999999999999</v>
      </c>
      <c r="O88" s="5">
        <v>181</v>
      </c>
      <c r="P88" s="5">
        <v>192.8</v>
      </c>
      <c r="Q88" s="5">
        <v>209.6</v>
      </c>
      <c r="R88" s="5">
        <v>227.8</v>
      </c>
      <c r="S88" s="5">
        <v>244.7</v>
      </c>
      <c r="T88" s="5">
        <v>261.3</v>
      </c>
      <c r="U88" s="5">
        <v>287.2</v>
      </c>
      <c r="V88" s="5">
        <v>319.5</v>
      </c>
      <c r="W88" s="5">
        <v>340.7</v>
      </c>
      <c r="X88" s="5">
        <v>369.9</v>
      </c>
      <c r="Y88" s="5">
        <v>380.1</v>
      </c>
      <c r="Z88" s="5">
        <v>403.6</v>
      </c>
      <c r="AA88" s="5">
        <v>431.8</v>
      </c>
      <c r="AB88" s="5">
        <v>459</v>
      </c>
      <c r="AC88" s="5">
        <v>486.2</v>
      </c>
      <c r="AD88" s="5">
        <v>516.1</v>
      </c>
      <c r="AE88" s="5">
        <v>550.79999999999995</v>
      </c>
      <c r="AF88" s="5"/>
      <c r="AG88" s="5"/>
      <c r="AH88" s="5"/>
      <c r="AI88" s="5"/>
      <c r="AJ88" s="5"/>
      <c r="AK88" s="5"/>
      <c r="AL88" s="5"/>
      <c r="AM88" s="5"/>
      <c r="AN88" s="5"/>
      <c r="AO88" s="5"/>
      <c r="AP88" s="5"/>
      <c r="AQ88" s="5"/>
      <c r="AR88" s="5"/>
      <c r="AS88" s="5"/>
      <c r="AT88" s="5"/>
      <c r="AU88" s="5"/>
      <c r="AV88" s="5"/>
      <c r="AW88" s="5"/>
      <c r="AX88" s="5"/>
      <c r="AY88" s="5"/>
      <c r="AZ88" s="5"/>
    </row>
    <row r="89" spans="1:52" x14ac:dyDescent="0.35">
      <c r="A89" s="5" t="s">
        <v>205</v>
      </c>
      <c r="B89" s="6" t="s">
        <v>206</v>
      </c>
      <c r="C89" s="5">
        <v>9.3000000000000007</v>
      </c>
      <c r="D89" s="5">
        <v>10.1</v>
      </c>
      <c r="E89" s="5">
        <v>10.7</v>
      </c>
      <c r="F89" s="5">
        <v>11.6</v>
      </c>
      <c r="G89" s="5">
        <v>13.1</v>
      </c>
      <c r="H89" s="5">
        <v>14.9</v>
      </c>
      <c r="I89" s="5">
        <v>16.8</v>
      </c>
      <c r="J89" s="5">
        <v>18.8</v>
      </c>
      <c r="K89" s="5">
        <v>21</v>
      </c>
      <c r="L89" s="5">
        <v>22.9</v>
      </c>
      <c r="M89" s="5">
        <v>25.3</v>
      </c>
      <c r="N89" s="5">
        <v>28.6</v>
      </c>
      <c r="O89" s="5">
        <v>32.9</v>
      </c>
      <c r="P89" s="5">
        <v>35</v>
      </c>
      <c r="Q89" s="5">
        <v>38.5</v>
      </c>
      <c r="R89" s="5">
        <v>41.1</v>
      </c>
      <c r="S89" s="5">
        <v>44.8</v>
      </c>
      <c r="T89" s="5">
        <v>46.7</v>
      </c>
      <c r="U89" s="5">
        <v>49.4</v>
      </c>
      <c r="V89" s="5">
        <v>55.8</v>
      </c>
      <c r="W89" s="5">
        <v>61.3</v>
      </c>
      <c r="X89" s="5">
        <v>69.7</v>
      </c>
      <c r="Y89" s="5">
        <v>72.8</v>
      </c>
      <c r="Z89" s="5">
        <v>81.5</v>
      </c>
      <c r="AA89" s="5">
        <v>89.8</v>
      </c>
      <c r="AB89" s="5">
        <v>97.3</v>
      </c>
      <c r="AC89" s="5">
        <v>108.7</v>
      </c>
      <c r="AD89" s="5">
        <v>118.6</v>
      </c>
      <c r="AE89" s="5">
        <v>127.4</v>
      </c>
      <c r="AF89" s="5"/>
      <c r="AG89" s="5"/>
      <c r="AH89" s="5"/>
      <c r="AI89" s="5"/>
      <c r="AJ89" s="5"/>
      <c r="AK89" s="5"/>
      <c r="AL89" s="5"/>
      <c r="AM89" s="5"/>
      <c r="AN89" s="5"/>
      <c r="AO89" s="5"/>
      <c r="AP89" s="5"/>
      <c r="AQ89" s="5"/>
      <c r="AR89" s="5"/>
      <c r="AS89" s="5"/>
      <c r="AT89" s="5"/>
      <c r="AU89" s="5"/>
      <c r="AV89" s="5"/>
      <c r="AW89" s="5"/>
      <c r="AX89" s="5"/>
      <c r="AY89" s="5"/>
      <c r="AZ89" s="5"/>
    </row>
    <row r="90" spans="1:52" x14ac:dyDescent="0.35">
      <c r="A90" s="5" t="s">
        <v>207</v>
      </c>
      <c r="B90" s="5" t="s">
        <v>208</v>
      </c>
      <c r="C90" s="5">
        <v>4.9000000000000004</v>
      </c>
      <c r="D90" s="5">
        <v>5.4</v>
      </c>
      <c r="E90" s="5">
        <v>5.7</v>
      </c>
      <c r="F90" s="5">
        <v>6.1</v>
      </c>
      <c r="G90" s="5">
        <v>6.8</v>
      </c>
      <c r="H90" s="5">
        <v>7.5</v>
      </c>
      <c r="I90" s="5">
        <v>8.3000000000000007</v>
      </c>
      <c r="J90" s="5">
        <v>9.1</v>
      </c>
      <c r="K90" s="5">
        <v>10</v>
      </c>
      <c r="L90" s="5">
        <v>11</v>
      </c>
      <c r="M90" s="5">
        <v>12.3</v>
      </c>
      <c r="N90" s="5">
        <v>14</v>
      </c>
      <c r="O90" s="5">
        <v>15.9</v>
      </c>
      <c r="P90" s="5">
        <v>16.899999999999999</v>
      </c>
      <c r="Q90" s="5">
        <v>18.5</v>
      </c>
      <c r="R90" s="5">
        <v>19.899999999999999</v>
      </c>
      <c r="S90" s="5">
        <v>21.2</v>
      </c>
      <c r="T90" s="5">
        <v>22</v>
      </c>
      <c r="U90" s="5">
        <v>23.1</v>
      </c>
      <c r="V90" s="5">
        <v>25.7</v>
      </c>
      <c r="W90" s="5">
        <v>27.1</v>
      </c>
      <c r="X90" s="5">
        <v>32.1</v>
      </c>
      <c r="Y90" s="5">
        <v>33.9</v>
      </c>
      <c r="Z90" s="5">
        <v>37</v>
      </c>
      <c r="AA90" s="5">
        <v>41.9</v>
      </c>
      <c r="AB90" s="5">
        <v>45.7</v>
      </c>
      <c r="AC90" s="5">
        <v>50.6</v>
      </c>
      <c r="AD90" s="5">
        <v>55.9</v>
      </c>
      <c r="AE90" s="5">
        <v>59.3</v>
      </c>
      <c r="AF90" s="5"/>
      <c r="AG90" s="5"/>
      <c r="AH90" s="5"/>
      <c r="AI90" s="5"/>
      <c r="AJ90" s="5"/>
      <c r="AK90" s="5"/>
      <c r="AL90" s="5"/>
      <c r="AM90" s="5"/>
      <c r="AN90" s="5"/>
      <c r="AO90" s="5"/>
      <c r="AP90" s="5"/>
      <c r="AQ90" s="5"/>
      <c r="AR90" s="5"/>
      <c r="AS90" s="5"/>
      <c r="AT90" s="5"/>
      <c r="AU90" s="5"/>
      <c r="AV90" s="5"/>
      <c r="AW90" s="5"/>
      <c r="AX90" s="5"/>
      <c r="AY90" s="5"/>
      <c r="AZ90" s="5"/>
    </row>
    <row r="91" spans="1:52" x14ac:dyDescent="0.35">
      <c r="A91" s="5" t="s">
        <v>209</v>
      </c>
      <c r="B91" s="5" t="s">
        <v>210</v>
      </c>
      <c r="C91" s="5">
        <v>4.4000000000000004</v>
      </c>
      <c r="D91" s="5">
        <v>4.8</v>
      </c>
      <c r="E91" s="5">
        <v>5</v>
      </c>
      <c r="F91" s="5">
        <v>5.5</v>
      </c>
      <c r="G91" s="5">
        <v>6.3</v>
      </c>
      <c r="H91" s="5">
        <v>7.4</v>
      </c>
      <c r="I91" s="5">
        <v>8.5</v>
      </c>
      <c r="J91" s="5">
        <v>9.6999999999999993</v>
      </c>
      <c r="K91" s="5">
        <v>11</v>
      </c>
      <c r="L91" s="5">
        <v>11.9</v>
      </c>
      <c r="M91" s="5">
        <v>13</v>
      </c>
      <c r="N91" s="5">
        <v>14.6</v>
      </c>
      <c r="O91" s="5">
        <v>17</v>
      </c>
      <c r="P91" s="5">
        <v>18.100000000000001</v>
      </c>
      <c r="Q91" s="5">
        <v>20</v>
      </c>
      <c r="R91" s="5">
        <v>21.2</v>
      </c>
      <c r="S91" s="5">
        <v>23.6</v>
      </c>
      <c r="T91" s="5">
        <v>24.8</v>
      </c>
      <c r="U91" s="5">
        <v>26.3</v>
      </c>
      <c r="V91" s="5">
        <v>30.1</v>
      </c>
      <c r="W91" s="5">
        <v>34.200000000000003</v>
      </c>
      <c r="X91" s="5">
        <v>37.6</v>
      </c>
      <c r="Y91" s="5">
        <v>38.9</v>
      </c>
      <c r="Z91" s="5">
        <v>44.5</v>
      </c>
      <c r="AA91" s="5">
        <v>48</v>
      </c>
      <c r="AB91" s="5">
        <v>51.6</v>
      </c>
      <c r="AC91" s="5">
        <v>58.1</v>
      </c>
      <c r="AD91" s="5">
        <v>62.6</v>
      </c>
      <c r="AE91" s="5">
        <v>68.099999999999994</v>
      </c>
      <c r="AF91" s="5"/>
      <c r="AG91" s="5"/>
      <c r="AH91" s="5"/>
      <c r="AI91" s="5"/>
      <c r="AJ91" s="5"/>
      <c r="AK91" s="5"/>
      <c r="AL91" s="5"/>
      <c r="AM91" s="5"/>
      <c r="AN91" s="5"/>
      <c r="AO91" s="5"/>
      <c r="AP91" s="5"/>
      <c r="AQ91" s="5"/>
      <c r="AR91" s="5"/>
      <c r="AS91" s="5"/>
      <c r="AT91" s="5"/>
      <c r="AU91" s="5"/>
      <c r="AV91" s="5"/>
      <c r="AW91" s="5"/>
      <c r="AX91" s="5"/>
      <c r="AY91" s="5"/>
      <c r="AZ91" s="5"/>
    </row>
    <row r="92" spans="1:52" x14ac:dyDescent="0.35">
      <c r="A92" s="5" t="s">
        <v>211</v>
      </c>
      <c r="B92" s="6" t="s">
        <v>212</v>
      </c>
      <c r="C92" s="5">
        <v>42.9</v>
      </c>
      <c r="D92" s="5">
        <v>47.8</v>
      </c>
      <c r="E92" s="5">
        <v>50</v>
      </c>
      <c r="F92" s="5">
        <v>56.9</v>
      </c>
      <c r="G92" s="5">
        <v>63</v>
      </c>
      <c r="H92" s="5">
        <v>68.3</v>
      </c>
      <c r="I92" s="5">
        <v>76.400000000000006</v>
      </c>
      <c r="J92" s="5">
        <v>85.6</v>
      </c>
      <c r="K92" s="5">
        <v>93.3</v>
      </c>
      <c r="L92" s="5">
        <v>106</v>
      </c>
      <c r="M92" s="5">
        <v>121.6</v>
      </c>
      <c r="N92" s="5">
        <v>133.5</v>
      </c>
      <c r="O92" s="5">
        <v>148.1</v>
      </c>
      <c r="P92" s="5">
        <v>157.69999999999999</v>
      </c>
      <c r="Q92" s="5">
        <v>171.1</v>
      </c>
      <c r="R92" s="5">
        <v>186.7</v>
      </c>
      <c r="S92" s="5">
        <v>199.9</v>
      </c>
      <c r="T92" s="5">
        <v>214.6</v>
      </c>
      <c r="U92" s="5">
        <v>237.8</v>
      </c>
      <c r="V92" s="5">
        <v>263.7</v>
      </c>
      <c r="W92" s="5">
        <v>279.39999999999998</v>
      </c>
      <c r="X92" s="5">
        <v>300.2</v>
      </c>
      <c r="Y92" s="5">
        <v>307.3</v>
      </c>
      <c r="Z92" s="5">
        <v>322.10000000000002</v>
      </c>
      <c r="AA92" s="5">
        <v>341.9</v>
      </c>
      <c r="AB92" s="5">
        <v>361.7</v>
      </c>
      <c r="AC92" s="5">
        <v>377.5</v>
      </c>
      <c r="AD92" s="5">
        <v>397.5</v>
      </c>
      <c r="AE92" s="5">
        <v>423.4</v>
      </c>
      <c r="AF92" s="5"/>
      <c r="AG92" s="5"/>
      <c r="AH92" s="5"/>
      <c r="AI92" s="5"/>
      <c r="AJ92" s="5"/>
      <c r="AK92" s="5"/>
      <c r="AL92" s="5"/>
      <c r="AM92" s="5"/>
      <c r="AN92" s="5"/>
      <c r="AO92" s="5"/>
      <c r="AP92" s="5"/>
      <c r="AQ92" s="5"/>
      <c r="AR92" s="5"/>
      <c r="AS92" s="5"/>
      <c r="AT92" s="5"/>
      <c r="AU92" s="5"/>
      <c r="AV92" s="5"/>
      <c r="AW92" s="5"/>
      <c r="AX92" s="5"/>
      <c r="AY92" s="5"/>
      <c r="AZ92" s="5"/>
    </row>
    <row r="93" spans="1:52" x14ac:dyDescent="0.35">
      <c r="A93" s="5" t="s">
        <v>213</v>
      </c>
      <c r="B93" s="5" t="s">
        <v>214</v>
      </c>
      <c r="C93" s="5">
        <v>9.5</v>
      </c>
      <c r="D93" s="5">
        <v>10.3</v>
      </c>
      <c r="E93" s="5">
        <v>10.1</v>
      </c>
      <c r="F93" s="5">
        <v>12.5</v>
      </c>
      <c r="G93" s="5">
        <v>13.6</v>
      </c>
      <c r="H93" s="5">
        <v>14.4</v>
      </c>
      <c r="I93" s="5">
        <v>15.8</v>
      </c>
      <c r="J93" s="5">
        <v>18</v>
      </c>
      <c r="K93" s="5">
        <v>19.5</v>
      </c>
      <c r="L93" s="5">
        <v>22.3</v>
      </c>
      <c r="M93" s="5">
        <v>26.2</v>
      </c>
      <c r="N93" s="5">
        <v>29</v>
      </c>
      <c r="O93" s="5">
        <v>33.6</v>
      </c>
      <c r="P93" s="5">
        <v>35.700000000000003</v>
      </c>
      <c r="Q93" s="5">
        <v>38.9</v>
      </c>
      <c r="R93" s="5">
        <v>45.2</v>
      </c>
      <c r="S93" s="5">
        <v>50.6</v>
      </c>
      <c r="T93" s="5">
        <v>53.8</v>
      </c>
      <c r="U93" s="5">
        <v>61.2</v>
      </c>
      <c r="V93" s="5">
        <v>67.3</v>
      </c>
      <c r="W93" s="5">
        <v>70.900000000000006</v>
      </c>
      <c r="X93" s="5">
        <v>74.7</v>
      </c>
      <c r="Y93" s="5">
        <v>76</v>
      </c>
      <c r="Z93" s="5">
        <v>82.5</v>
      </c>
      <c r="AA93" s="5">
        <v>87.5</v>
      </c>
      <c r="AB93" s="5">
        <v>94.8</v>
      </c>
      <c r="AC93" s="5">
        <v>101.5</v>
      </c>
      <c r="AD93" s="5">
        <v>109.2</v>
      </c>
      <c r="AE93" s="5">
        <v>116.5</v>
      </c>
      <c r="AF93" s="5"/>
      <c r="AG93" s="5"/>
      <c r="AH93" s="5"/>
      <c r="AI93" s="5"/>
      <c r="AJ93" s="5"/>
      <c r="AK93" s="5"/>
      <c r="AL93" s="5"/>
      <c r="AM93" s="5"/>
      <c r="AN93" s="5"/>
      <c r="AO93" s="5"/>
      <c r="AP93" s="5"/>
      <c r="AQ93" s="5"/>
      <c r="AR93" s="5"/>
      <c r="AS93" s="5"/>
      <c r="AT93" s="5"/>
      <c r="AU93" s="5"/>
      <c r="AV93" s="5"/>
      <c r="AW93" s="5"/>
      <c r="AX93" s="5"/>
      <c r="AY93" s="5"/>
      <c r="AZ93" s="5"/>
    </row>
    <row r="94" spans="1:52" x14ac:dyDescent="0.35">
      <c r="A94" s="5" t="s">
        <v>215</v>
      </c>
      <c r="B94" s="5" t="s">
        <v>216</v>
      </c>
      <c r="C94" s="5">
        <v>33.5</v>
      </c>
      <c r="D94" s="5">
        <v>37.5</v>
      </c>
      <c r="E94" s="5">
        <v>39.9</v>
      </c>
      <c r="F94" s="5">
        <v>44.4</v>
      </c>
      <c r="G94" s="5">
        <v>49.4</v>
      </c>
      <c r="H94" s="5">
        <v>53.9</v>
      </c>
      <c r="I94" s="5">
        <v>60.5</v>
      </c>
      <c r="J94" s="5">
        <v>67.5</v>
      </c>
      <c r="K94" s="5">
        <v>73.8</v>
      </c>
      <c r="L94" s="5">
        <v>83.7</v>
      </c>
      <c r="M94" s="5">
        <v>95.4</v>
      </c>
      <c r="N94" s="5">
        <v>104.6</v>
      </c>
      <c r="O94" s="5">
        <v>114.5</v>
      </c>
      <c r="P94" s="5">
        <v>122</v>
      </c>
      <c r="Q94" s="5">
        <v>132.1</v>
      </c>
      <c r="R94" s="5">
        <v>141.5</v>
      </c>
      <c r="S94" s="5">
        <v>149.30000000000001</v>
      </c>
      <c r="T94" s="5">
        <v>160.80000000000001</v>
      </c>
      <c r="U94" s="5">
        <v>176.5</v>
      </c>
      <c r="V94" s="5">
        <v>196.4</v>
      </c>
      <c r="W94" s="5">
        <v>208.5</v>
      </c>
      <c r="X94" s="5">
        <v>225.6</v>
      </c>
      <c r="Y94" s="5">
        <v>231.3</v>
      </c>
      <c r="Z94" s="5">
        <v>239.6</v>
      </c>
      <c r="AA94" s="5">
        <v>254.4</v>
      </c>
      <c r="AB94" s="5">
        <v>266.89999999999998</v>
      </c>
      <c r="AC94" s="5">
        <v>276</v>
      </c>
      <c r="AD94" s="5">
        <v>288.3</v>
      </c>
      <c r="AE94" s="5">
        <v>307</v>
      </c>
      <c r="AF94" s="5"/>
      <c r="AG94" s="5"/>
      <c r="AH94" s="5"/>
      <c r="AI94" s="5"/>
      <c r="AJ94" s="5"/>
      <c r="AK94" s="5"/>
      <c r="AL94" s="5"/>
      <c r="AM94" s="5"/>
      <c r="AN94" s="5"/>
      <c r="AO94" s="5"/>
      <c r="AP94" s="5"/>
      <c r="AQ94" s="5"/>
      <c r="AR94" s="5"/>
      <c r="AS94" s="5"/>
      <c r="AT94" s="5"/>
      <c r="AU94" s="5"/>
      <c r="AV94" s="5"/>
      <c r="AW94" s="5"/>
      <c r="AX94" s="5"/>
      <c r="AY94" s="5"/>
      <c r="AZ94" s="5"/>
    </row>
    <row r="95" spans="1:52" x14ac:dyDescent="0.35">
      <c r="A95" s="5" t="s">
        <v>217</v>
      </c>
      <c r="B95" s="6" t="s">
        <v>218</v>
      </c>
      <c r="C95" s="5">
        <v>41.7</v>
      </c>
      <c r="D95" s="5">
        <v>43.9</v>
      </c>
      <c r="E95" s="5">
        <v>45.9</v>
      </c>
      <c r="F95" s="5">
        <v>47.8</v>
      </c>
      <c r="G95" s="5">
        <v>51.4</v>
      </c>
      <c r="H95" s="5">
        <v>55.3</v>
      </c>
      <c r="I95" s="5">
        <v>61.4</v>
      </c>
      <c r="J95" s="5">
        <v>68.8</v>
      </c>
      <c r="K95" s="5">
        <v>78.099999999999994</v>
      </c>
      <c r="L95" s="5">
        <v>85.6</v>
      </c>
      <c r="M95" s="5">
        <v>93.6</v>
      </c>
      <c r="N95" s="5">
        <v>99.7</v>
      </c>
      <c r="O95" s="5">
        <v>107.7</v>
      </c>
      <c r="P95" s="5">
        <v>113</v>
      </c>
      <c r="Q95" s="5">
        <v>127.3</v>
      </c>
      <c r="R95" s="5">
        <v>143.19999999999999</v>
      </c>
      <c r="S95" s="5">
        <v>161.6</v>
      </c>
      <c r="T95" s="5">
        <v>173.4</v>
      </c>
      <c r="U95" s="5">
        <v>190.4</v>
      </c>
      <c r="V95" s="5">
        <v>211.5</v>
      </c>
      <c r="W95" s="5">
        <v>229.7</v>
      </c>
      <c r="X95" s="5">
        <v>243.4</v>
      </c>
      <c r="Y95" s="5">
        <v>243.2</v>
      </c>
      <c r="Z95" s="5">
        <v>266.89999999999998</v>
      </c>
      <c r="AA95" s="5">
        <v>278.8</v>
      </c>
      <c r="AB95" s="5">
        <v>299</v>
      </c>
      <c r="AC95" s="5">
        <v>321.7</v>
      </c>
      <c r="AD95" s="5">
        <v>339.9</v>
      </c>
      <c r="AE95" s="5">
        <v>352</v>
      </c>
      <c r="AF95" s="5"/>
      <c r="AG95" s="5"/>
      <c r="AH95" s="5"/>
      <c r="AI95" s="5"/>
      <c r="AJ95" s="5"/>
      <c r="AK95" s="5"/>
      <c r="AL95" s="5"/>
      <c r="AM95" s="5"/>
      <c r="AN95" s="5"/>
      <c r="AO95" s="5"/>
      <c r="AP95" s="5"/>
      <c r="AQ95" s="5"/>
      <c r="AR95" s="5"/>
      <c r="AS95" s="5"/>
      <c r="AT95" s="5"/>
      <c r="AU95" s="5"/>
      <c r="AV95" s="5"/>
      <c r="AW95" s="5"/>
      <c r="AX95" s="5"/>
      <c r="AY95" s="5"/>
      <c r="AZ95" s="5"/>
    </row>
    <row r="96" spans="1:52" x14ac:dyDescent="0.35">
      <c r="A96" s="5" t="s">
        <v>219</v>
      </c>
      <c r="B96" s="6" t="s">
        <v>220</v>
      </c>
      <c r="C96" s="5">
        <v>219.5</v>
      </c>
      <c r="D96" s="5">
        <v>236</v>
      </c>
      <c r="E96" s="5">
        <v>256.3</v>
      </c>
      <c r="F96" s="5">
        <v>278.7</v>
      </c>
      <c r="G96" s="5">
        <v>297.2</v>
      </c>
      <c r="H96" s="5">
        <v>330</v>
      </c>
      <c r="I96" s="5">
        <v>366</v>
      </c>
      <c r="J96" s="5">
        <v>391.8</v>
      </c>
      <c r="K96" s="5">
        <v>424.8</v>
      </c>
      <c r="L96" s="5">
        <v>466.6</v>
      </c>
      <c r="M96" s="5">
        <v>512.70000000000005</v>
      </c>
      <c r="N96" s="5">
        <v>573.79999999999995</v>
      </c>
      <c r="O96" s="5">
        <v>644.6</v>
      </c>
      <c r="P96" s="5">
        <v>706.9</v>
      </c>
      <c r="Q96" s="5">
        <v>762.7</v>
      </c>
      <c r="R96" s="5">
        <v>817.7</v>
      </c>
      <c r="S96" s="5">
        <v>892.3</v>
      </c>
      <c r="T96" s="5">
        <v>955.8</v>
      </c>
      <c r="U96" s="5">
        <v>1004.9</v>
      </c>
      <c r="V96" s="5">
        <v>1067.4000000000001</v>
      </c>
      <c r="W96" s="5">
        <v>1150</v>
      </c>
      <c r="X96" s="5">
        <v>1237.7</v>
      </c>
      <c r="Y96" s="5">
        <v>1317.7</v>
      </c>
      <c r="Z96" s="5">
        <v>1382.4</v>
      </c>
      <c r="AA96" s="5">
        <v>1431.7</v>
      </c>
      <c r="AB96" s="5">
        <v>1492.3</v>
      </c>
      <c r="AC96" s="5">
        <v>1548.4</v>
      </c>
      <c r="AD96" s="5">
        <v>1599</v>
      </c>
      <c r="AE96" s="5">
        <v>1665.2</v>
      </c>
      <c r="AF96" s="5"/>
      <c r="AG96" s="5"/>
      <c r="AH96" s="5"/>
      <c r="AI96" s="5"/>
      <c r="AJ96" s="5"/>
      <c r="AK96" s="5"/>
      <c r="AL96" s="5"/>
      <c r="AM96" s="5"/>
      <c r="AN96" s="5"/>
      <c r="AO96" s="5"/>
      <c r="AP96" s="5"/>
      <c r="AQ96" s="5"/>
      <c r="AR96" s="5"/>
      <c r="AS96" s="5"/>
      <c r="AT96" s="5"/>
      <c r="AU96" s="5"/>
      <c r="AV96" s="5"/>
      <c r="AW96" s="5"/>
      <c r="AX96" s="5"/>
      <c r="AY96" s="5"/>
      <c r="AZ96" s="5"/>
    </row>
    <row r="97" spans="1:52" x14ac:dyDescent="0.35">
      <c r="A97" s="5" t="s">
        <v>221</v>
      </c>
      <c r="B97" s="6" t="s">
        <v>222</v>
      </c>
      <c r="C97" s="5">
        <v>115.2</v>
      </c>
      <c r="D97" s="5">
        <v>117.6</v>
      </c>
      <c r="E97" s="5">
        <v>123.1</v>
      </c>
      <c r="F97" s="5">
        <v>131.4</v>
      </c>
      <c r="G97" s="5">
        <v>134.5</v>
      </c>
      <c r="H97" s="5">
        <v>146.5</v>
      </c>
      <c r="I97" s="5">
        <v>157.19999999999999</v>
      </c>
      <c r="J97" s="5">
        <v>167.3</v>
      </c>
      <c r="K97" s="5">
        <v>180.3</v>
      </c>
      <c r="L97" s="5">
        <v>197.3</v>
      </c>
      <c r="M97" s="5">
        <v>215.6</v>
      </c>
      <c r="N97" s="5">
        <v>244.5</v>
      </c>
      <c r="O97" s="5">
        <v>280</v>
      </c>
      <c r="P97" s="5">
        <v>306.5</v>
      </c>
      <c r="Q97" s="5">
        <v>330.6</v>
      </c>
      <c r="R97" s="5">
        <v>350.2</v>
      </c>
      <c r="S97" s="5">
        <v>379.8</v>
      </c>
      <c r="T97" s="5">
        <v>402</v>
      </c>
      <c r="U97" s="5">
        <v>415.9</v>
      </c>
      <c r="V97" s="5">
        <v>434.5</v>
      </c>
      <c r="W97" s="5">
        <v>458.3</v>
      </c>
      <c r="X97" s="5">
        <v>484.4</v>
      </c>
      <c r="Y97" s="5">
        <v>511.8</v>
      </c>
      <c r="Z97" s="5">
        <v>519.9</v>
      </c>
      <c r="AA97" s="5">
        <v>519.4</v>
      </c>
      <c r="AB97" s="5">
        <v>524.6</v>
      </c>
      <c r="AC97" s="5">
        <v>527</v>
      </c>
      <c r="AD97" s="5">
        <v>530.6</v>
      </c>
      <c r="AE97" s="5">
        <v>541.5</v>
      </c>
      <c r="AF97" s="5"/>
      <c r="AG97" s="5"/>
      <c r="AH97" s="5"/>
      <c r="AI97" s="5"/>
      <c r="AJ97" s="5"/>
      <c r="AK97" s="5"/>
      <c r="AL97" s="5"/>
      <c r="AM97" s="5"/>
      <c r="AN97" s="5"/>
      <c r="AO97" s="5"/>
      <c r="AP97" s="5"/>
      <c r="AQ97" s="5"/>
      <c r="AR97" s="5"/>
      <c r="AS97" s="5"/>
      <c r="AT97" s="5"/>
      <c r="AU97" s="5"/>
      <c r="AV97" s="5"/>
      <c r="AW97" s="5"/>
      <c r="AX97" s="5"/>
      <c r="AY97" s="5"/>
      <c r="AZ97" s="5"/>
    </row>
    <row r="98" spans="1:52" x14ac:dyDescent="0.35">
      <c r="A98" s="5" t="s">
        <v>223</v>
      </c>
      <c r="B98" s="5" t="s">
        <v>224</v>
      </c>
      <c r="C98" s="5">
        <v>105.6</v>
      </c>
      <c r="D98" s="5">
        <v>107.7</v>
      </c>
      <c r="E98" s="5">
        <v>112.5</v>
      </c>
      <c r="F98" s="5">
        <v>119.2</v>
      </c>
      <c r="G98" s="5">
        <v>122.2</v>
      </c>
      <c r="H98" s="5">
        <v>131.69999999999999</v>
      </c>
      <c r="I98" s="5">
        <v>142.30000000000001</v>
      </c>
      <c r="J98" s="5">
        <v>148.6</v>
      </c>
      <c r="K98" s="5">
        <v>160.80000000000001</v>
      </c>
      <c r="L98" s="5">
        <v>175</v>
      </c>
      <c r="M98" s="5">
        <v>191.2</v>
      </c>
      <c r="N98" s="5">
        <v>218.2</v>
      </c>
      <c r="O98" s="5">
        <v>247.9</v>
      </c>
      <c r="P98" s="5">
        <v>273.39999999999998</v>
      </c>
      <c r="Q98" s="5">
        <v>295.89999999999998</v>
      </c>
      <c r="R98" s="5">
        <v>313.60000000000002</v>
      </c>
      <c r="S98" s="5">
        <v>339</v>
      </c>
      <c r="T98" s="5">
        <v>359.4</v>
      </c>
      <c r="U98" s="5">
        <v>371.3</v>
      </c>
      <c r="V98" s="5">
        <v>385.9</v>
      </c>
      <c r="W98" s="5">
        <v>406.7</v>
      </c>
      <c r="X98" s="5">
        <v>429.8</v>
      </c>
      <c r="Y98" s="5">
        <v>453</v>
      </c>
      <c r="Z98" s="5">
        <v>459</v>
      </c>
      <c r="AA98" s="5">
        <v>456.6</v>
      </c>
      <c r="AB98" s="5">
        <v>458.7</v>
      </c>
      <c r="AC98" s="5">
        <v>456.2</v>
      </c>
      <c r="AD98" s="5">
        <v>457</v>
      </c>
      <c r="AE98" s="5">
        <v>465.1</v>
      </c>
      <c r="AF98" s="5"/>
      <c r="AG98" s="5"/>
      <c r="AH98" s="5"/>
      <c r="AI98" s="5"/>
      <c r="AJ98" s="5"/>
      <c r="AK98" s="5"/>
      <c r="AL98" s="5"/>
      <c r="AM98" s="5"/>
      <c r="AN98" s="5"/>
      <c r="AO98" s="5"/>
      <c r="AP98" s="5"/>
      <c r="AQ98" s="5"/>
      <c r="AR98" s="5"/>
      <c r="AS98" s="5"/>
      <c r="AT98" s="5"/>
      <c r="AU98" s="5"/>
      <c r="AV98" s="5"/>
      <c r="AW98" s="5"/>
      <c r="AX98" s="5"/>
      <c r="AY98" s="5"/>
      <c r="AZ98" s="5"/>
    </row>
    <row r="99" spans="1:52" x14ac:dyDescent="0.35">
      <c r="A99" s="5" t="s">
        <v>225</v>
      </c>
      <c r="B99" s="5" t="s">
        <v>226</v>
      </c>
      <c r="C99" s="5" t="s">
        <v>112</v>
      </c>
      <c r="D99" s="5" t="s">
        <v>112</v>
      </c>
      <c r="E99" s="5" t="s">
        <v>112</v>
      </c>
      <c r="F99" s="5" t="s">
        <v>112</v>
      </c>
      <c r="G99" s="5" t="s">
        <v>112</v>
      </c>
      <c r="H99" s="5" t="s">
        <v>112</v>
      </c>
      <c r="I99" s="5" t="s">
        <v>112</v>
      </c>
      <c r="J99" s="5" t="s">
        <v>112</v>
      </c>
      <c r="K99" s="5" t="s">
        <v>112</v>
      </c>
      <c r="L99" s="5" t="s">
        <v>112</v>
      </c>
      <c r="M99" s="5" t="s">
        <v>112</v>
      </c>
      <c r="N99" s="5" t="s">
        <v>112</v>
      </c>
      <c r="O99" s="5" t="s">
        <v>112</v>
      </c>
      <c r="P99" s="5" t="s">
        <v>112</v>
      </c>
      <c r="Q99" s="5" t="s">
        <v>112</v>
      </c>
      <c r="R99" s="5" t="s">
        <v>112</v>
      </c>
      <c r="S99" s="5" t="s">
        <v>112</v>
      </c>
      <c r="T99" s="5" t="s">
        <v>112</v>
      </c>
      <c r="U99" s="5" t="s">
        <v>112</v>
      </c>
      <c r="V99" s="5" t="s">
        <v>112</v>
      </c>
      <c r="W99" s="5" t="s">
        <v>112</v>
      </c>
      <c r="X99" s="5" t="s">
        <v>112</v>
      </c>
      <c r="Y99" s="5" t="s">
        <v>112</v>
      </c>
      <c r="Z99" s="5" t="s">
        <v>112</v>
      </c>
      <c r="AA99" s="5" t="s">
        <v>112</v>
      </c>
      <c r="AB99" s="5" t="s">
        <v>112</v>
      </c>
      <c r="AC99" s="5" t="s">
        <v>112</v>
      </c>
      <c r="AD99" s="5" t="s">
        <v>112</v>
      </c>
      <c r="AE99" s="5" t="s">
        <v>112</v>
      </c>
      <c r="AF99" s="5"/>
      <c r="AG99" s="5"/>
      <c r="AH99" s="5"/>
      <c r="AI99" s="5"/>
      <c r="AJ99" s="5"/>
      <c r="AK99" s="5"/>
      <c r="AL99" s="5"/>
      <c r="AM99" s="5"/>
      <c r="AN99" s="5"/>
      <c r="AO99" s="5"/>
      <c r="AP99" s="5"/>
      <c r="AQ99" s="5"/>
      <c r="AR99" s="5"/>
      <c r="AS99" s="5"/>
      <c r="AT99" s="5"/>
      <c r="AU99" s="5"/>
      <c r="AV99" s="5"/>
      <c r="AW99" s="5"/>
      <c r="AX99" s="5"/>
      <c r="AY99" s="5"/>
      <c r="AZ99" s="5"/>
    </row>
    <row r="100" spans="1:52" x14ac:dyDescent="0.35">
      <c r="A100" s="5" t="s">
        <v>227</v>
      </c>
      <c r="B100" s="5" t="s">
        <v>228</v>
      </c>
      <c r="C100" s="5" t="s">
        <v>112</v>
      </c>
      <c r="D100" s="5" t="s">
        <v>112</v>
      </c>
      <c r="E100" s="5" t="s">
        <v>112</v>
      </c>
      <c r="F100" s="5" t="s">
        <v>112</v>
      </c>
      <c r="G100" s="5" t="s">
        <v>112</v>
      </c>
      <c r="H100" s="5" t="s">
        <v>112</v>
      </c>
      <c r="I100" s="5" t="s">
        <v>112</v>
      </c>
      <c r="J100" s="5" t="s">
        <v>112</v>
      </c>
      <c r="K100" s="5" t="s">
        <v>112</v>
      </c>
      <c r="L100" s="5" t="s">
        <v>112</v>
      </c>
      <c r="M100" s="5" t="s">
        <v>112</v>
      </c>
      <c r="N100" s="5" t="s">
        <v>112</v>
      </c>
      <c r="O100" s="5" t="s">
        <v>112</v>
      </c>
      <c r="P100" s="5" t="s">
        <v>112</v>
      </c>
      <c r="Q100" s="5" t="s">
        <v>112</v>
      </c>
      <c r="R100" s="5" t="s">
        <v>112</v>
      </c>
      <c r="S100" s="5" t="s">
        <v>112</v>
      </c>
      <c r="T100" s="5" t="s">
        <v>112</v>
      </c>
      <c r="U100" s="5" t="s">
        <v>112</v>
      </c>
      <c r="V100" s="5" t="s">
        <v>112</v>
      </c>
      <c r="W100" s="5" t="s">
        <v>112</v>
      </c>
      <c r="X100" s="5" t="s">
        <v>112</v>
      </c>
      <c r="Y100" s="5" t="s">
        <v>112</v>
      </c>
      <c r="Z100" s="5" t="s">
        <v>112</v>
      </c>
      <c r="AA100" s="5" t="s">
        <v>112</v>
      </c>
      <c r="AB100" s="5" t="s">
        <v>112</v>
      </c>
      <c r="AC100" s="5" t="s">
        <v>112</v>
      </c>
      <c r="AD100" s="5" t="s">
        <v>112</v>
      </c>
      <c r="AE100" s="5" t="s">
        <v>112</v>
      </c>
      <c r="AF100" s="5"/>
      <c r="AG100" s="5"/>
      <c r="AH100" s="5"/>
      <c r="AI100" s="5"/>
      <c r="AJ100" s="5"/>
      <c r="AK100" s="5"/>
      <c r="AL100" s="5"/>
      <c r="AM100" s="5"/>
      <c r="AN100" s="5"/>
      <c r="AO100" s="5"/>
      <c r="AP100" s="5"/>
      <c r="AQ100" s="5"/>
      <c r="AR100" s="5"/>
      <c r="AS100" s="5"/>
      <c r="AT100" s="5"/>
      <c r="AU100" s="5"/>
      <c r="AV100" s="5"/>
      <c r="AW100" s="5"/>
      <c r="AX100" s="5"/>
      <c r="AY100" s="5"/>
      <c r="AZ100" s="5"/>
    </row>
    <row r="101" spans="1:52" x14ac:dyDescent="0.35">
      <c r="A101" s="5" t="s">
        <v>229</v>
      </c>
      <c r="B101" s="5" t="s">
        <v>230</v>
      </c>
      <c r="C101" s="5">
        <v>9.5</v>
      </c>
      <c r="D101" s="5">
        <v>9.9</v>
      </c>
      <c r="E101" s="5">
        <v>10.6</v>
      </c>
      <c r="F101" s="5">
        <v>12.2</v>
      </c>
      <c r="G101" s="5">
        <v>12.3</v>
      </c>
      <c r="H101" s="5">
        <v>14.8</v>
      </c>
      <c r="I101" s="5">
        <v>14.9</v>
      </c>
      <c r="J101" s="5">
        <v>18.7</v>
      </c>
      <c r="K101" s="5">
        <v>19.5</v>
      </c>
      <c r="L101" s="5">
        <v>22.2</v>
      </c>
      <c r="M101" s="5">
        <v>24.4</v>
      </c>
      <c r="N101" s="5">
        <v>26.3</v>
      </c>
      <c r="O101" s="5">
        <v>32.1</v>
      </c>
      <c r="P101" s="5">
        <v>33.200000000000003</v>
      </c>
      <c r="Q101" s="5">
        <v>34.700000000000003</v>
      </c>
      <c r="R101" s="5">
        <v>36.6</v>
      </c>
      <c r="S101" s="5">
        <v>40.799999999999997</v>
      </c>
      <c r="T101" s="5">
        <v>42.6</v>
      </c>
      <c r="U101" s="5">
        <v>44.7</v>
      </c>
      <c r="V101" s="5">
        <v>48.5</v>
      </c>
      <c r="W101" s="5">
        <v>51.6</v>
      </c>
      <c r="X101" s="5">
        <v>54.7</v>
      </c>
      <c r="Y101" s="5">
        <v>58.8</v>
      </c>
      <c r="Z101" s="5">
        <v>60.9</v>
      </c>
      <c r="AA101" s="5">
        <v>62.8</v>
      </c>
      <c r="AB101" s="5">
        <v>65.900000000000006</v>
      </c>
      <c r="AC101" s="5">
        <v>70.8</v>
      </c>
      <c r="AD101" s="5">
        <v>73.7</v>
      </c>
      <c r="AE101" s="5">
        <v>76.400000000000006</v>
      </c>
      <c r="AF101" s="5"/>
      <c r="AG101" s="5"/>
      <c r="AH101" s="5"/>
      <c r="AI101" s="5"/>
      <c r="AJ101" s="5"/>
      <c r="AK101" s="5"/>
      <c r="AL101" s="5"/>
      <c r="AM101" s="5"/>
      <c r="AN101" s="5"/>
      <c r="AO101" s="5"/>
      <c r="AP101" s="5"/>
      <c r="AQ101" s="5"/>
      <c r="AR101" s="5"/>
      <c r="AS101" s="5"/>
      <c r="AT101" s="5"/>
      <c r="AU101" s="5"/>
      <c r="AV101" s="5"/>
      <c r="AW101" s="5"/>
      <c r="AX101" s="5"/>
      <c r="AY101" s="5"/>
      <c r="AZ101" s="5"/>
    </row>
    <row r="102" spans="1:52" x14ac:dyDescent="0.35">
      <c r="A102" s="5" t="s">
        <v>231</v>
      </c>
      <c r="B102" s="6" t="s">
        <v>232</v>
      </c>
      <c r="C102" s="5">
        <v>104.3</v>
      </c>
      <c r="D102" s="5">
        <v>118.4</v>
      </c>
      <c r="E102" s="5">
        <v>133.19999999999999</v>
      </c>
      <c r="F102" s="5">
        <v>147.30000000000001</v>
      </c>
      <c r="G102" s="5">
        <v>162.6</v>
      </c>
      <c r="H102" s="5">
        <v>183.5</v>
      </c>
      <c r="I102" s="5">
        <v>208.8</v>
      </c>
      <c r="J102" s="5">
        <v>224.5</v>
      </c>
      <c r="K102" s="5">
        <v>244.5</v>
      </c>
      <c r="L102" s="5">
        <v>269.3</v>
      </c>
      <c r="M102" s="5">
        <v>297.10000000000002</v>
      </c>
      <c r="N102" s="5">
        <v>329.3</v>
      </c>
      <c r="O102" s="5">
        <v>364.6</v>
      </c>
      <c r="P102" s="5">
        <v>400.4</v>
      </c>
      <c r="Q102" s="5">
        <v>432.1</v>
      </c>
      <c r="R102" s="5">
        <v>467.5</v>
      </c>
      <c r="S102" s="5">
        <v>512.5</v>
      </c>
      <c r="T102" s="5">
        <v>553.79999999999995</v>
      </c>
      <c r="U102" s="5">
        <v>589</v>
      </c>
      <c r="V102" s="5">
        <v>632.9</v>
      </c>
      <c r="W102" s="5">
        <v>691.7</v>
      </c>
      <c r="X102" s="5">
        <v>753.3</v>
      </c>
      <c r="Y102" s="5">
        <v>805.9</v>
      </c>
      <c r="Z102" s="5">
        <v>862.5</v>
      </c>
      <c r="AA102" s="5">
        <v>912.3</v>
      </c>
      <c r="AB102" s="5">
        <v>967.7</v>
      </c>
      <c r="AC102" s="5">
        <v>1021.3</v>
      </c>
      <c r="AD102" s="5">
        <v>1068.4000000000001</v>
      </c>
      <c r="AE102" s="5">
        <v>1123.5999999999999</v>
      </c>
      <c r="AF102" s="5"/>
      <c r="AG102" s="5"/>
      <c r="AH102" s="5"/>
      <c r="AI102" s="5"/>
      <c r="AJ102" s="5"/>
      <c r="AK102" s="5"/>
      <c r="AL102" s="5"/>
      <c r="AM102" s="5"/>
      <c r="AN102" s="5"/>
      <c r="AO102" s="5"/>
      <c r="AP102" s="5"/>
      <c r="AQ102" s="5"/>
      <c r="AR102" s="5"/>
      <c r="AS102" s="5"/>
      <c r="AT102" s="5"/>
      <c r="AU102" s="5"/>
      <c r="AV102" s="5"/>
      <c r="AW102" s="5"/>
      <c r="AX102" s="5"/>
      <c r="AY102" s="5"/>
      <c r="AZ102" s="5"/>
    </row>
    <row r="103" spans="1:52" x14ac:dyDescent="0.35">
      <c r="A103" s="5" t="s">
        <v>233</v>
      </c>
      <c r="B103" s="5" t="s">
        <v>224</v>
      </c>
      <c r="C103" s="5">
        <v>92.7</v>
      </c>
      <c r="D103" s="5">
        <v>105.6</v>
      </c>
      <c r="E103" s="5">
        <v>119.4</v>
      </c>
      <c r="F103" s="5">
        <v>132.19999999999999</v>
      </c>
      <c r="G103" s="5">
        <v>145.69999999999999</v>
      </c>
      <c r="H103" s="5">
        <v>165.3</v>
      </c>
      <c r="I103" s="5">
        <v>188.5</v>
      </c>
      <c r="J103" s="5">
        <v>203</v>
      </c>
      <c r="K103" s="5">
        <v>221.4</v>
      </c>
      <c r="L103" s="5">
        <v>242.1</v>
      </c>
      <c r="M103" s="5">
        <v>266.7</v>
      </c>
      <c r="N103" s="5">
        <v>295.10000000000002</v>
      </c>
      <c r="O103" s="5">
        <v>326.39999999999998</v>
      </c>
      <c r="P103" s="5">
        <v>355.6</v>
      </c>
      <c r="Q103" s="5">
        <v>381.6</v>
      </c>
      <c r="R103" s="5">
        <v>410.2</v>
      </c>
      <c r="S103" s="5">
        <v>449</v>
      </c>
      <c r="T103" s="5">
        <v>484.4</v>
      </c>
      <c r="U103" s="5">
        <v>519.5</v>
      </c>
      <c r="V103" s="5">
        <v>558.6</v>
      </c>
      <c r="W103" s="5">
        <v>611.79999999999995</v>
      </c>
      <c r="X103" s="5">
        <v>668.7</v>
      </c>
      <c r="Y103" s="5">
        <v>716.9</v>
      </c>
      <c r="Z103" s="5">
        <v>769.2</v>
      </c>
      <c r="AA103" s="5">
        <v>810.9</v>
      </c>
      <c r="AB103" s="5">
        <v>857.7</v>
      </c>
      <c r="AC103" s="5">
        <v>904.5</v>
      </c>
      <c r="AD103" s="5">
        <v>944.4</v>
      </c>
      <c r="AE103" s="5">
        <v>993.5</v>
      </c>
      <c r="AF103" s="5"/>
      <c r="AG103" s="5"/>
      <c r="AH103" s="5"/>
      <c r="AI103" s="5"/>
      <c r="AJ103" s="5"/>
      <c r="AK103" s="5"/>
      <c r="AL103" s="5"/>
      <c r="AM103" s="5"/>
      <c r="AN103" s="5"/>
      <c r="AO103" s="5"/>
      <c r="AP103" s="5"/>
      <c r="AQ103" s="5"/>
      <c r="AR103" s="5"/>
      <c r="AS103" s="5"/>
      <c r="AT103" s="5"/>
      <c r="AU103" s="5"/>
      <c r="AV103" s="5"/>
      <c r="AW103" s="5"/>
      <c r="AX103" s="5"/>
      <c r="AY103" s="5"/>
      <c r="AZ103" s="5"/>
    </row>
    <row r="104" spans="1:52" x14ac:dyDescent="0.35">
      <c r="A104" s="5" t="s">
        <v>234</v>
      </c>
      <c r="B104" s="5" t="s">
        <v>230</v>
      </c>
      <c r="C104" s="5">
        <v>11.6</v>
      </c>
      <c r="D104" s="5">
        <v>12.8</v>
      </c>
      <c r="E104" s="5">
        <v>13.8</v>
      </c>
      <c r="F104" s="5">
        <v>15</v>
      </c>
      <c r="G104" s="5">
        <v>16.899999999999999</v>
      </c>
      <c r="H104" s="5">
        <v>18.2</v>
      </c>
      <c r="I104" s="5">
        <v>20.3</v>
      </c>
      <c r="J104" s="5">
        <v>21.5</v>
      </c>
      <c r="K104" s="5">
        <v>23.1</v>
      </c>
      <c r="L104" s="5">
        <v>27.1</v>
      </c>
      <c r="M104" s="5">
        <v>30.3</v>
      </c>
      <c r="N104" s="5">
        <v>34.200000000000003</v>
      </c>
      <c r="O104" s="5">
        <v>38.200000000000003</v>
      </c>
      <c r="P104" s="5">
        <v>44.7</v>
      </c>
      <c r="Q104" s="5">
        <v>50.6</v>
      </c>
      <c r="R104" s="5">
        <v>57.3</v>
      </c>
      <c r="S104" s="5">
        <v>63.6</v>
      </c>
      <c r="T104" s="5">
        <v>69.400000000000006</v>
      </c>
      <c r="U104" s="5">
        <v>69.599999999999994</v>
      </c>
      <c r="V104" s="5">
        <v>74.3</v>
      </c>
      <c r="W104" s="5">
        <v>79.900000000000006</v>
      </c>
      <c r="X104" s="5">
        <v>84.6</v>
      </c>
      <c r="Y104" s="5">
        <v>89</v>
      </c>
      <c r="Z104" s="5">
        <v>93.3</v>
      </c>
      <c r="AA104" s="5">
        <v>101.5</v>
      </c>
      <c r="AB104" s="5">
        <v>110</v>
      </c>
      <c r="AC104" s="5">
        <v>116.8</v>
      </c>
      <c r="AD104" s="5">
        <v>124</v>
      </c>
      <c r="AE104" s="5">
        <v>130.1</v>
      </c>
      <c r="AF104" s="5"/>
      <c r="AG104" s="5"/>
      <c r="AH104" s="5"/>
      <c r="AI104" s="5"/>
      <c r="AJ104" s="5"/>
      <c r="AK104" s="5"/>
      <c r="AL104" s="5"/>
      <c r="AM104" s="5"/>
      <c r="AN104" s="5"/>
      <c r="AO104" s="5"/>
      <c r="AP104" s="5"/>
      <c r="AQ104" s="5"/>
      <c r="AR104" s="5"/>
      <c r="AS104" s="5"/>
      <c r="AT104" s="5"/>
      <c r="AU104" s="5"/>
      <c r="AV104" s="5"/>
      <c r="AW104" s="5"/>
      <c r="AX104" s="5"/>
      <c r="AY104" s="5"/>
      <c r="AZ104" s="5"/>
    </row>
    <row r="105" spans="1:52" x14ac:dyDescent="0.35">
      <c r="A105" s="5" t="s">
        <v>235</v>
      </c>
      <c r="B105" s="6" t="s">
        <v>236</v>
      </c>
      <c r="C105" s="5" t="s">
        <v>10</v>
      </c>
      <c r="D105" s="5" t="s">
        <v>10</v>
      </c>
      <c r="E105" s="5" t="s">
        <v>10</v>
      </c>
      <c r="F105" s="5" t="s">
        <v>10</v>
      </c>
      <c r="G105" s="5" t="s">
        <v>10</v>
      </c>
      <c r="H105" s="5" t="s">
        <v>10</v>
      </c>
      <c r="I105" s="5" t="s">
        <v>10</v>
      </c>
      <c r="J105" s="5" t="s">
        <v>10</v>
      </c>
      <c r="K105" s="5" t="s">
        <v>10</v>
      </c>
      <c r="L105" s="5" t="s">
        <v>10</v>
      </c>
      <c r="M105" s="5" t="s">
        <v>10</v>
      </c>
      <c r="N105" s="5" t="s">
        <v>10</v>
      </c>
      <c r="O105" s="5" t="s">
        <v>10</v>
      </c>
      <c r="P105" s="5" t="s">
        <v>10</v>
      </c>
      <c r="Q105" s="5" t="s">
        <v>10</v>
      </c>
      <c r="R105" s="5" t="s">
        <v>10</v>
      </c>
      <c r="S105" s="5" t="s">
        <v>10</v>
      </c>
      <c r="T105" s="5" t="s">
        <v>10</v>
      </c>
      <c r="U105" s="5" t="s">
        <v>10</v>
      </c>
      <c r="V105" s="5" t="s">
        <v>10</v>
      </c>
      <c r="W105" s="5" t="s">
        <v>10</v>
      </c>
      <c r="X105" s="5" t="s">
        <v>10</v>
      </c>
      <c r="Y105" s="5" t="s">
        <v>10</v>
      </c>
      <c r="Z105" s="5" t="s">
        <v>10</v>
      </c>
      <c r="AA105" s="5" t="s">
        <v>10</v>
      </c>
      <c r="AB105" s="5" t="s">
        <v>10</v>
      </c>
      <c r="AC105" s="5" t="s">
        <v>10</v>
      </c>
      <c r="AD105" s="5" t="s">
        <v>10</v>
      </c>
      <c r="AE105" s="5" t="s">
        <v>10</v>
      </c>
      <c r="AF105" s="5"/>
      <c r="AG105" s="5"/>
      <c r="AH105" s="5"/>
      <c r="AI105" s="5"/>
      <c r="AJ105" s="5"/>
      <c r="AK105" s="5"/>
      <c r="AL105" s="5"/>
      <c r="AM105" s="5"/>
      <c r="AN105" s="5"/>
      <c r="AO105" s="5"/>
      <c r="AP105" s="5"/>
      <c r="AQ105" s="5"/>
      <c r="AR105" s="5"/>
      <c r="AS105" s="5"/>
      <c r="AT105" s="5"/>
      <c r="AU105" s="5"/>
      <c r="AV105" s="5"/>
      <c r="AW105" s="5"/>
      <c r="AX105" s="5"/>
      <c r="AY105" s="5"/>
      <c r="AZ105" s="5"/>
    </row>
    <row r="106" spans="1:52" x14ac:dyDescent="0.35">
      <c r="A106" s="5" t="s">
        <v>237</v>
      </c>
      <c r="B106" s="5" t="s">
        <v>238</v>
      </c>
      <c r="C106" s="5">
        <v>831.9</v>
      </c>
      <c r="D106" s="5">
        <v>832.2</v>
      </c>
      <c r="E106" s="5">
        <v>892.2</v>
      </c>
      <c r="F106" s="5">
        <v>1002.6</v>
      </c>
      <c r="G106" s="5">
        <v>1168.7</v>
      </c>
      <c r="H106" s="5">
        <v>1331.9</v>
      </c>
      <c r="I106" s="5">
        <v>1361.9</v>
      </c>
      <c r="J106" s="5">
        <v>1533.1</v>
      </c>
      <c r="K106" s="5">
        <v>1740.2</v>
      </c>
      <c r="L106" s="5">
        <v>1972.7</v>
      </c>
      <c r="M106" s="5">
        <v>2263.1999999999998</v>
      </c>
      <c r="N106" s="5">
        <v>2435</v>
      </c>
      <c r="O106" s="5">
        <v>2681.5</v>
      </c>
      <c r="P106" s="5">
        <v>2593.1999999999998</v>
      </c>
      <c r="Q106" s="5">
        <v>2684</v>
      </c>
      <c r="R106" s="5">
        <v>2982</v>
      </c>
      <c r="S106" s="5">
        <v>3025.9</v>
      </c>
      <c r="T106" s="5">
        <v>2968.5</v>
      </c>
      <c r="U106" s="5">
        <v>3215.6</v>
      </c>
      <c r="V106" s="5">
        <v>3456.1</v>
      </c>
      <c r="W106" s="5">
        <v>3642.1</v>
      </c>
      <c r="X106" s="5">
        <v>3738.1</v>
      </c>
      <c r="Y106" s="5">
        <v>3644.8</v>
      </c>
      <c r="Z106" s="5">
        <v>3799.7</v>
      </c>
      <c r="AA106" s="5">
        <v>3961.6</v>
      </c>
      <c r="AB106" s="5">
        <v>4251.5</v>
      </c>
      <c r="AC106" s="5">
        <v>4529.8</v>
      </c>
      <c r="AD106" s="5">
        <v>4758.2</v>
      </c>
      <c r="AE106" s="5">
        <v>5041.8</v>
      </c>
      <c r="AF106" s="5"/>
      <c r="AG106" s="5"/>
      <c r="AH106" s="5"/>
      <c r="AI106" s="5"/>
      <c r="AJ106" s="5"/>
      <c r="AK106" s="5"/>
      <c r="AL106" s="5"/>
      <c r="AM106" s="5"/>
      <c r="AN106" s="5"/>
      <c r="AO106" s="5"/>
      <c r="AP106" s="5"/>
      <c r="AQ106" s="5"/>
      <c r="AR106" s="5"/>
      <c r="AS106" s="5"/>
      <c r="AT106" s="5"/>
      <c r="AU106" s="5"/>
      <c r="AV106" s="5"/>
      <c r="AW106" s="5"/>
      <c r="AX106" s="5"/>
      <c r="AY106" s="5"/>
      <c r="AZ106" s="5"/>
    </row>
    <row r="107" spans="1:52" x14ac:dyDescent="0.35">
      <c r="A107" s="5" t="s">
        <v>239</v>
      </c>
      <c r="B107" s="5" t="s">
        <v>240</v>
      </c>
      <c r="C107" s="5">
        <v>773.5</v>
      </c>
      <c r="D107" s="5">
        <v>834.8</v>
      </c>
      <c r="E107" s="5">
        <v>900.8</v>
      </c>
      <c r="F107" s="5">
        <v>992.5</v>
      </c>
      <c r="G107" s="5">
        <v>1090.2</v>
      </c>
      <c r="H107" s="5">
        <v>1215.8</v>
      </c>
      <c r="I107" s="5">
        <v>1327.4</v>
      </c>
      <c r="J107" s="5">
        <v>1509.8</v>
      </c>
      <c r="K107" s="5">
        <v>1707.7</v>
      </c>
      <c r="L107" s="5">
        <v>1927.5</v>
      </c>
      <c r="M107" s="5">
        <v>2149.6</v>
      </c>
      <c r="N107" s="5">
        <v>2453.1999999999998</v>
      </c>
      <c r="O107" s="5">
        <v>2707.5</v>
      </c>
      <c r="P107" s="5">
        <v>2875</v>
      </c>
      <c r="Q107" s="5">
        <v>3184.2</v>
      </c>
      <c r="R107" s="5">
        <v>3514.2</v>
      </c>
      <c r="S107" s="5">
        <v>3857.5</v>
      </c>
      <c r="T107" s="5">
        <v>4106.7</v>
      </c>
      <c r="U107" s="5">
        <v>4487</v>
      </c>
      <c r="V107" s="5">
        <v>4910.8</v>
      </c>
      <c r="W107" s="5">
        <v>5277.8</v>
      </c>
      <c r="X107" s="5">
        <v>5648.8</v>
      </c>
      <c r="Y107" s="5">
        <v>5845.5</v>
      </c>
      <c r="Z107" s="5">
        <v>6198.9</v>
      </c>
      <c r="AA107" s="5">
        <v>6631.1</v>
      </c>
      <c r="AB107" s="5">
        <v>7083</v>
      </c>
      <c r="AC107" s="5">
        <v>7575.1</v>
      </c>
      <c r="AD107" s="5">
        <v>8106.2</v>
      </c>
      <c r="AE107" s="5">
        <v>8686.4</v>
      </c>
      <c r="AF107" s="5"/>
      <c r="AG107" s="5"/>
      <c r="AH107" s="5"/>
      <c r="AI107" s="5"/>
      <c r="AJ107" s="5"/>
      <c r="AK107" s="5"/>
      <c r="AL107" s="5"/>
      <c r="AM107" s="5"/>
      <c r="AN107" s="5"/>
      <c r="AO107" s="5"/>
      <c r="AP107" s="5"/>
      <c r="AQ107" s="5"/>
      <c r="AR107" s="5"/>
      <c r="AS107" s="5"/>
      <c r="AT107" s="5"/>
      <c r="AU107" s="5"/>
      <c r="AV107" s="5"/>
      <c r="AW107" s="5"/>
      <c r="AX107" s="5"/>
      <c r="AY107" s="5"/>
      <c r="AZ107" s="5"/>
    </row>
    <row r="108" spans="1:52" x14ac:dyDescent="0.35">
      <c r="A108" s="5" t="s">
        <v>241</v>
      </c>
      <c r="B108" s="5" t="s">
        <v>242</v>
      </c>
      <c r="C108" s="5" t="s">
        <v>112</v>
      </c>
      <c r="D108" s="5" t="s">
        <v>112</v>
      </c>
      <c r="E108" s="5" t="s">
        <v>112</v>
      </c>
      <c r="F108" s="5" t="s">
        <v>112</v>
      </c>
      <c r="G108" s="5" t="s">
        <v>112</v>
      </c>
      <c r="H108" s="5" t="s">
        <v>112</v>
      </c>
      <c r="I108" s="5" t="s">
        <v>112</v>
      </c>
      <c r="J108" s="5" t="s">
        <v>112</v>
      </c>
      <c r="K108" s="5" t="s">
        <v>112</v>
      </c>
      <c r="L108" s="5" t="s">
        <v>112</v>
      </c>
      <c r="M108" s="5" t="s">
        <v>112</v>
      </c>
      <c r="N108" s="5" t="s">
        <v>112</v>
      </c>
      <c r="O108" s="5" t="s">
        <v>112</v>
      </c>
      <c r="P108" s="5" t="s">
        <v>112</v>
      </c>
      <c r="Q108" s="5" t="s">
        <v>112</v>
      </c>
      <c r="R108" s="5" t="s">
        <v>112</v>
      </c>
      <c r="S108" s="5" t="s">
        <v>112</v>
      </c>
      <c r="T108" s="5" t="s">
        <v>112</v>
      </c>
      <c r="U108" s="5" t="s">
        <v>112</v>
      </c>
      <c r="V108" s="5" t="s">
        <v>112</v>
      </c>
      <c r="W108" s="5" t="s">
        <v>112</v>
      </c>
      <c r="X108" s="5" t="s">
        <v>112</v>
      </c>
      <c r="Y108" s="5" t="s">
        <v>112</v>
      </c>
      <c r="Z108" s="5" t="s">
        <v>112</v>
      </c>
      <c r="AA108" s="5" t="s">
        <v>112</v>
      </c>
      <c r="AB108" s="5" t="s">
        <v>112</v>
      </c>
      <c r="AC108" s="5" t="s">
        <v>112</v>
      </c>
      <c r="AD108" s="5" t="s">
        <v>112</v>
      </c>
      <c r="AE108" s="5" t="s">
        <v>112</v>
      </c>
      <c r="AF108" s="5"/>
      <c r="AG108" s="5"/>
      <c r="AH108" s="5"/>
      <c r="AI108" s="5"/>
      <c r="AJ108" s="5"/>
      <c r="AK108" s="5"/>
      <c r="AL108" s="5"/>
      <c r="AM108" s="5"/>
      <c r="AN108" s="5"/>
      <c r="AO108" s="5"/>
      <c r="AP108" s="5"/>
      <c r="AQ108" s="5"/>
      <c r="AR108" s="5"/>
      <c r="AS108" s="5"/>
      <c r="AT108" s="5"/>
      <c r="AU108" s="5"/>
      <c r="AV108" s="5"/>
      <c r="AW108" s="5"/>
      <c r="AX108" s="5"/>
      <c r="AY108" s="5"/>
      <c r="AZ108" s="5"/>
    </row>
    <row r="109" spans="1:52" ht="15" x14ac:dyDescent="0.4">
      <c r="A109" s="7" t="s">
        <v>243</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5"/>
      <c r="AG109" s="5"/>
      <c r="AH109" s="5"/>
      <c r="AI109" s="5"/>
      <c r="AJ109" s="5"/>
      <c r="AK109" s="5"/>
      <c r="AL109" s="5"/>
      <c r="AM109" s="5"/>
      <c r="AN109" s="5"/>
      <c r="AO109" s="5"/>
      <c r="AP109" s="5"/>
      <c r="AQ109" s="5"/>
      <c r="AR109" s="5"/>
      <c r="AS109" s="5"/>
      <c r="AT109" s="5"/>
      <c r="AU109" s="5"/>
      <c r="AV109" s="5"/>
      <c r="AW109" s="5"/>
      <c r="AX109" s="5"/>
      <c r="AY109" s="5"/>
      <c r="AZ109" s="5"/>
    </row>
    <row r="110" spans="1:52" x14ac:dyDescent="0.35">
      <c r="A110" s="8" t="s">
        <v>244</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5"/>
      <c r="AG110" s="5"/>
      <c r="AH110" s="5"/>
      <c r="AI110" s="5"/>
      <c r="AJ110" s="5"/>
      <c r="AK110" s="5"/>
      <c r="AL110" s="5"/>
      <c r="AM110" s="5"/>
      <c r="AN110" s="5"/>
      <c r="AO110" s="5"/>
      <c r="AP110" s="5"/>
      <c r="AQ110" s="5"/>
      <c r="AR110" s="5"/>
      <c r="AS110" s="5"/>
      <c r="AT110" s="5"/>
      <c r="AU110" s="5"/>
      <c r="AV110" s="5"/>
      <c r="AW110" s="5"/>
      <c r="AX110" s="5"/>
      <c r="AY110" s="5"/>
      <c r="AZ110" s="5"/>
    </row>
    <row r="111" spans="1:52" x14ac:dyDescent="0.35">
      <c r="A111" s="8" t="s">
        <v>245</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5"/>
      <c r="AG111" s="5"/>
      <c r="AH111" s="5"/>
      <c r="AI111" s="5"/>
      <c r="AJ111" s="5"/>
      <c r="AK111" s="5"/>
      <c r="AL111" s="5"/>
      <c r="AM111" s="5"/>
      <c r="AN111" s="5"/>
      <c r="AO111" s="5"/>
      <c r="AP111" s="5"/>
      <c r="AQ111" s="5"/>
      <c r="AR111" s="5"/>
      <c r="AS111" s="5"/>
      <c r="AT111" s="5"/>
      <c r="AU111" s="5"/>
      <c r="AV111" s="5"/>
      <c r="AW111" s="5"/>
      <c r="AX111" s="5"/>
      <c r="AY111" s="5"/>
      <c r="AZ111" s="5"/>
    </row>
    <row r="112" spans="1:52" x14ac:dyDescent="0.35">
      <c r="A112" s="8" t="s">
        <v>246</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5"/>
      <c r="AG112" s="5"/>
      <c r="AH112" s="5"/>
      <c r="AI112" s="5"/>
      <c r="AJ112" s="5"/>
      <c r="AK112" s="5"/>
      <c r="AL112" s="5"/>
      <c r="AM112" s="5"/>
      <c r="AN112" s="5"/>
      <c r="AO112" s="5"/>
      <c r="AP112" s="5"/>
      <c r="AQ112" s="5"/>
      <c r="AR112" s="5"/>
      <c r="AS112" s="5"/>
      <c r="AT112" s="5"/>
      <c r="AU112" s="5"/>
      <c r="AV112" s="5"/>
      <c r="AW112" s="5"/>
      <c r="AX112" s="5"/>
      <c r="AY112" s="5"/>
      <c r="AZ112" s="5"/>
    </row>
  </sheetData>
  <mergeCells count="8">
    <mergeCell ref="A109:AE109"/>
    <mergeCell ref="A110:AE110"/>
    <mergeCell ref="A111:AE111"/>
    <mergeCell ref="A112:AE112"/>
    <mergeCell ref="A1:AE1"/>
    <mergeCell ref="A2:AE2"/>
    <mergeCell ref="A3:AE3"/>
    <mergeCell ref="A4:A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workbookViewId="0">
      <selection activeCell="A6" sqref="A6:W111"/>
    </sheetView>
  </sheetViews>
  <sheetFormatPr defaultRowHeight="14.5" x14ac:dyDescent="0.35"/>
  <sheetData>
    <row r="1" spans="1:24" ht="18" x14ac:dyDescent="0.4">
      <c r="A1" s="19" t="s">
        <v>272</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273</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c r="C6" s="22">
        <v>1998</v>
      </c>
      <c r="D6" s="22">
        <v>1999</v>
      </c>
      <c r="E6" s="22">
        <v>2000</v>
      </c>
      <c r="F6" s="22">
        <v>2001</v>
      </c>
      <c r="G6" s="22">
        <v>2002</v>
      </c>
      <c r="H6" s="22">
        <v>2003</v>
      </c>
      <c r="I6" s="22">
        <v>2004</v>
      </c>
      <c r="J6" s="22">
        <v>2005</v>
      </c>
      <c r="K6" s="22">
        <v>2006</v>
      </c>
      <c r="L6" s="22">
        <v>2007</v>
      </c>
      <c r="M6" s="22">
        <v>2008</v>
      </c>
      <c r="N6" s="22">
        <v>2009</v>
      </c>
      <c r="O6" s="22">
        <v>2010</v>
      </c>
      <c r="P6" s="22">
        <v>2011</v>
      </c>
      <c r="Q6" s="22">
        <v>2012</v>
      </c>
      <c r="R6" s="22">
        <v>2013</v>
      </c>
      <c r="S6" s="22">
        <v>2014</v>
      </c>
      <c r="T6" s="22">
        <v>2015</v>
      </c>
      <c r="U6" s="22">
        <v>2016</v>
      </c>
      <c r="V6" s="22">
        <v>2017</v>
      </c>
      <c r="W6" s="4" t="s">
        <v>267</v>
      </c>
    </row>
    <row r="7" spans="1:24" x14ac:dyDescent="0.35">
      <c r="A7" s="23">
        <v>1</v>
      </c>
      <c r="B7" s="24" t="s">
        <v>41</v>
      </c>
      <c r="C7" s="25">
        <v>5.4</v>
      </c>
      <c r="D7" s="25">
        <v>5.0999999999999996</v>
      </c>
      <c r="E7" s="25">
        <v>4.5</v>
      </c>
      <c r="F7" s="25">
        <v>0</v>
      </c>
      <c r="G7" s="25">
        <v>0.7</v>
      </c>
      <c r="H7" s="25">
        <v>2.2999999999999998</v>
      </c>
      <c r="I7" s="25">
        <v>3.6</v>
      </c>
      <c r="J7" s="25">
        <v>3.9</v>
      </c>
      <c r="K7" s="25">
        <v>2.2000000000000002</v>
      </c>
      <c r="L7" s="25">
        <v>2</v>
      </c>
      <c r="M7" s="25">
        <v>-1.3</v>
      </c>
      <c r="N7" s="25">
        <v>-5.5</v>
      </c>
      <c r="O7" s="25">
        <v>3.3</v>
      </c>
      <c r="P7" s="25">
        <v>2.2000000000000002</v>
      </c>
      <c r="Q7" s="25">
        <v>2.6</v>
      </c>
      <c r="R7" s="25">
        <v>2.1</v>
      </c>
      <c r="S7" s="25">
        <v>3</v>
      </c>
      <c r="T7" s="25">
        <v>2.4</v>
      </c>
      <c r="U7" s="25">
        <v>1.8</v>
      </c>
      <c r="V7" s="26">
        <v>2.5</v>
      </c>
      <c r="W7" s="18">
        <v>2.9</v>
      </c>
    </row>
    <row r="8" spans="1:24" x14ac:dyDescent="0.35">
      <c r="A8" s="23">
        <v>2</v>
      </c>
      <c r="B8" s="24" t="s">
        <v>43</v>
      </c>
      <c r="C8" s="25">
        <v>5.8</v>
      </c>
      <c r="D8" s="25">
        <v>5.4</v>
      </c>
      <c r="E8" s="25">
        <v>4.8</v>
      </c>
      <c r="F8" s="25">
        <v>-0.4</v>
      </c>
      <c r="G8" s="25">
        <v>0.3</v>
      </c>
      <c r="H8" s="25">
        <v>2.4</v>
      </c>
      <c r="I8" s="25">
        <v>3.9</v>
      </c>
      <c r="J8" s="25">
        <v>4.3</v>
      </c>
      <c r="K8" s="25">
        <v>2.2999999999999998</v>
      </c>
      <c r="L8" s="25">
        <v>2</v>
      </c>
      <c r="M8" s="25">
        <v>-1.7</v>
      </c>
      <c r="N8" s="25">
        <v>-6.7</v>
      </c>
      <c r="O8" s="25">
        <v>3.7</v>
      </c>
      <c r="P8" s="25">
        <v>2.8</v>
      </c>
      <c r="Q8" s="25">
        <v>3.1</v>
      </c>
      <c r="R8" s="25">
        <v>2.6</v>
      </c>
      <c r="S8" s="25">
        <v>3.5</v>
      </c>
      <c r="T8" s="25">
        <v>2.5</v>
      </c>
      <c r="U8" s="25">
        <v>1.8</v>
      </c>
      <c r="V8" s="26">
        <v>2.8</v>
      </c>
      <c r="W8" s="18">
        <v>3.1</v>
      </c>
    </row>
    <row r="9" spans="1:24" x14ac:dyDescent="0.35">
      <c r="A9" s="23">
        <v>3</v>
      </c>
      <c r="B9" s="24" t="s">
        <v>45</v>
      </c>
      <c r="C9" s="25">
        <v>2.1</v>
      </c>
      <c r="D9" s="25">
        <v>3.4</v>
      </c>
      <c r="E9" s="25">
        <v>-1.4</v>
      </c>
      <c r="F9" s="25">
        <v>0.1</v>
      </c>
      <c r="G9" s="25">
        <v>0</v>
      </c>
      <c r="H9" s="25">
        <v>2.9</v>
      </c>
      <c r="I9" s="25">
        <v>3</v>
      </c>
      <c r="J9" s="25">
        <v>0.4</v>
      </c>
      <c r="K9" s="25">
        <v>0.4</v>
      </c>
      <c r="L9" s="25">
        <v>-1.5</v>
      </c>
      <c r="M9" s="25">
        <v>-2.1</v>
      </c>
      <c r="N9" s="25">
        <v>3.7</v>
      </c>
      <c r="O9" s="25">
        <v>0.4</v>
      </c>
      <c r="P9" s="25">
        <v>-2.5</v>
      </c>
      <c r="Q9" s="25">
        <v>0.1</v>
      </c>
      <c r="R9" s="25">
        <v>5.8</v>
      </c>
      <c r="S9" s="25">
        <v>3.4</v>
      </c>
      <c r="T9" s="25">
        <v>1</v>
      </c>
      <c r="U9" s="25">
        <v>4</v>
      </c>
      <c r="V9" s="26">
        <v>1.9</v>
      </c>
      <c r="W9" s="18">
        <v>-0.5</v>
      </c>
    </row>
    <row r="10" spans="1:24" x14ac:dyDescent="0.35">
      <c r="A10" s="23">
        <v>4</v>
      </c>
      <c r="B10" s="27" t="s">
        <v>47</v>
      </c>
      <c r="C10" s="25">
        <v>0.6</v>
      </c>
      <c r="D10" s="25">
        <v>2.2999999999999998</v>
      </c>
      <c r="E10" s="25">
        <v>1.3</v>
      </c>
      <c r="F10" s="25">
        <v>-1.3</v>
      </c>
      <c r="G10" s="25">
        <v>-0.4</v>
      </c>
      <c r="H10" s="25">
        <v>2.9</v>
      </c>
      <c r="I10" s="25">
        <v>2.8</v>
      </c>
      <c r="J10" s="25">
        <v>0.7</v>
      </c>
      <c r="K10" s="25">
        <v>0.6</v>
      </c>
      <c r="L10" s="25">
        <v>0.3</v>
      </c>
      <c r="M10" s="25">
        <v>-2.1</v>
      </c>
      <c r="N10" s="25">
        <v>4.8</v>
      </c>
      <c r="O10" s="25">
        <v>0.2</v>
      </c>
      <c r="P10" s="25">
        <v>-3.4</v>
      </c>
      <c r="Q10" s="25">
        <v>0.9</v>
      </c>
      <c r="R10" s="25">
        <v>6.3</v>
      </c>
      <c r="S10" s="25">
        <v>2.6</v>
      </c>
      <c r="T10" s="25">
        <v>1.5</v>
      </c>
      <c r="U10" s="25">
        <v>4.7</v>
      </c>
      <c r="V10" s="26">
        <v>1.4</v>
      </c>
      <c r="W10" s="18">
        <v>-0.6</v>
      </c>
    </row>
    <row r="11" spans="1:24" x14ac:dyDescent="0.35">
      <c r="A11" s="23">
        <v>5</v>
      </c>
      <c r="B11" s="27" t="s">
        <v>49</v>
      </c>
      <c r="C11" s="25">
        <v>10.7</v>
      </c>
      <c r="D11" s="25">
        <v>9</v>
      </c>
      <c r="E11" s="25">
        <v>-13.5</v>
      </c>
      <c r="F11" s="25">
        <v>7.9</v>
      </c>
      <c r="G11" s="25">
        <v>2.4</v>
      </c>
      <c r="H11" s="25">
        <v>2.5</v>
      </c>
      <c r="I11" s="25">
        <v>4.0999999999999996</v>
      </c>
      <c r="J11" s="25">
        <v>-0.9</v>
      </c>
      <c r="K11" s="25">
        <v>-0.9</v>
      </c>
      <c r="L11" s="25">
        <v>-12.1</v>
      </c>
      <c r="M11" s="25">
        <v>-1.7</v>
      </c>
      <c r="N11" s="25">
        <v>-4</v>
      </c>
      <c r="O11" s="25">
        <v>1.8</v>
      </c>
      <c r="P11" s="25">
        <v>3.9</v>
      </c>
      <c r="Q11" s="25">
        <v>-5.9</v>
      </c>
      <c r="R11" s="25">
        <v>1.7</v>
      </c>
      <c r="S11" s="25">
        <v>9.9</v>
      </c>
      <c r="T11" s="25">
        <v>-3.3</v>
      </c>
      <c r="U11" s="25">
        <v>-1.1000000000000001</v>
      </c>
      <c r="V11" s="26">
        <v>4.9000000000000004</v>
      </c>
      <c r="W11" s="18">
        <v>0.1</v>
      </c>
    </row>
    <row r="12" spans="1:24" x14ac:dyDescent="0.35">
      <c r="A12" s="23">
        <v>6</v>
      </c>
      <c r="B12" s="24" t="s">
        <v>51</v>
      </c>
      <c r="C12" s="25">
        <v>-0.6</v>
      </c>
      <c r="D12" s="25">
        <v>-4.7</v>
      </c>
      <c r="E12" s="25">
        <v>5.0999999999999996</v>
      </c>
      <c r="F12" s="25">
        <v>6.4</v>
      </c>
      <c r="G12" s="25">
        <v>-7.1</v>
      </c>
      <c r="H12" s="25">
        <v>2.1</v>
      </c>
      <c r="I12" s="25">
        <v>2.2999999999999998</v>
      </c>
      <c r="J12" s="25">
        <v>5.3</v>
      </c>
      <c r="K12" s="25">
        <v>7</v>
      </c>
      <c r="L12" s="25">
        <v>1</v>
      </c>
      <c r="M12" s="25">
        <v>5.0999999999999996</v>
      </c>
      <c r="N12" s="25">
        <v>-3.9</v>
      </c>
      <c r="O12" s="25">
        <v>3.7</v>
      </c>
      <c r="P12" s="25">
        <v>9.6</v>
      </c>
      <c r="Q12" s="25">
        <v>9.6999999999999993</v>
      </c>
      <c r="R12" s="25">
        <v>4.5999999999999996</v>
      </c>
      <c r="S12" s="25">
        <v>13.2</v>
      </c>
      <c r="T12" s="25">
        <v>-7.1</v>
      </c>
      <c r="U12" s="25">
        <v>-16.600000000000001</v>
      </c>
      <c r="V12" s="26">
        <v>12</v>
      </c>
      <c r="W12" s="18">
        <v>12.7</v>
      </c>
    </row>
    <row r="13" spans="1:24" x14ac:dyDescent="0.35">
      <c r="A13" s="23">
        <v>7</v>
      </c>
      <c r="B13" s="27" t="s">
        <v>53</v>
      </c>
      <c r="C13" s="25">
        <v>-2.6</v>
      </c>
      <c r="D13" s="25">
        <v>-2.1</v>
      </c>
      <c r="E13" s="25">
        <v>4</v>
      </c>
      <c r="F13" s="25">
        <v>3.8</v>
      </c>
      <c r="G13" s="25">
        <v>-6.2</v>
      </c>
      <c r="H13" s="25">
        <v>0.2</v>
      </c>
      <c r="I13" s="25">
        <v>-3.6</v>
      </c>
      <c r="J13" s="25">
        <v>-0.7</v>
      </c>
      <c r="K13" s="25">
        <v>0.8</v>
      </c>
      <c r="L13" s="25">
        <v>1.3</v>
      </c>
      <c r="M13" s="25">
        <v>6</v>
      </c>
      <c r="N13" s="25">
        <v>8.6999999999999993</v>
      </c>
      <c r="O13" s="25">
        <v>3.9</v>
      </c>
      <c r="P13" s="25">
        <v>10</v>
      </c>
      <c r="Q13" s="25">
        <v>11</v>
      </c>
      <c r="R13" s="25">
        <v>10.199999999999999</v>
      </c>
      <c r="S13" s="25">
        <v>12.8</v>
      </c>
      <c r="T13" s="25">
        <v>-2</v>
      </c>
      <c r="U13" s="25">
        <v>-4.0999999999999996</v>
      </c>
      <c r="V13" s="26">
        <v>7.8</v>
      </c>
      <c r="W13" s="18">
        <v>15.6</v>
      </c>
    </row>
    <row r="14" spans="1:24" x14ac:dyDescent="0.35">
      <c r="A14" s="23">
        <v>8</v>
      </c>
      <c r="B14" s="27" t="s">
        <v>55</v>
      </c>
      <c r="C14" s="25">
        <v>1.9</v>
      </c>
      <c r="D14" s="25">
        <v>-2.4</v>
      </c>
      <c r="E14" s="25">
        <v>1.4</v>
      </c>
      <c r="F14" s="25">
        <v>-1</v>
      </c>
      <c r="G14" s="25">
        <v>-4.7</v>
      </c>
      <c r="H14" s="25">
        <v>0.5</v>
      </c>
      <c r="I14" s="25">
        <v>3.4</v>
      </c>
      <c r="J14" s="25">
        <v>5.8</v>
      </c>
      <c r="K14" s="25">
        <v>5.9</v>
      </c>
      <c r="L14" s="25">
        <v>-3.5</v>
      </c>
      <c r="M14" s="25">
        <v>-1.4</v>
      </c>
      <c r="N14" s="25">
        <v>-10.7</v>
      </c>
      <c r="O14" s="25">
        <v>-1.5</v>
      </c>
      <c r="P14" s="25">
        <v>5.8</v>
      </c>
      <c r="Q14" s="25">
        <v>-4.5</v>
      </c>
      <c r="R14" s="25">
        <v>-3.3</v>
      </c>
      <c r="S14" s="25">
        <v>4.3</v>
      </c>
      <c r="T14" s="25">
        <v>-5.8</v>
      </c>
      <c r="U14" s="25">
        <v>-10.5</v>
      </c>
      <c r="V14" s="26">
        <v>4.0999999999999996</v>
      </c>
      <c r="W14" s="18">
        <v>-0.1</v>
      </c>
    </row>
    <row r="15" spans="1:24" x14ac:dyDescent="0.35">
      <c r="A15" s="23">
        <v>9</v>
      </c>
      <c r="B15" s="27" t="s">
        <v>57</v>
      </c>
      <c r="C15" s="25">
        <v>0.8</v>
      </c>
      <c r="D15" s="25">
        <v>-19.2</v>
      </c>
      <c r="E15" s="25">
        <v>24</v>
      </c>
      <c r="F15" s="25">
        <v>44.6</v>
      </c>
      <c r="G15" s="25">
        <v>-15.7</v>
      </c>
      <c r="H15" s="25">
        <v>16.399999999999999</v>
      </c>
      <c r="I15" s="25">
        <v>36.299999999999997</v>
      </c>
      <c r="J15" s="25">
        <v>34.9</v>
      </c>
      <c r="K15" s="25">
        <v>33.5</v>
      </c>
      <c r="L15" s="25">
        <v>5.5</v>
      </c>
      <c r="M15" s="25">
        <v>10</v>
      </c>
      <c r="N15" s="25">
        <v>-31.2</v>
      </c>
      <c r="O15" s="25">
        <v>11</v>
      </c>
      <c r="P15" s="25">
        <v>13.5</v>
      </c>
      <c r="Q15" s="25">
        <v>23.8</v>
      </c>
      <c r="R15" s="25">
        <v>-4.7</v>
      </c>
      <c r="S15" s="25">
        <v>22.7</v>
      </c>
      <c r="T15" s="25">
        <v>-21</v>
      </c>
      <c r="U15" s="25">
        <v>-48.5</v>
      </c>
      <c r="V15" s="26">
        <v>41.9</v>
      </c>
      <c r="W15" s="18">
        <v>17</v>
      </c>
    </row>
    <row r="16" spans="1:24" x14ac:dyDescent="0.35">
      <c r="A16" s="23">
        <v>10</v>
      </c>
      <c r="B16" s="24" t="s">
        <v>59</v>
      </c>
      <c r="C16" s="25">
        <v>5.0999999999999996</v>
      </c>
      <c r="D16" s="25">
        <v>19.399999999999999</v>
      </c>
      <c r="E16" s="25">
        <v>10.1</v>
      </c>
      <c r="F16" s="25">
        <v>9</v>
      </c>
      <c r="G16" s="25">
        <v>-23.7</v>
      </c>
      <c r="H16" s="25">
        <v>-5</v>
      </c>
      <c r="I16" s="25">
        <v>-2.7</v>
      </c>
      <c r="J16" s="25">
        <v>6.1</v>
      </c>
      <c r="K16" s="25">
        <v>-3.6</v>
      </c>
      <c r="L16" s="25">
        <v>5.0999999999999996</v>
      </c>
      <c r="M16" s="25">
        <v>7.8</v>
      </c>
      <c r="N16" s="25">
        <v>-11.2</v>
      </c>
      <c r="O16" s="25">
        <v>10.8</v>
      </c>
      <c r="P16" s="25">
        <v>-3.8</v>
      </c>
      <c r="Q16" s="25">
        <v>-0.8</v>
      </c>
      <c r="R16" s="25">
        <v>2.5</v>
      </c>
      <c r="S16" s="25">
        <v>2.8</v>
      </c>
      <c r="T16" s="25">
        <v>0.6</v>
      </c>
      <c r="U16" s="25">
        <v>-4.4000000000000004</v>
      </c>
      <c r="V16" s="26">
        <v>-2.4</v>
      </c>
      <c r="W16" s="18">
        <v>0.5</v>
      </c>
    </row>
    <row r="17" spans="1:23" x14ac:dyDescent="0.35">
      <c r="A17" s="23">
        <v>11</v>
      </c>
      <c r="B17" s="24" t="s">
        <v>61</v>
      </c>
      <c r="C17" s="25">
        <v>6.6</v>
      </c>
      <c r="D17" s="25">
        <v>4.0999999999999996</v>
      </c>
      <c r="E17" s="25">
        <v>4.0999999999999996</v>
      </c>
      <c r="F17" s="25">
        <v>0.7</v>
      </c>
      <c r="G17" s="25">
        <v>-1.3</v>
      </c>
      <c r="H17" s="25">
        <v>3.4</v>
      </c>
      <c r="I17" s="25">
        <v>4.0999999999999996</v>
      </c>
      <c r="J17" s="25">
        <v>2.6</v>
      </c>
      <c r="K17" s="25">
        <v>-2.2999999999999998</v>
      </c>
      <c r="L17" s="25">
        <v>-5.4</v>
      </c>
      <c r="M17" s="25">
        <v>-7.5</v>
      </c>
      <c r="N17" s="25">
        <v>-13.2</v>
      </c>
      <c r="O17" s="25">
        <v>-7.6</v>
      </c>
      <c r="P17" s="25">
        <v>-2.6</v>
      </c>
      <c r="Q17" s="25">
        <v>2.6</v>
      </c>
      <c r="R17" s="25">
        <v>4.7</v>
      </c>
      <c r="S17" s="25">
        <v>5.2</v>
      </c>
      <c r="T17" s="25">
        <v>7</v>
      </c>
      <c r="U17" s="25">
        <v>5.5</v>
      </c>
      <c r="V17" s="26">
        <v>1.6</v>
      </c>
      <c r="W17" s="18">
        <v>-0.4</v>
      </c>
    </row>
    <row r="18" spans="1:23" x14ac:dyDescent="0.35">
      <c r="A18" s="23">
        <v>12</v>
      </c>
      <c r="B18" s="24" t="s">
        <v>63</v>
      </c>
      <c r="C18" s="25">
        <v>4.5999999999999996</v>
      </c>
      <c r="D18" s="25">
        <v>3.5</v>
      </c>
      <c r="E18" s="25">
        <v>2.9</v>
      </c>
      <c r="F18" s="25">
        <v>-4.5999999999999996</v>
      </c>
      <c r="G18" s="25">
        <v>-0.8</v>
      </c>
      <c r="H18" s="25">
        <v>0</v>
      </c>
      <c r="I18" s="25">
        <v>3</v>
      </c>
      <c r="J18" s="25">
        <v>4.0999999999999996</v>
      </c>
      <c r="K18" s="25">
        <v>1.7</v>
      </c>
      <c r="L18" s="25">
        <v>2.8</v>
      </c>
      <c r="M18" s="25">
        <v>-5.5</v>
      </c>
      <c r="N18" s="25">
        <v>-12</v>
      </c>
      <c r="O18" s="25">
        <v>5.4</v>
      </c>
      <c r="P18" s="25">
        <v>2.9</v>
      </c>
      <c r="Q18" s="25">
        <v>1.9</v>
      </c>
      <c r="R18" s="25">
        <v>2.9</v>
      </c>
      <c r="S18" s="25">
        <v>0.8</v>
      </c>
      <c r="T18" s="25">
        <v>0.5</v>
      </c>
      <c r="U18" s="25">
        <v>0</v>
      </c>
      <c r="V18" s="26">
        <v>1</v>
      </c>
      <c r="W18" s="18">
        <v>2.2999999999999998</v>
      </c>
    </row>
    <row r="19" spans="1:23" x14ac:dyDescent="0.35">
      <c r="A19" s="23">
        <v>13</v>
      </c>
      <c r="B19" s="27" t="s">
        <v>65</v>
      </c>
      <c r="C19" s="25">
        <v>7.8</v>
      </c>
      <c r="D19" s="25">
        <v>6</v>
      </c>
      <c r="E19" s="25">
        <v>4.9000000000000004</v>
      </c>
      <c r="F19" s="25">
        <v>-5.6</v>
      </c>
      <c r="G19" s="25">
        <v>-2.2999999999999998</v>
      </c>
      <c r="H19" s="25">
        <v>1.2</v>
      </c>
      <c r="I19" s="25">
        <v>3.6</v>
      </c>
      <c r="J19" s="25">
        <v>5.3</v>
      </c>
      <c r="K19" s="25">
        <v>3.4</v>
      </c>
      <c r="L19" s="25">
        <v>3.8</v>
      </c>
      <c r="M19" s="25">
        <v>-5.2</v>
      </c>
      <c r="N19" s="25">
        <v>-18.3</v>
      </c>
      <c r="O19" s="25">
        <v>9.3000000000000007</v>
      </c>
      <c r="P19" s="25">
        <v>6.4</v>
      </c>
      <c r="Q19" s="25">
        <v>3</v>
      </c>
      <c r="R19" s="25">
        <v>3</v>
      </c>
      <c r="S19" s="25">
        <v>3.1</v>
      </c>
      <c r="T19" s="25">
        <v>0.2</v>
      </c>
      <c r="U19" s="25">
        <v>-1.3</v>
      </c>
      <c r="V19" s="26">
        <v>2.5</v>
      </c>
      <c r="W19" s="18">
        <v>4</v>
      </c>
    </row>
    <row r="20" spans="1:23" x14ac:dyDescent="0.35">
      <c r="A20" s="23">
        <v>14</v>
      </c>
      <c r="B20" s="27" t="s">
        <v>67</v>
      </c>
      <c r="C20" s="25">
        <v>5.4</v>
      </c>
      <c r="D20" s="25">
        <v>3.1</v>
      </c>
      <c r="E20" s="25">
        <v>-0.5</v>
      </c>
      <c r="F20" s="25">
        <v>-6</v>
      </c>
      <c r="G20" s="25">
        <v>3</v>
      </c>
      <c r="H20" s="25">
        <v>-0.4</v>
      </c>
      <c r="I20" s="25">
        <v>2.9</v>
      </c>
      <c r="J20" s="25">
        <v>7.4</v>
      </c>
      <c r="K20" s="25">
        <v>1.1000000000000001</v>
      </c>
      <c r="L20" s="25">
        <v>-7.2</v>
      </c>
      <c r="M20" s="25">
        <v>-13.8</v>
      </c>
      <c r="N20" s="25">
        <v>-22</v>
      </c>
      <c r="O20" s="25">
        <v>3.1</v>
      </c>
      <c r="P20" s="25">
        <v>1.5</v>
      </c>
      <c r="Q20" s="25">
        <v>7.2</v>
      </c>
      <c r="R20" s="25">
        <v>4.4000000000000004</v>
      </c>
      <c r="S20" s="25">
        <v>1.3</v>
      </c>
      <c r="T20" s="25">
        <v>6.6</v>
      </c>
      <c r="U20" s="25">
        <v>4</v>
      </c>
      <c r="V20" s="26">
        <v>3.6</v>
      </c>
      <c r="W20" s="18">
        <v>-2.8</v>
      </c>
    </row>
    <row r="21" spans="1:23" x14ac:dyDescent="0.35">
      <c r="A21" s="23">
        <v>15</v>
      </c>
      <c r="B21" s="27" t="s">
        <v>69</v>
      </c>
      <c r="C21" s="25">
        <v>5.3</v>
      </c>
      <c r="D21" s="25">
        <v>1.8</v>
      </c>
      <c r="E21" s="25">
        <v>0.7</v>
      </c>
      <c r="F21" s="25">
        <v>-3.9</v>
      </c>
      <c r="G21" s="25">
        <v>-0.1</v>
      </c>
      <c r="H21" s="25">
        <v>0.8</v>
      </c>
      <c r="I21" s="25">
        <v>2.6</v>
      </c>
      <c r="J21" s="25">
        <v>3.3</v>
      </c>
      <c r="K21" s="25">
        <v>2.9</v>
      </c>
      <c r="L21" s="25">
        <v>0.1</v>
      </c>
      <c r="M21" s="25">
        <v>-12.7</v>
      </c>
      <c r="N21" s="25">
        <v>-22.8</v>
      </c>
      <c r="O21" s="25">
        <v>3.2</v>
      </c>
      <c r="P21" s="25">
        <v>0.6</v>
      </c>
      <c r="Q21" s="25">
        <v>3.4</v>
      </c>
      <c r="R21" s="25">
        <v>3.7</v>
      </c>
      <c r="S21" s="25">
        <v>3.6</v>
      </c>
      <c r="T21" s="25">
        <v>1.8</v>
      </c>
      <c r="U21" s="25">
        <v>1.8</v>
      </c>
      <c r="V21" s="26">
        <v>1</v>
      </c>
      <c r="W21" s="18">
        <v>0</v>
      </c>
    </row>
    <row r="22" spans="1:23" x14ac:dyDescent="0.35">
      <c r="A22" s="23">
        <v>16</v>
      </c>
      <c r="B22" s="27" t="s">
        <v>71</v>
      </c>
      <c r="C22" s="25">
        <v>3.7</v>
      </c>
      <c r="D22" s="25">
        <v>-0.9</v>
      </c>
      <c r="E22" s="25">
        <v>-4.8</v>
      </c>
      <c r="F22" s="25">
        <v>-8.4</v>
      </c>
      <c r="G22" s="25">
        <v>2</v>
      </c>
      <c r="H22" s="25">
        <v>-3.6</v>
      </c>
      <c r="I22" s="25">
        <v>9.6999999999999993</v>
      </c>
      <c r="J22" s="25">
        <v>0.2</v>
      </c>
      <c r="K22" s="25">
        <v>-1.4</v>
      </c>
      <c r="L22" s="25">
        <v>3.2</v>
      </c>
      <c r="M22" s="25">
        <v>0.9</v>
      </c>
      <c r="N22" s="25">
        <v>-26.1</v>
      </c>
      <c r="O22" s="25">
        <v>23.1</v>
      </c>
      <c r="P22" s="25">
        <v>7.4</v>
      </c>
      <c r="Q22" s="25">
        <v>-0.3</v>
      </c>
      <c r="R22" s="25">
        <v>3.5</v>
      </c>
      <c r="S22" s="25">
        <v>0</v>
      </c>
      <c r="T22" s="25">
        <v>-5.9</v>
      </c>
      <c r="U22" s="25">
        <v>-4.3</v>
      </c>
      <c r="V22" s="26">
        <v>-1.2</v>
      </c>
      <c r="W22" s="18">
        <v>5.5</v>
      </c>
    </row>
    <row r="23" spans="1:23" x14ac:dyDescent="0.35">
      <c r="A23" s="23">
        <v>17</v>
      </c>
      <c r="B23" s="27" t="s">
        <v>73</v>
      </c>
      <c r="C23" s="25">
        <v>3.4</v>
      </c>
      <c r="D23" s="25">
        <v>0.6</v>
      </c>
      <c r="E23" s="25">
        <v>3.6</v>
      </c>
      <c r="F23" s="25">
        <v>-6.7</v>
      </c>
      <c r="G23" s="25">
        <v>-2.6</v>
      </c>
      <c r="H23" s="25">
        <v>-1.7</v>
      </c>
      <c r="I23" s="25">
        <v>-0.4</v>
      </c>
      <c r="J23" s="25">
        <v>4.7</v>
      </c>
      <c r="K23" s="25">
        <v>5.6</v>
      </c>
      <c r="L23" s="25">
        <v>4.2</v>
      </c>
      <c r="M23" s="25">
        <v>-3.1</v>
      </c>
      <c r="N23" s="25">
        <v>-21.7</v>
      </c>
      <c r="O23" s="25">
        <v>4.9000000000000004</v>
      </c>
      <c r="P23" s="25">
        <v>6.8</v>
      </c>
      <c r="Q23" s="25">
        <v>3.7</v>
      </c>
      <c r="R23" s="25">
        <v>1.5</v>
      </c>
      <c r="S23" s="25">
        <v>2</v>
      </c>
      <c r="T23" s="25">
        <v>-2.5</v>
      </c>
      <c r="U23" s="25">
        <v>-3.5</v>
      </c>
      <c r="V23" s="26">
        <v>6.3</v>
      </c>
      <c r="W23" s="18">
        <v>4.0999999999999996</v>
      </c>
    </row>
    <row r="24" spans="1:23" x14ac:dyDescent="0.35">
      <c r="A24" s="23">
        <v>18</v>
      </c>
      <c r="B24" s="27" t="s">
        <v>75</v>
      </c>
      <c r="C24" s="25">
        <v>2.2000000000000002</v>
      </c>
      <c r="D24" s="25">
        <v>-1.8</v>
      </c>
      <c r="E24" s="25">
        <v>6</v>
      </c>
      <c r="F24" s="25">
        <v>-10.8</v>
      </c>
      <c r="G24" s="25">
        <v>-7.2</v>
      </c>
      <c r="H24" s="25">
        <v>0.7</v>
      </c>
      <c r="I24" s="25">
        <v>3.9</v>
      </c>
      <c r="J24" s="25">
        <v>8.1</v>
      </c>
      <c r="K24" s="25">
        <v>5</v>
      </c>
      <c r="L24" s="25">
        <v>3.9</v>
      </c>
      <c r="M24" s="25">
        <v>-2.1</v>
      </c>
      <c r="N24" s="25">
        <v>-21.4</v>
      </c>
      <c r="O24" s="25">
        <v>11.4</v>
      </c>
      <c r="P24" s="25">
        <v>12.9</v>
      </c>
      <c r="Q24" s="25">
        <v>7.3</v>
      </c>
      <c r="R24" s="25">
        <v>-3.4</v>
      </c>
      <c r="S24" s="25">
        <v>1.3</v>
      </c>
      <c r="T24" s="25">
        <v>-8.4</v>
      </c>
      <c r="U24" s="25">
        <v>-8</v>
      </c>
      <c r="V24" s="26">
        <v>7.3</v>
      </c>
      <c r="W24" s="18">
        <v>2.9</v>
      </c>
    </row>
    <row r="25" spans="1:23" x14ac:dyDescent="0.35">
      <c r="A25" s="23">
        <v>19</v>
      </c>
      <c r="B25" s="27" t="s">
        <v>77</v>
      </c>
      <c r="C25" s="25">
        <v>17.7</v>
      </c>
      <c r="D25" s="25">
        <v>19.2</v>
      </c>
      <c r="E25" s="25">
        <v>25.7</v>
      </c>
      <c r="F25" s="25">
        <v>-5.3</v>
      </c>
      <c r="G25" s="25">
        <v>-11.1</v>
      </c>
      <c r="H25" s="25">
        <v>7.7</v>
      </c>
      <c r="I25" s="25">
        <v>9</v>
      </c>
      <c r="J25" s="25">
        <v>6.8</v>
      </c>
      <c r="K25" s="25">
        <v>10.8</v>
      </c>
      <c r="L25" s="25">
        <v>11.4</v>
      </c>
      <c r="M25" s="25">
        <v>2.4</v>
      </c>
      <c r="N25" s="25">
        <v>-13.3</v>
      </c>
      <c r="O25" s="25">
        <v>6.3</v>
      </c>
      <c r="P25" s="25">
        <v>2.7</v>
      </c>
      <c r="Q25" s="25">
        <v>-0.3</v>
      </c>
      <c r="R25" s="25">
        <v>0.8</v>
      </c>
      <c r="S25" s="25">
        <v>0.4</v>
      </c>
      <c r="T25" s="25">
        <v>1.5</v>
      </c>
      <c r="U25" s="25">
        <v>0.7</v>
      </c>
      <c r="V25" s="26">
        <v>4</v>
      </c>
      <c r="W25" s="18">
        <v>7.6</v>
      </c>
    </row>
    <row r="26" spans="1:23" x14ac:dyDescent="0.35">
      <c r="A26" s="23">
        <v>20</v>
      </c>
      <c r="B26" s="27" t="s">
        <v>79</v>
      </c>
      <c r="C26" s="25">
        <v>3.7</v>
      </c>
      <c r="D26" s="25">
        <v>2.5</v>
      </c>
      <c r="E26" s="25">
        <v>5.8</v>
      </c>
      <c r="F26" s="25">
        <v>-11.5</v>
      </c>
      <c r="G26" s="25">
        <v>-8</v>
      </c>
      <c r="H26" s="25">
        <v>-2.5</v>
      </c>
      <c r="I26" s="25">
        <v>1</v>
      </c>
      <c r="J26" s="25">
        <v>1.5</v>
      </c>
      <c r="K26" s="25">
        <v>0.2</v>
      </c>
      <c r="L26" s="25">
        <v>3</v>
      </c>
      <c r="M26" s="25">
        <v>-4</v>
      </c>
      <c r="N26" s="25">
        <v>-19.8</v>
      </c>
      <c r="O26" s="25">
        <v>3.5</v>
      </c>
      <c r="P26" s="25">
        <v>5.3</v>
      </c>
      <c r="Q26" s="25">
        <v>2.2999999999999998</v>
      </c>
      <c r="R26" s="25">
        <v>0.7</v>
      </c>
      <c r="S26" s="25">
        <v>2.2999999999999998</v>
      </c>
      <c r="T26" s="25">
        <v>0.2</v>
      </c>
      <c r="U26" s="25">
        <v>-0.2</v>
      </c>
      <c r="V26" s="26">
        <v>2.1</v>
      </c>
      <c r="W26" s="18">
        <v>1.4</v>
      </c>
    </row>
    <row r="27" spans="1:23" x14ac:dyDescent="0.35">
      <c r="A27" s="23">
        <v>21</v>
      </c>
      <c r="B27" s="27" t="s">
        <v>81</v>
      </c>
      <c r="C27" s="25">
        <v>4.9000000000000004</v>
      </c>
      <c r="D27" s="25">
        <v>12</v>
      </c>
      <c r="E27" s="25">
        <v>-4.5</v>
      </c>
      <c r="F27" s="25">
        <v>-4.5</v>
      </c>
      <c r="G27" s="25">
        <v>5.5</v>
      </c>
      <c r="H27" s="25">
        <v>2.6</v>
      </c>
      <c r="I27" s="25">
        <v>2.9</v>
      </c>
      <c r="J27" s="25">
        <v>2.6</v>
      </c>
      <c r="K27" s="25">
        <v>0.8</v>
      </c>
      <c r="L27" s="25">
        <v>-3.5</v>
      </c>
      <c r="M27" s="25">
        <v>-18.8</v>
      </c>
      <c r="N27" s="25">
        <v>-20.2</v>
      </c>
      <c r="O27" s="25">
        <v>25.9</v>
      </c>
      <c r="P27" s="25">
        <v>12.9</v>
      </c>
      <c r="Q27" s="25">
        <v>1</v>
      </c>
      <c r="R27" s="25">
        <v>9.3000000000000007</v>
      </c>
      <c r="S27" s="25">
        <v>9.8000000000000007</v>
      </c>
      <c r="T27" s="25">
        <v>6.1</v>
      </c>
      <c r="U27" s="25">
        <v>3.7</v>
      </c>
      <c r="V27" s="26">
        <v>0.4</v>
      </c>
      <c r="W27" s="18">
        <v>4.5</v>
      </c>
    </row>
    <row r="28" spans="1:23" x14ac:dyDescent="0.35">
      <c r="A28" s="23">
        <v>22</v>
      </c>
      <c r="B28" s="27" t="s">
        <v>83</v>
      </c>
      <c r="C28" s="25">
        <v>17.399999999999999</v>
      </c>
      <c r="D28" s="25">
        <v>-3</v>
      </c>
      <c r="E28" s="25">
        <v>-12.7</v>
      </c>
      <c r="F28" s="25">
        <v>9.3000000000000007</v>
      </c>
      <c r="G28" s="25">
        <v>-3.9</v>
      </c>
      <c r="H28" s="25">
        <v>-4.5</v>
      </c>
      <c r="I28" s="25">
        <v>-0.7</v>
      </c>
      <c r="J28" s="25">
        <v>12.7</v>
      </c>
      <c r="K28" s="25">
        <v>0.5</v>
      </c>
      <c r="L28" s="25">
        <v>20.7</v>
      </c>
      <c r="M28" s="25">
        <v>-0.6</v>
      </c>
      <c r="N28" s="25">
        <v>-9.3000000000000007</v>
      </c>
      <c r="O28" s="25">
        <v>-0.7</v>
      </c>
      <c r="P28" s="25">
        <v>1.7</v>
      </c>
      <c r="Q28" s="25">
        <v>10.4</v>
      </c>
      <c r="R28" s="25">
        <v>3.8</v>
      </c>
      <c r="S28" s="25">
        <v>4.7</v>
      </c>
      <c r="T28" s="25">
        <v>1.5</v>
      </c>
      <c r="U28" s="25">
        <v>-5.5</v>
      </c>
      <c r="V28" s="26">
        <v>0.2</v>
      </c>
      <c r="W28" s="18">
        <v>6</v>
      </c>
    </row>
    <row r="29" spans="1:23" x14ac:dyDescent="0.35">
      <c r="A29" s="23">
        <v>23</v>
      </c>
      <c r="B29" s="27" t="s">
        <v>85</v>
      </c>
      <c r="C29" s="25">
        <v>6.4</v>
      </c>
      <c r="D29" s="25">
        <v>2.1</v>
      </c>
      <c r="E29" s="25">
        <v>5.6</v>
      </c>
      <c r="F29" s="25">
        <v>-4.9000000000000004</v>
      </c>
      <c r="G29" s="25">
        <v>2.5</v>
      </c>
      <c r="H29" s="25">
        <v>-1.3</v>
      </c>
      <c r="I29" s="25">
        <v>2.2000000000000002</v>
      </c>
      <c r="J29" s="25">
        <v>3.8</v>
      </c>
      <c r="K29" s="25">
        <v>-0.6</v>
      </c>
      <c r="L29" s="25">
        <v>-3</v>
      </c>
      <c r="M29" s="25">
        <v>-13.2</v>
      </c>
      <c r="N29" s="25">
        <v>-24.7</v>
      </c>
      <c r="O29" s="25">
        <v>-3.8</v>
      </c>
      <c r="P29" s="25">
        <v>-2</v>
      </c>
      <c r="Q29" s="25">
        <v>12</v>
      </c>
      <c r="R29" s="25">
        <v>0.9</v>
      </c>
      <c r="S29" s="25">
        <v>0.6</v>
      </c>
      <c r="T29" s="25">
        <v>5.6</v>
      </c>
      <c r="U29" s="25">
        <v>0</v>
      </c>
      <c r="V29" s="26">
        <v>0.4</v>
      </c>
      <c r="W29" s="18">
        <v>0.1</v>
      </c>
    </row>
    <row r="30" spans="1:23" x14ac:dyDescent="0.35">
      <c r="A30" s="23">
        <v>24</v>
      </c>
      <c r="B30" s="27" t="s">
        <v>87</v>
      </c>
      <c r="C30" s="25">
        <v>4.3</v>
      </c>
      <c r="D30" s="25">
        <v>-2</v>
      </c>
      <c r="E30" s="25">
        <v>11.2</v>
      </c>
      <c r="F30" s="25">
        <v>-8.6</v>
      </c>
      <c r="G30" s="25">
        <v>6</v>
      </c>
      <c r="H30" s="25">
        <v>2.6</v>
      </c>
      <c r="I30" s="25">
        <v>0</v>
      </c>
      <c r="J30" s="25">
        <v>8.5</v>
      </c>
      <c r="K30" s="25">
        <v>2.8</v>
      </c>
      <c r="L30" s="25">
        <v>-0.2</v>
      </c>
      <c r="M30" s="25">
        <v>3.7</v>
      </c>
      <c r="N30" s="25">
        <v>-6.4</v>
      </c>
      <c r="O30" s="25">
        <v>-1.6</v>
      </c>
      <c r="P30" s="25">
        <v>-1</v>
      </c>
      <c r="Q30" s="25">
        <v>-5.0999999999999996</v>
      </c>
      <c r="R30" s="25">
        <v>6.5</v>
      </c>
      <c r="S30" s="25">
        <v>-3.3</v>
      </c>
      <c r="T30" s="25">
        <v>1.3</v>
      </c>
      <c r="U30" s="25">
        <v>0.2</v>
      </c>
      <c r="V30" s="26">
        <v>1.3</v>
      </c>
      <c r="W30" s="18">
        <v>2.5</v>
      </c>
    </row>
    <row r="31" spans="1:23" x14ac:dyDescent="0.35">
      <c r="A31" s="23">
        <v>25</v>
      </c>
      <c r="B31" s="27" t="s">
        <v>89</v>
      </c>
      <c r="C31" s="25">
        <v>0.6</v>
      </c>
      <c r="D31" s="25">
        <v>0.3</v>
      </c>
      <c r="E31" s="25">
        <v>0.1</v>
      </c>
      <c r="F31" s="25">
        <v>-3.2</v>
      </c>
      <c r="G31" s="25">
        <v>1.1000000000000001</v>
      </c>
      <c r="H31" s="25">
        <v>-1.4</v>
      </c>
      <c r="I31" s="25">
        <v>2.2999999999999998</v>
      </c>
      <c r="J31" s="25">
        <v>2.7</v>
      </c>
      <c r="K31" s="25">
        <v>-0.1</v>
      </c>
      <c r="L31" s="25">
        <v>1.9</v>
      </c>
      <c r="M31" s="25">
        <v>-5.7</v>
      </c>
      <c r="N31" s="25">
        <v>-5.7</v>
      </c>
      <c r="O31" s="25">
        <v>2</v>
      </c>
      <c r="P31" s="25">
        <v>-0.2</v>
      </c>
      <c r="Q31" s="25">
        <v>1</v>
      </c>
      <c r="R31" s="25">
        <v>2.7</v>
      </c>
      <c r="S31" s="25">
        <v>-1.3</v>
      </c>
      <c r="T31" s="25">
        <v>0.9</v>
      </c>
      <c r="U31" s="25">
        <v>1.4</v>
      </c>
      <c r="V31" s="26">
        <v>-0.6</v>
      </c>
      <c r="W31" s="18">
        <v>0.6</v>
      </c>
    </row>
    <row r="32" spans="1:23" x14ac:dyDescent="0.35">
      <c r="A32" s="23">
        <v>26</v>
      </c>
      <c r="B32" s="27" t="s">
        <v>91</v>
      </c>
      <c r="C32" s="25">
        <v>2.2999999999999998</v>
      </c>
      <c r="D32" s="25">
        <v>-2.6</v>
      </c>
      <c r="E32" s="25">
        <v>1.4</v>
      </c>
      <c r="F32" s="25">
        <v>-0.6</v>
      </c>
      <c r="G32" s="25">
        <v>-1.3</v>
      </c>
      <c r="H32" s="25">
        <v>1.3</v>
      </c>
      <c r="I32" s="25">
        <v>0.1</v>
      </c>
      <c r="J32" s="25">
        <v>3.6</v>
      </c>
      <c r="K32" s="25">
        <v>0.7</v>
      </c>
      <c r="L32" s="25">
        <v>0.5</v>
      </c>
      <c r="M32" s="25">
        <v>-1.2</v>
      </c>
      <c r="N32" s="25">
        <v>0.8</v>
      </c>
      <c r="O32" s="25">
        <v>-0.5</v>
      </c>
      <c r="P32" s="25">
        <v>-1.6</v>
      </c>
      <c r="Q32" s="25">
        <v>0.9</v>
      </c>
      <c r="R32" s="25">
        <v>1.7</v>
      </c>
      <c r="S32" s="25">
        <v>-0.6</v>
      </c>
      <c r="T32" s="25">
        <v>3.6</v>
      </c>
      <c r="U32" s="25">
        <v>1.3</v>
      </c>
      <c r="V32" s="26">
        <v>1.3</v>
      </c>
      <c r="W32" s="18">
        <v>0.9</v>
      </c>
    </row>
    <row r="33" spans="1:23" x14ac:dyDescent="0.35">
      <c r="A33" s="23">
        <v>27</v>
      </c>
      <c r="B33" s="27" t="s">
        <v>93</v>
      </c>
      <c r="C33" s="25">
        <v>-1.4</v>
      </c>
      <c r="D33" s="25">
        <v>1.1000000000000001</v>
      </c>
      <c r="E33" s="25">
        <v>-2</v>
      </c>
      <c r="F33" s="25">
        <v>-10</v>
      </c>
      <c r="G33" s="25">
        <v>-0.6</v>
      </c>
      <c r="H33" s="25">
        <v>-4.2</v>
      </c>
      <c r="I33" s="25">
        <v>0.2</v>
      </c>
      <c r="J33" s="25">
        <v>1</v>
      </c>
      <c r="K33" s="25">
        <v>-9.9</v>
      </c>
      <c r="L33" s="25">
        <v>-11.4</v>
      </c>
      <c r="M33" s="25">
        <v>-15.1</v>
      </c>
      <c r="N33" s="25">
        <v>-19</v>
      </c>
      <c r="O33" s="25">
        <v>5</v>
      </c>
      <c r="P33" s="25">
        <v>-2.2999999999999998</v>
      </c>
      <c r="Q33" s="25">
        <v>-2.4</v>
      </c>
      <c r="R33" s="25">
        <v>3.7</v>
      </c>
      <c r="S33" s="25">
        <v>1.7</v>
      </c>
      <c r="T33" s="25">
        <v>-3.5</v>
      </c>
      <c r="U33" s="25">
        <v>-2</v>
      </c>
      <c r="V33" s="26">
        <v>2.4</v>
      </c>
      <c r="W33" s="18">
        <v>2.2999999999999998</v>
      </c>
    </row>
    <row r="34" spans="1:23" x14ac:dyDescent="0.35">
      <c r="A34" s="23">
        <v>28</v>
      </c>
      <c r="B34" s="27" t="s">
        <v>95</v>
      </c>
      <c r="C34" s="25">
        <v>-10</v>
      </c>
      <c r="D34" s="25">
        <v>-4.0999999999999996</v>
      </c>
      <c r="E34" s="25">
        <v>-1.4</v>
      </c>
      <c r="F34" s="25">
        <v>-22.1</v>
      </c>
      <c r="G34" s="25">
        <v>-13</v>
      </c>
      <c r="H34" s="25">
        <v>-12.3</v>
      </c>
      <c r="I34" s="25">
        <v>-13.2</v>
      </c>
      <c r="J34" s="25">
        <v>2.2000000000000002</v>
      </c>
      <c r="K34" s="25">
        <v>-3.7</v>
      </c>
      <c r="L34" s="25">
        <v>-24.9</v>
      </c>
      <c r="M34" s="25">
        <v>-12.1</v>
      </c>
      <c r="N34" s="25">
        <v>-10.1</v>
      </c>
      <c r="O34" s="25">
        <v>-5.3</v>
      </c>
      <c r="P34" s="25">
        <v>4.3</v>
      </c>
      <c r="Q34" s="25">
        <v>-24.8</v>
      </c>
      <c r="R34" s="25">
        <v>-0.7</v>
      </c>
      <c r="S34" s="25">
        <v>-4.2</v>
      </c>
      <c r="T34" s="25">
        <v>-3.4</v>
      </c>
      <c r="U34" s="25">
        <v>-1.7</v>
      </c>
      <c r="V34" s="26">
        <v>2.7</v>
      </c>
      <c r="W34" s="18">
        <v>4</v>
      </c>
    </row>
    <row r="35" spans="1:23" x14ac:dyDescent="0.35">
      <c r="A35" s="23">
        <v>29</v>
      </c>
      <c r="B35" s="27" t="s">
        <v>97</v>
      </c>
      <c r="C35" s="25">
        <v>0.2</v>
      </c>
      <c r="D35" s="25">
        <v>1.2</v>
      </c>
      <c r="E35" s="25">
        <v>-2.9</v>
      </c>
      <c r="F35" s="25">
        <v>-5</v>
      </c>
      <c r="G35" s="25">
        <v>0.6</v>
      </c>
      <c r="H35" s="25">
        <v>-3</v>
      </c>
      <c r="I35" s="25">
        <v>0.2</v>
      </c>
      <c r="J35" s="25">
        <v>-0.2</v>
      </c>
      <c r="K35" s="25">
        <v>-1.2</v>
      </c>
      <c r="L35" s="25">
        <v>1</v>
      </c>
      <c r="M35" s="25">
        <v>-4.5999999999999996</v>
      </c>
      <c r="N35" s="25">
        <v>-9.6999999999999993</v>
      </c>
      <c r="O35" s="25">
        <v>1.5</v>
      </c>
      <c r="P35" s="25">
        <v>0.2</v>
      </c>
      <c r="Q35" s="25">
        <v>1.7</v>
      </c>
      <c r="R35" s="25">
        <v>-0.1</v>
      </c>
      <c r="S35" s="25">
        <v>-0.9</v>
      </c>
      <c r="T35" s="25">
        <v>-0.8</v>
      </c>
      <c r="U35" s="25">
        <v>-1</v>
      </c>
      <c r="V35" s="26">
        <v>-2.2000000000000002</v>
      </c>
      <c r="W35" s="18">
        <v>0.4</v>
      </c>
    </row>
    <row r="36" spans="1:23" x14ac:dyDescent="0.35">
      <c r="A36" s="23">
        <v>30</v>
      </c>
      <c r="B36" s="27" t="s">
        <v>99</v>
      </c>
      <c r="C36" s="25">
        <v>1.1000000000000001</v>
      </c>
      <c r="D36" s="25">
        <v>1.2</v>
      </c>
      <c r="E36" s="25">
        <v>1.4</v>
      </c>
      <c r="F36" s="25">
        <v>-2.2999999999999998</v>
      </c>
      <c r="G36" s="25">
        <v>-1.4</v>
      </c>
      <c r="H36" s="25">
        <v>-4.9000000000000004</v>
      </c>
      <c r="I36" s="25">
        <v>-0.2</v>
      </c>
      <c r="J36" s="25">
        <v>-1</v>
      </c>
      <c r="K36" s="25">
        <v>-2.2000000000000002</v>
      </c>
      <c r="L36" s="25">
        <v>1.3</v>
      </c>
      <c r="M36" s="25">
        <v>-5.8</v>
      </c>
      <c r="N36" s="25">
        <v>-15.1</v>
      </c>
      <c r="O36" s="25">
        <v>-0.5</v>
      </c>
      <c r="P36" s="25">
        <v>-1</v>
      </c>
      <c r="Q36" s="25">
        <v>-1.5</v>
      </c>
      <c r="R36" s="25">
        <v>-0.2</v>
      </c>
      <c r="S36" s="25">
        <v>-1.6</v>
      </c>
      <c r="T36" s="25">
        <v>-0.7</v>
      </c>
      <c r="U36" s="25">
        <v>2.6</v>
      </c>
      <c r="V36" s="26">
        <v>-3.8</v>
      </c>
      <c r="W36" s="18">
        <v>0.7</v>
      </c>
    </row>
    <row r="37" spans="1:23" x14ac:dyDescent="0.35">
      <c r="A37" s="23">
        <v>31</v>
      </c>
      <c r="B37" s="27" t="s">
        <v>101</v>
      </c>
      <c r="C37" s="25">
        <v>-1.3</v>
      </c>
      <c r="D37" s="25">
        <v>2.7</v>
      </c>
      <c r="E37" s="25">
        <v>-0.4</v>
      </c>
      <c r="F37" s="25">
        <v>0.8</v>
      </c>
      <c r="G37" s="25">
        <v>3.4</v>
      </c>
      <c r="H37" s="25">
        <v>-5.3</v>
      </c>
      <c r="I37" s="25">
        <v>8.8000000000000007</v>
      </c>
      <c r="J37" s="25">
        <v>5.7</v>
      </c>
      <c r="K37" s="25">
        <v>-0.9</v>
      </c>
      <c r="L37" s="25">
        <v>2.8</v>
      </c>
      <c r="M37" s="25">
        <v>-4.0999999999999996</v>
      </c>
      <c r="N37" s="25">
        <v>-0.2</v>
      </c>
      <c r="O37" s="25">
        <v>-2.2999999999999998</v>
      </c>
      <c r="P37" s="25">
        <v>2.8</v>
      </c>
      <c r="Q37" s="25">
        <v>0.8</v>
      </c>
      <c r="R37" s="25">
        <v>3.8</v>
      </c>
      <c r="S37" s="25">
        <v>-3</v>
      </c>
      <c r="T37" s="25">
        <v>-0.2</v>
      </c>
      <c r="U37" s="25">
        <v>4</v>
      </c>
      <c r="V37" s="26">
        <v>1.2</v>
      </c>
      <c r="W37" s="18">
        <v>1.6</v>
      </c>
    </row>
    <row r="38" spans="1:23" x14ac:dyDescent="0.35">
      <c r="A38" s="23">
        <v>32</v>
      </c>
      <c r="B38" s="27" t="s">
        <v>103</v>
      </c>
      <c r="C38" s="25">
        <v>0.9</v>
      </c>
      <c r="D38" s="25">
        <v>1.5</v>
      </c>
      <c r="E38" s="25">
        <v>-0.1</v>
      </c>
      <c r="F38" s="25">
        <v>-2.2999999999999998</v>
      </c>
      <c r="G38" s="25">
        <v>5.7</v>
      </c>
      <c r="H38" s="25">
        <v>-0.3</v>
      </c>
      <c r="I38" s="25">
        <v>4.8</v>
      </c>
      <c r="J38" s="25">
        <v>1.8</v>
      </c>
      <c r="K38" s="25">
        <v>2</v>
      </c>
      <c r="L38" s="25">
        <v>7</v>
      </c>
      <c r="M38" s="25">
        <v>-9.6999999999999993</v>
      </c>
      <c r="N38" s="25">
        <v>-11.4</v>
      </c>
      <c r="O38" s="25">
        <v>7.6</v>
      </c>
      <c r="P38" s="25">
        <v>-1.6</v>
      </c>
      <c r="Q38" s="25">
        <v>1.4</v>
      </c>
      <c r="R38" s="25">
        <v>4</v>
      </c>
      <c r="S38" s="25">
        <v>-1.4</v>
      </c>
      <c r="T38" s="25">
        <v>-0.7</v>
      </c>
      <c r="U38" s="25">
        <v>0.9</v>
      </c>
      <c r="V38" s="26">
        <v>-2.7</v>
      </c>
      <c r="W38" s="18">
        <v>-0.3</v>
      </c>
    </row>
    <row r="39" spans="1:23" x14ac:dyDescent="0.35">
      <c r="A39" s="23">
        <v>33</v>
      </c>
      <c r="B39" s="27" t="s">
        <v>105</v>
      </c>
      <c r="C39" s="25">
        <v>3.6</v>
      </c>
      <c r="D39" s="25">
        <v>5.2</v>
      </c>
      <c r="E39" s="25">
        <v>1.4</v>
      </c>
      <c r="F39" s="25">
        <v>-5.8</v>
      </c>
      <c r="G39" s="25">
        <v>2</v>
      </c>
      <c r="H39" s="25">
        <v>-0.5</v>
      </c>
      <c r="I39" s="25">
        <v>1.1000000000000001</v>
      </c>
      <c r="J39" s="25">
        <v>1</v>
      </c>
      <c r="K39" s="25">
        <v>-0.6</v>
      </c>
      <c r="L39" s="25">
        <v>-2</v>
      </c>
      <c r="M39" s="25">
        <v>-9.9</v>
      </c>
      <c r="N39" s="25">
        <v>-15.1</v>
      </c>
      <c r="O39" s="25">
        <v>8.1999999999999993</v>
      </c>
      <c r="P39" s="25">
        <v>1.3</v>
      </c>
      <c r="Q39" s="25">
        <v>5</v>
      </c>
      <c r="R39" s="25">
        <v>1.5</v>
      </c>
      <c r="S39" s="25">
        <v>2</v>
      </c>
      <c r="T39" s="25">
        <v>2.2000000000000002</v>
      </c>
      <c r="U39" s="25">
        <v>0.8</v>
      </c>
      <c r="V39" s="26">
        <v>-3</v>
      </c>
      <c r="W39" s="18">
        <v>-0.8</v>
      </c>
    </row>
    <row r="40" spans="1:23" x14ac:dyDescent="0.35">
      <c r="A40" s="23">
        <v>34</v>
      </c>
      <c r="B40" s="24" t="s">
        <v>107</v>
      </c>
      <c r="C40" s="25">
        <v>5.5</v>
      </c>
      <c r="D40" s="25">
        <v>6.4</v>
      </c>
      <c r="E40" s="25">
        <v>4.7</v>
      </c>
      <c r="F40" s="25">
        <v>-0.2</v>
      </c>
      <c r="G40" s="25">
        <v>4.3</v>
      </c>
      <c r="H40" s="25">
        <v>4.2</v>
      </c>
      <c r="I40" s="25">
        <v>5.6</v>
      </c>
      <c r="J40" s="25">
        <v>5.0999999999999996</v>
      </c>
      <c r="K40" s="25">
        <v>3.6</v>
      </c>
      <c r="L40" s="25">
        <v>3.8</v>
      </c>
      <c r="M40" s="25">
        <v>1.1000000000000001</v>
      </c>
      <c r="N40" s="25">
        <v>-16.899999999999999</v>
      </c>
      <c r="O40" s="25">
        <v>16.7</v>
      </c>
      <c r="P40" s="25">
        <v>9.5</v>
      </c>
      <c r="Q40" s="25">
        <v>5.5</v>
      </c>
      <c r="R40" s="25">
        <v>3</v>
      </c>
      <c r="S40" s="25">
        <v>3.7</v>
      </c>
      <c r="T40" s="25">
        <v>0.7</v>
      </c>
      <c r="U40" s="25">
        <v>-1.2</v>
      </c>
      <c r="V40" s="26">
        <v>4.0999999999999996</v>
      </c>
      <c r="W40" s="18">
        <v>3.3</v>
      </c>
    </row>
    <row r="41" spans="1:23" x14ac:dyDescent="0.35">
      <c r="A41" s="23">
        <v>35</v>
      </c>
      <c r="B41" s="24" t="s">
        <v>109</v>
      </c>
      <c r="C41" s="25">
        <v>4.8</v>
      </c>
      <c r="D41" s="25">
        <v>6.1</v>
      </c>
      <c r="E41" s="25">
        <v>2.8</v>
      </c>
      <c r="F41" s="25">
        <v>-1.1000000000000001</v>
      </c>
      <c r="G41" s="25">
        <v>5.9</v>
      </c>
      <c r="H41" s="25">
        <v>5.5</v>
      </c>
      <c r="I41" s="25">
        <v>5.3</v>
      </c>
      <c r="J41" s="25">
        <v>1.5</v>
      </c>
      <c r="K41" s="25">
        <v>2</v>
      </c>
      <c r="L41" s="25">
        <v>-0.4</v>
      </c>
      <c r="M41" s="25">
        <v>-6.2</v>
      </c>
      <c r="N41" s="25">
        <v>-6.3</v>
      </c>
      <c r="O41" s="25">
        <v>6.7</v>
      </c>
      <c r="P41" s="25">
        <v>0.7</v>
      </c>
      <c r="Q41" s="25">
        <v>2.5</v>
      </c>
      <c r="R41" s="25">
        <v>4</v>
      </c>
      <c r="S41" s="25">
        <v>3.6</v>
      </c>
      <c r="T41" s="25">
        <v>5</v>
      </c>
      <c r="U41" s="25">
        <v>3.8</v>
      </c>
      <c r="V41" s="26">
        <v>3.7</v>
      </c>
      <c r="W41" s="18">
        <v>3.3</v>
      </c>
    </row>
    <row r="42" spans="1:23" x14ac:dyDescent="0.35">
      <c r="A42" s="23">
        <v>36</v>
      </c>
      <c r="B42" s="27" t="s">
        <v>111</v>
      </c>
      <c r="C42" s="25">
        <v>0</v>
      </c>
      <c r="D42" s="25">
        <v>9.5</v>
      </c>
      <c r="E42" s="25">
        <v>-1.7</v>
      </c>
      <c r="F42" s="25">
        <v>-8.3000000000000007</v>
      </c>
      <c r="G42" s="25">
        <v>10.6</v>
      </c>
      <c r="H42" s="25">
        <v>0.2</v>
      </c>
      <c r="I42" s="25">
        <v>2</v>
      </c>
      <c r="J42" s="25">
        <v>-5</v>
      </c>
      <c r="K42" s="25">
        <v>-2.7</v>
      </c>
      <c r="L42" s="25">
        <v>-0.3</v>
      </c>
      <c r="M42" s="25">
        <v>-14</v>
      </c>
      <c r="N42" s="25">
        <v>-22</v>
      </c>
      <c r="O42" s="25">
        <v>30</v>
      </c>
      <c r="P42" s="25">
        <v>-1.9</v>
      </c>
      <c r="Q42" s="25">
        <v>11.6</v>
      </c>
      <c r="R42" s="25">
        <v>7.8</v>
      </c>
      <c r="S42" s="25">
        <v>8.3000000000000007</v>
      </c>
      <c r="T42" s="25">
        <v>11.3</v>
      </c>
      <c r="U42" s="25">
        <v>11.2</v>
      </c>
      <c r="V42" s="26">
        <v>5.5</v>
      </c>
      <c r="W42" s="18">
        <v>1.7</v>
      </c>
    </row>
    <row r="43" spans="1:23" x14ac:dyDescent="0.35">
      <c r="A43" s="23">
        <v>37</v>
      </c>
      <c r="B43" s="27" t="s">
        <v>114</v>
      </c>
      <c r="C43" s="25">
        <v>1.6</v>
      </c>
      <c r="D43" s="25">
        <v>3</v>
      </c>
      <c r="E43" s="25">
        <v>-1.7</v>
      </c>
      <c r="F43" s="25">
        <v>2.7</v>
      </c>
      <c r="G43" s="25">
        <v>-1.3</v>
      </c>
      <c r="H43" s="25">
        <v>-0.5</v>
      </c>
      <c r="I43" s="25">
        <v>1.2</v>
      </c>
      <c r="J43" s="25">
        <v>-2.1</v>
      </c>
      <c r="K43" s="25">
        <v>2.2000000000000002</v>
      </c>
      <c r="L43" s="25">
        <v>-1.2</v>
      </c>
      <c r="M43" s="25">
        <v>-2.6</v>
      </c>
      <c r="N43" s="25">
        <v>-3.3</v>
      </c>
      <c r="O43" s="25">
        <v>5.7</v>
      </c>
      <c r="P43" s="25">
        <v>-1.4</v>
      </c>
      <c r="Q43" s="25">
        <v>-2.2999999999999998</v>
      </c>
      <c r="R43" s="25">
        <v>-0.5</v>
      </c>
      <c r="S43" s="25">
        <v>0.5</v>
      </c>
      <c r="T43" s="25">
        <v>-0.3</v>
      </c>
      <c r="U43" s="25">
        <v>-1.3</v>
      </c>
      <c r="V43" s="26">
        <v>3.1</v>
      </c>
      <c r="W43" s="18">
        <v>0.7</v>
      </c>
    </row>
    <row r="44" spans="1:23" x14ac:dyDescent="0.35">
      <c r="A44" s="23">
        <v>38</v>
      </c>
      <c r="B44" s="27" t="s">
        <v>116</v>
      </c>
      <c r="C44" s="25">
        <v>6</v>
      </c>
      <c r="D44" s="25">
        <v>7.3</v>
      </c>
      <c r="E44" s="25">
        <v>3.1</v>
      </c>
      <c r="F44" s="25">
        <v>2</v>
      </c>
      <c r="G44" s="25">
        <v>6.4</v>
      </c>
      <c r="H44" s="25">
        <v>16.2</v>
      </c>
      <c r="I44" s="25">
        <v>9.4</v>
      </c>
      <c r="J44" s="25">
        <v>3.8</v>
      </c>
      <c r="K44" s="25">
        <v>1.5</v>
      </c>
      <c r="L44" s="25">
        <v>3.9</v>
      </c>
      <c r="M44" s="25">
        <v>-2.2000000000000002</v>
      </c>
      <c r="N44" s="25">
        <v>5.7</v>
      </c>
      <c r="O44" s="25">
        <v>-2.5</v>
      </c>
      <c r="P44" s="25">
        <v>-1.8</v>
      </c>
      <c r="Q44" s="25">
        <v>-6.9</v>
      </c>
      <c r="R44" s="25">
        <v>2.6</v>
      </c>
      <c r="S44" s="25">
        <v>2.7</v>
      </c>
      <c r="T44" s="25">
        <v>3.3</v>
      </c>
      <c r="U44" s="25">
        <v>-0.8</v>
      </c>
      <c r="V44" s="26">
        <v>1.6</v>
      </c>
      <c r="W44" s="18">
        <v>4.2</v>
      </c>
    </row>
    <row r="45" spans="1:23" x14ac:dyDescent="0.35">
      <c r="A45" s="23">
        <v>39</v>
      </c>
      <c r="B45" s="27" t="s">
        <v>118</v>
      </c>
      <c r="C45" s="25">
        <v>7.4</v>
      </c>
      <c r="D45" s="25">
        <v>5.3</v>
      </c>
      <c r="E45" s="25">
        <v>5.8</v>
      </c>
      <c r="F45" s="25">
        <v>-0.3</v>
      </c>
      <c r="G45" s="25">
        <v>6.3</v>
      </c>
      <c r="H45" s="25">
        <v>6.5</v>
      </c>
      <c r="I45" s="25">
        <v>6.5</v>
      </c>
      <c r="J45" s="25">
        <v>4</v>
      </c>
      <c r="K45" s="25">
        <v>3.6</v>
      </c>
      <c r="L45" s="25">
        <v>-1.4</v>
      </c>
      <c r="M45" s="25">
        <v>-6</v>
      </c>
      <c r="N45" s="25">
        <v>-6.3</v>
      </c>
      <c r="O45" s="25">
        <v>4.7</v>
      </c>
      <c r="P45" s="25">
        <v>2.9</v>
      </c>
      <c r="Q45" s="25">
        <v>4.3</v>
      </c>
      <c r="R45" s="25">
        <v>4.5999999999999996</v>
      </c>
      <c r="S45" s="25">
        <v>3.3</v>
      </c>
      <c r="T45" s="25">
        <v>4.9000000000000004</v>
      </c>
      <c r="U45" s="25">
        <v>4</v>
      </c>
      <c r="V45" s="26">
        <v>3.7</v>
      </c>
      <c r="W45" s="18">
        <v>4.3</v>
      </c>
    </row>
    <row r="46" spans="1:23" x14ac:dyDescent="0.35">
      <c r="A46" s="23">
        <v>40</v>
      </c>
      <c r="B46" s="24" t="s">
        <v>120</v>
      </c>
      <c r="C46" s="25">
        <v>4.9000000000000004</v>
      </c>
      <c r="D46" s="25">
        <v>2.8</v>
      </c>
      <c r="E46" s="25">
        <v>0.4</v>
      </c>
      <c r="F46" s="25">
        <v>-5</v>
      </c>
      <c r="G46" s="25">
        <v>-0.9</v>
      </c>
      <c r="H46" s="25">
        <v>2.7</v>
      </c>
      <c r="I46" s="25">
        <v>7</v>
      </c>
      <c r="J46" s="25">
        <v>3.6</v>
      </c>
      <c r="K46" s="25">
        <v>4.5999999999999996</v>
      </c>
      <c r="L46" s="25">
        <v>2.6</v>
      </c>
      <c r="M46" s="25">
        <v>-2.1</v>
      </c>
      <c r="N46" s="25">
        <v>-10.199999999999999</v>
      </c>
      <c r="O46" s="25">
        <v>5.5</v>
      </c>
      <c r="P46" s="25">
        <v>5.9</v>
      </c>
      <c r="Q46" s="25">
        <v>2.2000000000000002</v>
      </c>
      <c r="R46" s="25">
        <v>1.9</v>
      </c>
      <c r="S46" s="25">
        <v>5.3</v>
      </c>
      <c r="T46" s="25">
        <v>2.2000000000000002</v>
      </c>
      <c r="U46" s="25">
        <v>0.7</v>
      </c>
      <c r="V46" s="26">
        <v>2.6</v>
      </c>
      <c r="W46" s="18">
        <v>2.8</v>
      </c>
    </row>
    <row r="47" spans="1:23" x14ac:dyDescent="0.35">
      <c r="A47" s="23">
        <v>41</v>
      </c>
      <c r="B47" s="27" t="s">
        <v>122</v>
      </c>
      <c r="C47" s="25">
        <v>1.5</v>
      </c>
      <c r="D47" s="25">
        <v>-0.4</v>
      </c>
      <c r="E47" s="25">
        <v>-5.5</v>
      </c>
      <c r="F47" s="25">
        <v>-18.5</v>
      </c>
      <c r="G47" s="25">
        <v>-7.5</v>
      </c>
      <c r="H47" s="25">
        <v>7.2</v>
      </c>
      <c r="I47" s="25">
        <v>7.6</v>
      </c>
      <c r="J47" s="25">
        <v>1.6</v>
      </c>
      <c r="K47" s="25">
        <v>1.9</v>
      </c>
      <c r="L47" s="25">
        <v>3.3</v>
      </c>
      <c r="M47" s="25">
        <v>-2.4</v>
      </c>
      <c r="N47" s="25">
        <v>-7.6</v>
      </c>
      <c r="O47" s="25">
        <v>4.8</v>
      </c>
      <c r="P47" s="25">
        <v>11.2</v>
      </c>
      <c r="Q47" s="25">
        <v>-4.0999999999999996</v>
      </c>
      <c r="R47" s="25">
        <v>2.1</v>
      </c>
      <c r="S47" s="25">
        <v>2.6</v>
      </c>
      <c r="T47" s="25">
        <v>3.9</v>
      </c>
      <c r="U47" s="25">
        <v>1.5</v>
      </c>
      <c r="V47" s="26">
        <v>4</v>
      </c>
      <c r="W47" s="18">
        <v>4.5</v>
      </c>
    </row>
    <row r="48" spans="1:23" x14ac:dyDescent="0.35">
      <c r="A48" s="23">
        <v>42</v>
      </c>
      <c r="B48" s="27" t="s">
        <v>124</v>
      </c>
      <c r="C48" s="25">
        <v>-1.3</v>
      </c>
      <c r="D48" s="25">
        <v>1.4</v>
      </c>
      <c r="E48" s="25">
        <v>0</v>
      </c>
      <c r="F48" s="25">
        <v>-0.6</v>
      </c>
      <c r="G48" s="25">
        <v>-0.5</v>
      </c>
      <c r="H48" s="25">
        <v>0.9</v>
      </c>
      <c r="I48" s="25">
        <v>6.3</v>
      </c>
      <c r="J48" s="25">
        <v>2.7</v>
      </c>
      <c r="K48" s="25">
        <v>3.9</v>
      </c>
      <c r="L48" s="25">
        <v>0.6</v>
      </c>
      <c r="M48" s="25">
        <v>1.2</v>
      </c>
      <c r="N48" s="25">
        <v>-15.8</v>
      </c>
      <c r="O48" s="25">
        <v>16</v>
      </c>
      <c r="P48" s="25">
        <v>5.6</v>
      </c>
      <c r="Q48" s="25">
        <v>-0.1</v>
      </c>
      <c r="R48" s="25">
        <v>1</v>
      </c>
      <c r="S48" s="25">
        <v>5.7</v>
      </c>
      <c r="T48" s="25">
        <v>-4.5999999999999996</v>
      </c>
      <c r="U48" s="25">
        <v>-6.6</v>
      </c>
      <c r="V48" s="26">
        <v>1.4</v>
      </c>
      <c r="W48" s="18">
        <v>2.9</v>
      </c>
    </row>
    <row r="49" spans="1:23" x14ac:dyDescent="0.35">
      <c r="A49" s="23">
        <v>43</v>
      </c>
      <c r="B49" s="27" t="s">
        <v>126</v>
      </c>
      <c r="C49" s="25">
        <v>-3.2</v>
      </c>
      <c r="D49" s="25">
        <v>-5</v>
      </c>
      <c r="E49" s="25">
        <v>-1.8</v>
      </c>
      <c r="F49" s="25">
        <v>-4.7</v>
      </c>
      <c r="G49" s="25">
        <v>-7.2</v>
      </c>
      <c r="H49" s="25">
        <v>7</v>
      </c>
      <c r="I49" s="25">
        <v>15.6</v>
      </c>
      <c r="J49" s="25">
        <v>5.3</v>
      </c>
      <c r="K49" s="25">
        <v>11.1</v>
      </c>
      <c r="L49" s="25">
        <v>13.4</v>
      </c>
      <c r="M49" s="25">
        <v>2.6</v>
      </c>
      <c r="N49" s="25">
        <v>-4.9000000000000004</v>
      </c>
      <c r="O49" s="25">
        <v>-4</v>
      </c>
      <c r="P49" s="25">
        <v>-2</v>
      </c>
      <c r="Q49" s="25">
        <v>4.9000000000000004</v>
      </c>
      <c r="R49" s="25">
        <v>-5.8</v>
      </c>
      <c r="S49" s="25">
        <v>7.7</v>
      </c>
      <c r="T49" s="25">
        <v>-0.8</v>
      </c>
      <c r="U49" s="25">
        <v>-1.8</v>
      </c>
      <c r="V49" s="26">
        <v>-1.2</v>
      </c>
      <c r="W49" s="18">
        <v>4.4000000000000004</v>
      </c>
    </row>
    <row r="50" spans="1:23" x14ac:dyDescent="0.35">
      <c r="A50" s="23">
        <v>44</v>
      </c>
      <c r="B50" s="27" t="s">
        <v>128</v>
      </c>
      <c r="C50" s="25">
        <v>5.2</v>
      </c>
      <c r="D50" s="25">
        <v>3.9</v>
      </c>
      <c r="E50" s="25">
        <v>2.6</v>
      </c>
      <c r="F50" s="25">
        <v>-2.2999999999999998</v>
      </c>
      <c r="G50" s="25">
        <v>0.5</v>
      </c>
      <c r="H50" s="25">
        <v>0.1</v>
      </c>
      <c r="I50" s="25">
        <v>6.5</v>
      </c>
      <c r="J50" s="25">
        <v>5</v>
      </c>
      <c r="K50" s="25">
        <v>2.7</v>
      </c>
      <c r="L50" s="25">
        <v>0.3</v>
      </c>
      <c r="M50" s="25">
        <v>-4.4000000000000004</v>
      </c>
      <c r="N50" s="25">
        <v>-14.8</v>
      </c>
      <c r="O50" s="25">
        <v>6.8</v>
      </c>
      <c r="P50" s="25">
        <v>4.5999999999999996</v>
      </c>
      <c r="Q50" s="25">
        <v>3.6</v>
      </c>
      <c r="R50" s="25">
        <v>1.8</v>
      </c>
      <c r="S50" s="25">
        <v>6.8</v>
      </c>
      <c r="T50" s="25">
        <v>1.6</v>
      </c>
      <c r="U50" s="25">
        <v>-0.9</v>
      </c>
      <c r="V50" s="26">
        <v>2.5</v>
      </c>
      <c r="W50" s="18">
        <v>0.6</v>
      </c>
    </row>
    <row r="51" spans="1:23" x14ac:dyDescent="0.35">
      <c r="A51" s="23">
        <v>45</v>
      </c>
      <c r="B51" s="27" t="s">
        <v>130</v>
      </c>
      <c r="C51" s="25">
        <v>8.1</v>
      </c>
      <c r="D51" s="25">
        <v>-0.7</v>
      </c>
      <c r="E51" s="25">
        <v>-3.7</v>
      </c>
      <c r="F51" s="25">
        <v>0</v>
      </c>
      <c r="G51" s="25">
        <v>-0.3</v>
      </c>
      <c r="H51" s="25">
        <v>-3.3</v>
      </c>
      <c r="I51" s="25">
        <v>13.2</v>
      </c>
      <c r="J51" s="25">
        <v>6.6</v>
      </c>
      <c r="K51" s="25">
        <v>9</v>
      </c>
      <c r="L51" s="25">
        <v>4.4000000000000004</v>
      </c>
      <c r="M51" s="25">
        <v>-4.5</v>
      </c>
      <c r="N51" s="25">
        <v>-5.3</v>
      </c>
      <c r="O51" s="25">
        <v>-3.9</v>
      </c>
      <c r="P51" s="25">
        <v>4</v>
      </c>
      <c r="Q51" s="25">
        <v>1.9</v>
      </c>
      <c r="R51" s="25">
        <v>5.7</v>
      </c>
      <c r="S51" s="25">
        <v>10.8</v>
      </c>
      <c r="T51" s="25">
        <v>4.8</v>
      </c>
      <c r="U51" s="25">
        <v>7.5</v>
      </c>
      <c r="V51" s="26">
        <v>5</v>
      </c>
      <c r="W51" s="18">
        <v>0.4</v>
      </c>
    </row>
    <row r="52" spans="1:23" x14ac:dyDescent="0.35">
      <c r="A52" s="23">
        <v>46</v>
      </c>
      <c r="B52" s="27" t="s">
        <v>132</v>
      </c>
      <c r="C52" s="25">
        <v>3.4</v>
      </c>
      <c r="D52" s="25">
        <v>1</v>
      </c>
      <c r="E52" s="25">
        <v>-7.1</v>
      </c>
      <c r="F52" s="25">
        <v>-5.0999999999999996</v>
      </c>
      <c r="G52" s="25">
        <v>-3.7</v>
      </c>
      <c r="H52" s="25">
        <v>-1</v>
      </c>
      <c r="I52" s="25">
        <v>-1.2</v>
      </c>
      <c r="J52" s="25">
        <v>-4.5999999999999996</v>
      </c>
      <c r="K52" s="25">
        <v>-1.3</v>
      </c>
      <c r="L52" s="25">
        <v>1.1000000000000001</v>
      </c>
      <c r="M52" s="25">
        <v>14.8</v>
      </c>
      <c r="N52" s="25">
        <v>-11.7</v>
      </c>
      <c r="O52" s="25">
        <v>5.8</v>
      </c>
      <c r="P52" s="25">
        <v>7.3</v>
      </c>
      <c r="Q52" s="25">
        <v>2.2000000000000002</v>
      </c>
      <c r="R52" s="25">
        <v>0.4</v>
      </c>
      <c r="S52" s="25">
        <v>6.1</v>
      </c>
      <c r="T52" s="25">
        <v>4.9000000000000004</v>
      </c>
      <c r="U52" s="25">
        <v>-2.7</v>
      </c>
      <c r="V52" s="26">
        <v>2.6</v>
      </c>
      <c r="W52" s="18">
        <v>9.5</v>
      </c>
    </row>
    <row r="53" spans="1:23" x14ac:dyDescent="0.35">
      <c r="A53" s="23">
        <v>47</v>
      </c>
      <c r="B53" s="27" t="s">
        <v>134</v>
      </c>
      <c r="C53" s="25">
        <v>12.8</v>
      </c>
      <c r="D53" s="25">
        <v>7.8</v>
      </c>
      <c r="E53" s="25">
        <v>5</v>
      </c>
      <c r="F53" s="25">
        <v>0.6</v>
      </c>
      <c r="G53" s="25">
        <v>2.2000000000000002</v>
      </c>
      <c r="H53" s="25">
        <v>1.4</v>
      </c>
      <c r="I53" s="25">
        <v>4.8</v>
      </c>
      <c r="J53" s="25">
        <v>2.6</v>
      </c>
      <c r="K53" s="25">
        <v>5.3</v>
      </c>
      <c r="L53" s="25">
        <v>1.9</v>
      </c>
      <c r="M53" s="25">
        <v>-6</v>
      </c>
      <c r="N53" s="25">
        <v>-11</v>
      </c>
      <c r="O53" s="25">
        <v>1.4</v>
      </c>
      <c r="P53" s="25">
        <v>1.8</v>
      </c>
      <c r="Q53" s="25">
        <v>1.1000000000000001</v>
      </c>
      <c r="R53" s="25">
        <v>1.5</v>
      </c>
      <c r="S53" s="25">
        <v>4.5999999999999996</v>
      </c>
      <c r="T53" s="25">
        <v>3.9</v>
      </c>
      <c r="U53" s="25">
        <v>1.9</v>
      </c>
      <c r="V53" s="26">
        <v>1.9</v>
      </c>
      <c r="W53" s="18">
        <v>4.3</v>
      </c>
    </row>
    <row r="54" spans="1:23" x14ac:dyDescent="0.35">
      <c r="A54" s="23">
        <v>48</v>
      </c>
      <c r="B54" s="27" t="s">
        <v>136</v>
      </c>
      <c r="C54" s="25">
        <v>7.4</v>
      </c>
      <c r="D54" s="25">
        <v>6.2</v>
      </c>
      <c r="E54" s="25">
        <v>6.9</v>
      </c>
      <c r="F54" s="25">
        <v>5.2</v>
      </c>
      <c r="G54" s="25">
        <v>7.9</v>
      </c>
      <c r="H54" s="25">
        <v>12.6</v>
      </c>
      <c r="I54" s="25">
        <v>8.9</v>
      </c>
      <c r="J54" s="25">
        <v>6.5</v>
      </c>
      <c r="K54" s="25">
        <v>14.6</v>
      </c>
      <c r="L54" s="25">
        <v>6.8</v>
      </c>
      <c r="M54" s="25">
        <v>7.1</v>
      </c>
      <c r="N54" s="25">
        <v>1.7</v>
      </c>
      <c r="O54" s="25">
        <v>14.3</v>
      </c>
      <c r="P54" s="25">
        <v>12.3</v>
      </c>
      <c r="Q54" s="25">
        <v>14</v>
      </c>
      <c r="R54" s="25">
        <v>5</v>
      </c>
      <c r="S54" s="25">
        <v>2.8</v>
      </c>
      <c r="T54" s="25">
        <v>1.9</v>
      </c>
      <c r="U54" s="25">
        <v>4.7</v>
      </c>
      <c r="V54" s="26">
        <v>2.1</v>
      </c>
      <c r="W54" s="18">
        <v>1.8</v>
      </c>
    </row>
    <row r="55" spans="1:23" x14ac:dyDescent="0.35">
      <c r="A55" s="23">
        <v>49</v>
      </c>
      <c r="B55" s="24" t="s">
        <v>138</v>
      </c>
      <c r="C55" s="25">
        <v>10.6</v>
      </c>
      <c r="D55" s="25">
        <v>12.9</v>
      </c>
      <c r="E55" s="25">
        <v>10.199999999999999</v>
      </c>
      <c r="F55" s="25">
        <v>2.6</v>
      </c>
      <c r="G55" s="25">
        <v>1</v>
      </c>
      <c r="H55" s="25">
        <v>0.2</v>
      </c>
      <c r="I55" s="25">
        <v>3.6</v>
      </c>
      <c r="J55" s="25">
        <v>5.5</v>
      </c>
      <c r="K55" s="25">
        <v>4.8</v>
      </c>
      <c r="L55" s="25">
        <v>3.3</v>
      </c>
      <c r="M55" s="25">
        <v>2.7</v>
      </c>
      <c r="N55" s="25">
        <v>-2</v>
      </c>
      <c r="O55" s="25">
        <v>4.5</v>
      </c>
      <c r="P55" s="25">
        <v>4.3</v>
      </c>
      <c r="Q55" s="25">
        <v>3.6</v>
      </c>
      <c r="R55" s="25">
        <v>3.6</v>
      </c>
      <c r="S55" s="25">
        <v>5.2</v>
      </c>
      <c r="T55" s="25">
        <v>5.0999999999999996</v>
      </c>
      <c r="U55" s="25">
        <v>6.3</v>
      </c>
      <c r="V55" s="26">
        <v>3.5</v>
      </c>
      <c r="W55" s="18">
        <v>7.2</v>
      </c>
    </row>
    <row r="56" spans="1:23" x14ac:dyDescent="0.35">
      <c r="A56" s="23">
        <v>50</v>
      </c>
      <c r="B56" s="27" t="s">
        <v>140</v>
      </c>
      <c r="C56" s="25">
        <v>10.5</v>
      </c>
      <c r="D56" s="25">
        <v>9.6999999999999993</v>
      </c>
      <c r="E56" s="25">
        <v>6.4</v>
      </c>
      <c r="F56" s="25">
        <v>-1.2</v>
      </c>
      <c r="G56" s="25">
        <v>0.4</v>
      </c>
      <c r="H56" s="25">
        <v>-1.4</v>
      </c>
      <c r="I56" s="25">
        <v>7.2</v>
      </c>
      <c r="J56" s="25">
        <v>2.8</v>
      </c>
      <c r="K56" s="25">
        <v>2.2000000000000002</v>
      </c>
      <c r="L56" s="25">
        <v>1.4</v>
      </c>
      <c r="M56" s="25">
        <v>-1.2</v>
      </c>
      <c r="N56" s="25">
        <v>-8.1999999999999993</v>
      </c>
      <c r="O56" s="25">
        <v>0.7</v>
      </c>
      <c r="P56" s="25">
        <v>2.1</v>
      </c>
      <c r="Q56" s="25">
        <v>-1.3</v>
      </c>
      <c r="R56" s="25">
        <v>2.9</v>
      </c>
      <c r="S56" s="25">
        <v>3.2</v>
      </c>
      <c r="T56" s="25">
        <v>-0.3</v>
      </c>
      <c r="U56" s="25">
        <v>3.1</v>
      </c>
      <c r="V56" s="26">
        <v>2.2000000000000002</v>
      </c>
      <c r="W56" s="18">
        <v>6.3</v>
      </c>
    </row>
    <row r="57" spans="1:23" x14ac:dyDescent="0.35">
      <c r="A57" s="23">
        <v>51</v>
      </c>
      <c r="B57" s="27" t="s">
        <v>142</v>
      </c>
      <c r="C57" s="25">
        <v>7.7</v>
      </c>
      <c r="D57" s="25">
        <v>6.1</v>
      </c>
      <c r="E57" s="25">
        <v>7.9</v>
      </c>
      <c r="F57" s="25">
        <v>3.7</v>
      </c>
      <c r="G57" s="25">
        <v>0.8</v>
      </c>
      <c r="H57" s="25">
        <v>7.3</v>
      </c>
      <c r="I57" s="25">
        <v>-2.2999999999999998</v>
      </c>
      <c r="J57" s="25">
        <v>4.3</v>
      </c>
      <c r="K57" s="25">
        <v>3.1</v>
      </c>
      <c r="L57" s="25">
        <v>0.8</v>
      </c>
      <c r="M57" s="25">
        <v>-4.4000000000000004</v>
      </c>
      <c r="N57" s="25">
        <v>-0.7</v>
      </c>
      <c r="O57" s="25">
        <v>4.3</v>
      </c>
      <c r="P57" s="25">
        <v>-0.8</v>
      </c>
      <c r="Q57" s="25">
        <v>0.3</v>
      </c>
      <c r="R57" s="25">
        <v>3.6</v>
      </c>
      <c r="S57" s="25">
        <v>1.2</v>
      </c>
      <c r="T57" s="25">
        <v>5</v>
      </c>
      <c r="U57" s="25">
        <v>1.4</v>
      </c>
      <c r="V57" s="26">
        <v>1.6</v>
      </c>
      <c r="W57" s="18">
        <v>6.9</v>
      </c>
    </row>
    <row r="58" spans="1:23" x14ac:dyDescent="0.35">
      <c r="A58" s="23">
        <v>52</v>
      </c>
      <c r="B58" s="27" t="s">
        <v>144</v>
      </c>
      <c r="C58" s="25">
        <v>11.6</v>
      </c>
      <c r="D58" s="25">
        <v>14.7</v>
      </c>
      <c r="E58" s="25">
        <v>12.7</v>
      </c>
      <c r="F58" s="25">
        <v>4</v>
      </c>
      <c r="G58" s="25">
        <v>0.1</v>
      </c>
      <c r="H58" s="25">
        <v>-0.7</v>
      </c>
      <c r="I58" s="25">
        <v>2.5</v>
      </c>
      <c r="J58" s="25">
        <v>6.8</v>
      </c>
      <c r="K58" s="25">
        <v>5.3</v>
      </c>
      <c r="L58" s="25">
        <v>3.6</v>
      </c>
      <c r="M58" s="25">
        <v>3.7</v>
      </c>
      <c r="N58" s="25">
        <v>-0.4</v>
      </c>
      <c r="O58" s="25">
        <v>4.0999999999999996</v>
      </c>
      <c r="P58" s="25">
        <v>3.5</v>
      </c>
      <c r="Q58" s="25">
        <v>2.7</v>
      </c>
      <c r="R58" s="25">
        <v>2.2999999999999998</v>
      </c>
      <c r="S58" s="25">
        <v>5.7</v>
      </c>
      <c r="T58" s="25">
        <v>5.0999999999999996</v>
      </c>
      <c r="U58" s="25">
        <v>6.1</v>
      </c>
      <c r="V58" s="26">
        <v>0.5</v>
      </c>
      <c r="W58" s="18">
        <v>3.2</v>
      </c>
    </row>
    <row r="59" spans="1:23" x14ac:dyDescent="0.35">
      <c r="A59" s="23">
        <v>53</v>
      </c>
      <c r="B59" s="27" t="s">
        <v>146</v>
      </c>
      <c r="C59" s="25">
        <v>7.2</v>
      </c>
      <c r="D59" s="25">
        <v>24.6</v>
      </c>
      <c r="E59" s="25">
        <v>9</v>
      </c>
      <c r="F59" s="25">
        <v>3.5</v>
      </c>
      <c r="G59" s="25">
        <v>9.5</v>
      </c>
      <c r="H59" s="25">
        <v>1.7</v>
      </c>
      <c r="I59" s="25">
        <v>9.6</v>
      </c>
      <c r="J59" s="25">
        <v>6.8</v>
      </c>
      <c r="K59" s="25">
        <v>11.1</v>
      </c>
      <c r="L59" s="25">
        <v>10.1</v>
      </c>
      <c r="M59" s="25">
        <v>15.7</v>
      </c>
      <c r="N59" s="25">
        <v>3.3</v>
      </c>
      <c r="O59" s="25">
        <v>13.7</v>
      </c>
      <c r="P59" s="25">
        <v>15.8</v>
      </c>
      <c r="Q59" s="25">
        <v>17.2</v>
      </c>
      <c r="R59" s="25">
        <v>9</v>
      </c>
      <c r="S59" s="25">
        <v>8.5</v>
      </c>
      <c r="T59" s="25">
        <v>11.5</v>
      </c>
      <c r="U59" s="25">
        <v>12.9</v>
      </c>
      <c r="V59" s="26">
        <v>13.6</v>
      </c>
      <c r="W59" s="18">
        <v>17.3</v>
      </c>
    </row>
    <row r="60" spans="1:23" x14ac:dyDescent="0.35">
      <c r="A60" s="23">
        <v>54</v>
      </c>
      <c r="B60" s="24" t="s">
        <v>148</v>
      </c>
      <c r="C60" s="25">
        <v>6.9</v>
      </c>
      <c r="D60" s="25">
        <v>7.4</v>
      </c>
      <c r="E60" s="25">
        <v>8</v>
      </c>
      <c r="F60" s="25">
        <v>1.1000000000000001</v>
      </c>
      <c r="G60" s="25">
        <v>1.1000000000000001</v>
      </c>
      <c r="H60" s="25">
        <v>4</v>
      </c>
      <c r="I60" s="25">
        <v>5.5</v>
      </c>
      <c r="J60" s="25">
        <v>7</v>
      </c>
      <c r="K60" s="25">
        <v>2.8</v>
      </c>
      <c r="L60" s="25">
        <v>2.1</v>
      </c>
      <c r="M60" s="25">
        <v>-1.9</v>
      </c>
      <c r="N60" s="25">
        <v>-2.2999999999999998</v>
      </c>
      <c r="O60" s="25">
        <v>1</v>
      </c>
      <c r="P60" s="25">
        <v>1.6</v>
      </c>
      <c r="Q60" s="25">
        <v>3.9</v>
      </c>
      <c r="R60" s="25">
        <v>2.6</v>
      </c>
      <c r="S60" s="25">
        <v>3.2</v>
      </c>
      <c r="T60" s="25">
        <v>2.6</v>
      </c>
      <c r="U60" s="25">
        <v>2</v>
      </c>
      <c r="V60" s="26">
        <v>2.9</v>
      </c>
      <c r="W60" s="18">
        <v>1.9</v>
      </c>
    </row>
    <row r="61" spans="1:23" x14ac:dyDescent="0.35">
      <c r="A61" s="23">
        <v>55</v>
      </c>
      <c r="B61" s="24" t="s">
        <v>150</v>
      </c>
      <c r="C61" s="25">
        <v>10.4</v>
      </c>
      <c r="D61" s="25">
        <v>12.3</v>
      </c>
      <c r="E61" s="25">
        <v>11.9</v>
      </c>
      <c r="F61" s="25">
        <v>-0.9</v>
      </c>
      <c r="G61" s="25">
        <v>-0.9</v>
      </c>
      <c r="H61" s="25">
        <v>3.7</v>
      </c>
      <c r="I61" s="25">
        <v>4.2</v>
      </c>
      <c r="J61" s="25">
        <v>5.8</v>
      </c>
      <c r="K61" s="25">
        <v>5.0999999999999996</v>
      </c>
      <c r="L61" s="25">
        <v>5.0999999999999996</v>
      </c>
      <c r="M61" s="25">
        <v>-1.8</v>
      </c>
      <c r="N61" s="25">
        <v>-1.7</v>
      </c>
      <c r="O61" s="25">
        <v>-1.9</v>
      </c>
      <c r="P61" s="25">
        <v>0.8</v>
      </c>
      <c r="Q61" s="25">
        <v>5.2</v>
      </c>
      <c r="R61" s="25">
        <v>2.4</v>
      </c>
      <c r="S61" s="25">
        <v>3.4</v>
      </c>
      <c r="T61" s="25">
        <v>2.2999999999999998</v>
      </c>
      <c r="U61" s="25">
        <v>0.4</v>
      </c>
      <c r="V61" s="26">
        <v>3.6</v>
      </c>
      <c r="W61" s="18">
        <v>1.2</v>
      </c>
    </row>
    <row r="62" spans="1:23" x14ac:dyDescent="0.35">
      <c r="A62" s="23">
        <v>56</v>
      </c>
      <c r="B62" s="27" t="s">
        <v>152</v>
      </c>
      <c r="C62" s="25">
        <v>9.3000000000000007</v>
      </c>
      <c r="D62" s="25">
        <v>12.6</v>
      </c>
      <c r="E62" s="25">
        <v>5.4</v>
      </c>
      <c r="F62" s="25">
        <v>4.5999999999999996</v>
      </c>
      <c r="G62" s="25">
        <v>3.4</v>
      </c>
      <c r="H62" s="25">
        <v>2.1</v>
      </c>
      <c r="I62" s="25">
        <v>0.1</v>
      </c>
      <c r="J62" s="25">
        <v>4.3</v>
      </c>
      <c r="K62" s="25">
        <v>1.1000000000000001</v>
      </c>
      <c r="L62" s="25">
        <v>0.6</v>
      </c>
      <c r="M62" s="25">
        <v>-2.9</v>
      </c>
      <c r="N62" s="25">
        <v>7.3</v>
      </c>
      <c r="O62" s="25">
        <v>-5.7</v>
      </c>
      <c r="P62" s="25">
        <v>-2.1</v>
      </c>
      <c r="Q62" s="25">
        <v>5.4</v>
      </c>
      <c r="R62" s="25">
        <v>-2.8</v>
      </c>
      <c r="S62" s="25">
        <v>0.1</v>
      </c>
      <c r="T62" s="25">
        <v>-2.2000000000000002</v>
      </c>
      <c r="U62" s="25">
        <v>-1.6</v>
      </c>
      <c r="V62" s="26">
        <v>1</v>
      </c>
      <c r="W62" s="18">
        <v>-1.3</v>
      </c>
    </row>
    <row r="63" spans="1:23" x14ac:dyDescent="0.35">
      <c r="A63" s="23">
        <v>57</v>
      </c>
      <c r="B63" s="27" t="s">
        <v>154</v>
      </c>
      <c r="C63" s="25">
        <v>20.5</v>
      </c>
      <c r="D63" s="25">
        <v>25.9</v>
      </c>
      <c r="E63" s="25">
        <v>29.4</v>
      </c>
      <c r="F63" s="25">
        <v>-10.9</v>
      </c>
      <c r="G63" s="25">
        <v>-9.3000000000000007</v>
      </c>
      <c r="H63" s="25">
        <v>5.5</v>
      </c>
      <c r="I63" s="25">
        <v>6.2</v>
      </c>
      <c r="J63" s="25">
        <v>6.3</v>
      </c>
      <c r="K63" s="25">
        <v>13</v>
      </c>
      <c r="L63" s="25">
        <v>5.9</v>
      </c>
      <c r="M63" s="25">
        <v>-8.6</v>
      </c>
      <c r="N63" s="25">
        <v>2.8</v>
      </c>
      <c r="O63" s="25">
        <v>-1.3</v>
      </c>
      <c r="P63" s="25">
        <v>-6</v>
      </c>
      <c r="Q63" s="25">
        <v>2.2000000000000002</v>
      </c>
      <c r="R63" s="25">
        <v>2.5</v>
      </c>
      <c r="S63" s="25">
        <v>0.1</v>
      </c>
      <c r="T63" s="25">
        <v>-0.1</v>
      </c>
      <c r="U63" s="25">
        <v>0.5</v>
      </c>
      <c r="V63" s="26">
        <v>3.7</v>
      </c>
      <c r="W63" s="18">
        <v>3.7</v>
      </c>
    </row>
    <row r="64" spans="1:23" x14ac:dyDescent="0.35">
      <c r="A64" s="23">
        <v>58</v>
      </c>
      <c r="B64" s="27" t="s">
        <v>156</v>
      </c>
      <c r="C64" s="25">
        <v>5.3</v>
      </c>
      <c r="D64" s="25">
        <v>3.3</v>
      </c>
      <c r="E64" s="25">
        <v>6.3</v>
      </c>
      <c r="F64" s="25">
        <v>2.2000000000000002</v>
      </c>
      <c r="G64" s="25">
        <v>2.2000000000000002</v>
      </c>
      <c r="H64" s="25">
        <v>5.9</v>
      </c>
      <c r="I64" s="25">
        <v>6.8</v>
      </c>
      <c r="J64" s="25">
        <v>7</v>
      </c>
      <c r="K64" s="25">
        <v>3.9</v>
      </c>
      <c r="L64" s="25">
        <v>8.1999999999999993</v>
      </c>
      <c r="M64" s="25">
        <v>3.5</v>
      </c>
      <c r="N64" s="25">
        <v>-11.3</v>
      </c>
      <c r="O64" s="25">
        <v>0.8</v>
      </c>
      <c r="P64" s="25">
        <v>8.4</v>
      </c>
      <c r="Q64" s="25">
        <v>8.5</v>
      </c>
      <c r="R64" s="25">
        <v>5.5</v>
      </c>
      <c r="S64" s="25">
        <v>8.9</v>
      </c>
      <c r="T64" s="25">
        <v>6.8</v>
      </c>
      <c r="U64" s="25">
        <v>3.8</v>
      </c>
      <c r="V64" s="26">
        <v>6.5</v>
      </c>
      <c r="W64" s="18">
        <v>2</v>
      </c>
    </row>
    <row r="65" spans="1:23" x14ac:dyDescent="0.35">
      <c r="A65" s="23">
        <v>59</v>
      </c>
      <c r="B65" s="27" t="s">
        <v>158</v>
      </c>
      <c r="C65" s="25">
        <v>13.5</v>
      </c>
      <c r="D65" s="25">
        <v>12.6</v>
      </c>
      <c r="E65" s="25">
        <v>16.3</v>
      </c>
      <c r="F65" s="25">
        <v>-8.8000000000000007</v>
      </c>
      <c r="G65" s="25">
        <v>-14.1</v>
      </c>
      <c r="H65" s="25">
        <v>-5.4</v>
      </c>
      <c r="I65" s="25">
        <v>11</v>
      </c>
      <c r="J65" s="25">
        <v>5.9</v>
      </c>
      <c r="K65" s="25">
        <v>8.1</v>
      </c>
      <c r="L65" s="25">
        <v>13.6</v>
      </c>
      <c r="M65" s="25">
        <v>1.8</v>
      </c>
      <c r="N65" s="25">
        <v>-11.8</v>
      </c>
      <c r="O65" s="25">
        <v>4.2</v>
      </c>
      <c r="P65" s="25">
        <v>2.4</v>
      </c>
      <c r="Q65" s="25">
        <v>-4.3</v>
      </c>
      <c r="R65" s="25">
        <v>14.7</v>
      </c>
      <c r="S65" s="25">
        <v>0.2</v>
      </c>
      <c r="T65" s="25">
        <v>7.7</v>
      </c>
      <c r="U65" s="25">
        <v>-10.8</v>
      </c>
      <c r="V65" s="26">
        <v>-1.5</v>
      </c>
      <c r="W65" s="18">
        <v>1.1000000000000001</v>
      </c>
    </row>
    <row r="66" spans="1:23" x14ac:dyDescent="0.35">
      <c r="A66" s="23">
        <v>60</v>
      </c>
      <c r="B66" s="24" t="s">
        <v>160</v>
      </c>
      <c r="C66" s="25">
        <v>4.5</v>
      </c>
      <c r="D66" s="25">
        <v>3.9</v>
      </c>
      <c r="E66" s="25">
        <v>5</v>
      </c>
      <c r="F66" s="25">
        <v>2.7</v>
      </c>
      <c r="G66" s="25">
        <v>2.6</v>
      </c>
      <c r="H66" s="25">
        <v>4.2</v>
      </c>
      <c r="I66" s="25">
        <v>6.5</v>
      </c>
      <c r="J66" s="25">
        <v>7.8</v>
      </c>
      <c r="K66" s="25">
        <v>1.2</v>
      </c>
      <c r="L66" s="25">
        <v>-0.1</v>
      </c>
      <c r="M66" s="25">
        <v>-1.9</v>
      </c>
      <c r="N66" s="25">
        <v>-2.8</v>
      </c>
      <c r="O66" s="25">
        <v>3.1</v>
      </c>
      <c r="P66" s="25">
        <v>2.1</v>
      </c>
      <c r="Q66" s="25">
        <v>2.9</v>
      </c>
      <c r="R66" s="25">
        <v>2.7</v>
      </c>
      <c r="S66" s="25">
        <v>3</v>
      </c>
      <c r="T66" s="25">
        <v>2.9</v>
      </c>
      <c r="U66" s="25">
        <v>3.2</v>
      </c>
      <c r="V66" s="26">
        <v>2.2999999999999998</v>
      </c>
      <c r="W66" s="18">
        <v>2.4</v>
      </c>
    </row>
    <row r="67" spans="1:23" x14ac:dyDescent="0.35">
      <c r="A67" s="23">
        <v>61</v>
      </c>
      <c r="B67" s="27" t="s">
        <v>162</v>
      </c>
      <c r="C67" s="25">
        <v>3</v>
      </c>
      <c r="D67" s="25">
        <v>3.4</v>
      </c>
      <c r="E67" s="25">
        <v>4.8</v>
      </c>
      <c r="F67" s="25">
        <v>3.1</v>
      </c>
      <c r="G67" s="25">
        <v>3.6</v>
      </c>
      <c r="H67" s="25">
        <v>4</v>
      </c>
      <c r="I67" s="25">
        <v>7.1</v>
      </c>
      <c r="J67" s="25">
        <v>8.1</v>
      </c>
      <c r="K67" s="25">
        <v>1.2</v>
      </c>
      <c r="L67" s="25">
        <v>-0.1</v>
      </c>
      <c r="M67" s="25">
        <v>-2.5</v>
      </c>
      <c r="N67" s="25">
        <v>-1.3</v>
      </c>
      <c r="O67" s="25">
        <v>2.8</v>
      </c>
      <c r="P67" s="25">
        <v>1.9</v>
      </c>
      <c r="Q67" s="25">
        <v>2.9</v>
      </c>
      <c r="R67" s="25">
        <v>2.5</v>
      </c>
      <c r="S67" s="25">
        <v>2.8</v>
      </c>
      <c r="T67" s="25">
        <v>3.3</v>
      </c>
      <c r="U67" s="25">
        <v>3.6</v>
      </c>
      <c r="V67" s="26">
        <v>2.5</v>
      </c>
      <c r="W67" s="18">
        <v>2.5</v>
      </c>
    </row>
    <row r="68" spans="1:23" x14ac:dyDescent="0.35">
      <c r="A68" s="23">
        <v>62</v>
      </c>
      <c r="B68" s="27" t="s">
        <v>164</v>
      </c>
      <c r="C68" s="25">
        <v>3</v>
      </c>
      <c r="D68" s="25">
        <v>3.3</v>
      </c>
      <c r="E68" s="25">
        <v>3</v>
      </c>
      <c r="F68" s="25">
        <v>3.2</v>
      </c>
      <c r="G68" s="25">
        <v>0.5</v>
      </c>
      <c r="H68" s="25">
        <v>1.2</v>
      </c>
      <c r="I68" s="25">
        <v>3.2</v>
      </c>
      <c r="J68" s="25">
        <v>4.4000000000000004</v>
      </c>
      <c r="K68" s="25">
        <v>2.7</v>
      </c>
      <c r="L68" s="25">
        <v>0.5</v>
      </c>
      <c r="M68" s="25">
        <v>1.2</v>
      </c>
      <c r="N68" s="25">
        <v>0.8</v>
      </c>
      <c r="O68" s="25">
        <v>0.8</v>
      </c>
      <c r="P68" s="25">
        <v>1.8</v>
      </c>
      <c r="Q68" s="25">
        <v>0.7</v>
      </c>
      <c r="R68" s="25">
        <v>0.3</v>
      </c>
      <c r="S68" s="25">
        <v>1.8</v>
      </c>
      <c r="T68" s="25">
        <v>3</v>
      </c>
      <c r="U68" s="25">
        <v>1.8</v>
      </c>
      <c r="V68" s="26">
        <v>1</v>
      </c>
      <c r="W68" s="18">
        <v>0.9</v>
      </c>
    </row>
    <row r="69" spans="1:23" x14ac:dyDescent="0.35">
      <c r="A69" s="23">
        <v>63</v>
      </c>
      <c r="B69" s="27" t="s">
        <v>166</v>
      </c>
      <c r="C69" s="25">
        <v>3</v>
      </c>
      <c r="D69" s="25">
        <v>3.7</v>
      </c>
      <c r="E69" s="25">
        <v>8.9</v>
      </c>
      <c r="F69" s="25">
        <v>2.8</v>
      </c>
      <c r="G69" s="25">
        <v>10.199999999999999</v>
      </c>
      <c r="H69" s="25">
        <v>9.6</v>
      </c>
      <c r="I69" s="25">
        <v>14.4</v>
      </c>
      <c r="J69" s="25">
        <v>14.4</v>
      </c>
      <c r="K69" s="25">
        <v>-1.1000000000000001</v>
      </c>
      <c r="L69" s="25">
        <v>-1.2</v>
      </c>
      <c r="M69" s="25">
        <v>-9</v>
      </c>
      <c r="N69" s="25">
        <v>-5.4</v>
      </c>
      <c r="O69" s="25">
        <v>7</v>
      </c>
      <c r="P69" s="25">
        <v>1.9</v>
      </c>
      <c r="Q69" s="25">
        <v>7.1</v>
      </c>
      <c r="R69" s="25">
        <v>6.8</v>
      </c>
      <c r="S69" s="25">
        <v>4.7</v>
      </c>
      <c r="T69" s="25">
        <v>3.7</v>
      </c>
      <c r="U69" s="25">
        <v>6.8</v>
      </c>
      <c r="V69" s="26">
        <v>5.0999999999999996</v>
      </c>
      <c r="W69" s="18">
        <v>5.2</v>
      </c>
    </row>
    <row r="70" spans="1:23" x14ac:dyDescent="0.35">
      <c r="A70" s="23">
        <v>64</v>
      </c>
      <c r="B70" s="27" t="s">
        <v>168</v>
      </c>
      <c r="C70" s="25">
        <v>17.2</v>
      </c>
      <c r="D70" s="25">
        <v>7.8</v>
      </c>
      <c r="E70" s="25">
        <v>6.2</v>
      </c>
      <c r="F70" s="25">
        <v>-0.1</v>
      </c>
      <c r="G70" s="25">
        <v>-5.3</v>
      </c>
      <c r="H70" s="25">
        <v>5.9</v>
      </c>
      <c r="I70" s="25">
        <v>2</v>
      </c>
      <c r="J70" s="25">
        <v>5.2</v>
      </c>
      <c r="K70" s="25">
        <v>1.5</v>
      </c>
      <c r="L70" s="25">
        <v>0.4</v>
      </c>
      <c r="M70" s="25">
        <v>3.8</v>
      </c>
      <c r="N70" s="25">
        <v>-14.8</v>
      </c>
      <c r="O70" s="25">
        <v>6</v>
      </c>
      <c r="P70" s="25">
        <v>4.3</v>
      </c>
      <c r="Q70" s="25">
        <v>3.3</v>
      </c>
      <c r="R70" s="25">
        <v>4.8</v>
      </c>
      <c r="S70" s="25">
        <v>5.0999999999999996</v>
      </c>
      <c r="T70" s="25">
        <v>-0.7</v>
      </c>
      <c r="U70" s="25">
        <v>-0.5</v>
      </c>
      <c r="V70" s="26">
        <v>-0.2</v>
      </c>
      <c r="W70" s="18">
        <v>1</v>
      </c>
    </row>
    <row r="71" spans="1:23" x14ac:dyDescent="0.35">
      <c r="A71" s="23">
        <v>65</v>
      </c>
      <c r="B71" s="24" t="s">
        <v>170</v>
      </c>
      <c r="C71" s="25">
        <v>9.1</v>
      </c>
      <c r="D71" s="25">
        <v>6.1</v>
      </c>
      <c r="E71" s="25">
        <v>5.0999999999999996</v>
      </c>
      <c r="F71" s="25">
        <v>0</v>
      </c>
      <c r="G71" s="25">
        <v>-0.5</v>
      </c>
      <c r="H71" s="25">
        <v>3.2</v>
      </c>
      <c r="I71" s="25">
        <v>3.6</v>
      </c>
      <c r="J71" s="25">
        <v>5.3</v>
      </c>
      <c r="K71" s="25">
        <v>3</v>
      </c>
      <c r="L71" s="25">
        <v>4.8</v>
      </c>
      <c r="M71" s="25">
        <v>1.4</v>
      </c>
      <c r="N71" s="25">
        <v>-6</v>
      </c>
      <c r="O71" s="25">
        <v>3.8</v>
      </c>
      <c r="P71" s="25">
        <v>4.4000000000000004</v>
      </c>
      <c r="Q71" s="25">
        <v>3.7</v>
      </c>
      <c r="R71" s="25">
        <v>1.5</v>
      </c>
      <c r="S71" s="25">
        <v>5.8</v>
      </c>
      <c r="T71" s="25">
        <v>3.2</v>
      </c>
      <c r="U71" s="25">
        <v>3.6</v>
      </c>
      <c r="V71" s="26">
        <v>4.9000000000000004</v>
      </c>
      <c r="W71" s="18">
        <v>5.5</v>
      </c>
    </row>
    <row r="72" spans="1:23" x14ac:dyDescent="0.35">
      <c r="A72" s="23">
        <v>66</v>
      </c>
      <c r="B72" s="24" t="s">
        <v>172</v>
      </c>
      <c r="C72" s="25">
        <v>8.6</v>
      </c>
      <c r="D72" s="25">
        <v>6.6</v>
      </c>
      <c r="E72" s="25">
        <v>6.2</v>
      </c>
      <c r="F72" s="25">
        <v>1</v>
      </c>
      <c r="G72" s="25">
        <v>0.4</v>
      </c>
      <c r="H72" s="25">
        <v>2.2000000000000002</v>
      </c>
      <c r="I72" s="25">
        <v>3.2</v>
      </c>
      <c r="J72" s="25">
        <v>4.5</v>
      </c>
      <c r="K72" s="25">
        <v>2.8</v>
      </c>
      <c r="L72" s="25">
        <v>4.8</v>
      </c>
      <c r="M72" s="25">
        <v>2.9</v>
      </c>
      <c r="N72" s="25">
        <v>-4.3</v>
      </c>
      <c r="O72" s="25">
        <v>2.9</v>
      </c>
      <c r="P72" s="25">
        <v>4.2</v>
      </c>
      <c r="Q72" s="25">
        <v>3</v>
      </c>
      <c r="R72" s="25">
        <v>0.6</v>
      </c>
      <c r="S72" s="25">
        <v>4.5</v>
      </c>
      <c r="T72" s="25">
        <v>2.4</v>
      </c>
      <c r="U72" s="25">
        <v>4.0999999999999996</v>
      </c>
      <c r="V72" s="26">
        <v>4.5</v>
      </c>
      <c r="W72" s="18">
        <v>5.4</v>
      </c>
    </row>
    <row r="73" spans="1:23" x14ac:dyDescent="0.35">
      <c r="A73" s="23">
        <v>67</v>
      </c>
      <c r="B73" s="27" t="s">
        <v>174</v>
      </c>
      <c r="C73" s="25">
        <v>5.0999999999999996</v>
      </c>
      <c r="D73" s="25">
        <v>3.7</v>
      </c>
      <c r="E73" s="25">
        <v>0.3</v>
      </c>
      <c r="F73" s="25">
        <v>2.2999999999999998</v>
      </c>
      <c r="G73" s="25">
        <v>1.3</v>
      </c>
      <c r="H73" s="25">
        <v>7.2</v>
      </c>
      <c r="I73" s="25">
        <v>-1</v>
      </c>
      <c r="J73" s="25">
        <v>-0.2</v>
      </c>
      <c r="K73" s="25">
        <v>0.2</v>
      </c>
      <c r="L73" s="25">
        <v>-0.8</v>
      </c>
      <c r="M73" s="25">
        <v>-2.4</v>
      </c>
      <c r="N73" s="25">
        <v>-4.4000000000000004</v>
      </c>
      <c r="O73" s="25">
        <v>-1.2</v>
      </c>
      <c r="P73" s="25">
        <v>0.4</v>
      </c>
      <c r="Q73" s="25">
        <v>0</v>
      </c>
      <c r="R73" s="25">
        <v>-2.8</v>
      </c>
      <c r="S73" s="25">
        <v>-0.7</v>
      </c>
      <c r="T73" s="25">
        <v>1</v>
      </c>
      <c r="U73" s="25">
        <v>0.5</v>
      </c>
      <c r="V73" s="26">
        <v>3</v>
      </c>
      <c r="W73" s="18">
        <v>-2.1</v>
      </c>
    </row>
    <row r="74" spans="1:23" x14ac:dyDescent="0.35">
      <c r="A74" s="23">
        <v>68</v>
      </c>
      <c r="B74" s="27" t="s">
        <v>176</v>
      </c>
      <c r="C74" s="25">
        <v>25.8</v>
      </c>
      <c r="D74" s="25">
        <v>19.7</v>
      </c>
      <c r="E74" s="25">
        <v>10.8</v>
      </c>
      <c r="F74" s="25">
        <v>-2.4</v>
      </c>
      <c r="G74" s="25">
        <v>-0.6</v>
      </c>
      <c r="H74" s="25">
        <v>1.7</v>
      </c>
      <c r="I74" s="25">
        <v>4.3</v>
      </c>
      <c r="J74" s="25">
        <v>8.8000000000000007</v>
      </c>
      <c r="K74" s="25">
        <v>5.2</v>
      </c>
      <c r="L74" s="25">
        <v>11.6</v>
      </c>
      <c r="M74" s="25">
        <v>8.8000000000000007</v>
      </c>
      <c r="N74" s="25">
        <v>0.3</v>
      </c>
      <c r="O74" s="25">
        <v>11.6</v>
      </c>
      <c r="P74" s="25">
        <v>8.3000000000000007</v>
      </c>
      <c r="Q74" s="25">
        <v>7.9</v>
      </c>
      <c r="R74" s="25">
        <v>1.6</v>
      </c>
      <c r="S74" s="25">
        <v>5.8</v>
      </c>
      <c r="T74" s="25">
        <v>1.6</v>
      </c>
      <c r="U74" s="25">
        <v>7.5</v>
      </c>
      <c r="V74" s="26">
        <v>8</v>
      </c>
      <c r="W74" s="18">
        <v>9.1999999999999993</v>
      </c>
    </row>
    <row r="75" spans="1:23" x14ac:dyDescent="0.35">
      <c r="A75" s="23">
        <v>69</v>
      </c>
      <c r="B75" s="27" t="s">
        <v>178</v>
      </c>
      <c r="C75" s="25">
        <v>5.6</v>
      </c>
      <c r="D75" s="25">
        <v>4</v>
      </c>
      <c r="E75" s="25">
        <v>6.6</v>
      </c>
      <c r="F75" s="25">
        <v>1.8</v>
      </c>
      <c r="G75" s="25">
        <v>0.4</v>
      </c>
      <c r="H75" s="25">
        <v>0.9</v>
      </c>
      <c r="I75" s="25">
        <v>4.3</v>
      </c>
      <c r="J75" s="25">
        <v>4.9000000000000004</v>
      </c>
      <c r="K75" s="25">
        <v>3.1</v>
      </c>
      <c r="L75" s="25">
        <v>4.8</v>
      </c>
      <c r="M75" s="25">
        <v>3</v>
      </c>
      <c r="N75" s="25">
        <v>-5.5</v>
      </c>
      <c r="O75" s="25">
        <v>1.6</v>
      </c>
      <c r="P75" s="25">
        <v>4</v>
      </c>
      <c r="Q75" s="25">
        <v>2.4</v>
      </c>
      <c r="R75" s="25">
        <v>1.2</v>
      </c>
      <c r="S75" s="25">
        <v>5.5</v>
      </c>
      <c r="T75" s="25">
        <v>3.1</v>
      </c>
      <c r="U75" s="25">
        <v>4</v>
      </c>
      <c r="V75" s="26">
        <v>3.9</v>
      </c>
      <c r="W75" s="18">
        <v>6.1</v>
      </c>
    </row>
    <row r="76" spans="1:23" x14ac:dyDescent="0.35">
      <c r="A76" s="23">
        <v>70</v>
      </c>
      <c r="B76" s="24" t="s">
        <v>180</v>
      </c>
      <c r="C76" s="25">
        <v>7.5</v>
      </c>
      <c r="D76" s="25">
        <v>3.5</v>
      </c>
      <c r="E76" s="25">
        <v>1.4</v>
      </c>
      <c r="F76" s="25">
        <v>1.1000000000000001</v>
      </c>
      <c r="G76" s="25">
        <v>-0.5</v>
      </c>
      <c r="H76" s="25">
        <v>4.8</v>
      </c>
      <c r="I76" s="25">
        <v>3.1</v>
      </c>
      <c r="J76" s="25">
        <v>6</v>
      </c>
      <c r="K76" s="25">
        <v>2.1</v>
      </c>
      <c r="L76" s="25">
        <v>5.2</v>
      </c>
      <c r="M76" s="25">
        <v>-2</v>
      </c>
      <c r="N76" s="25">
        <v>-8.8000000000000007</v>
      </c>
      <c r="O76" s="25">
        <v>4.4000000000000004</v>
      </c>
      <c r="P76" s="25">
        <v>4.8</v>
      </c>
      <c r="Q76" s="25">
        <v>6.3</v>
      </c>
      <c r="R76" s="25">
        <v>3.3</v>
      </c>
      <c r="S76" s="25">
        <v>7.6</v>
      </c>
      <c r="T76" s="25">
        <v>4.4000000000000004</v>
      </c>
      <c r="U76" s="25">
        <v>0.9</v>
      </c>
      <c r="V76" s="26">
        <v>6.3</v>
      </c>
      <c r="W76" s="18">
        <v>5.6</v>
      </c>
    </row>
    <row r="77" spans="1:23" x14ac:dyDescent="0.35">
      <c r="A77" s="23">
        <v>71</v>
      </c>
      <c r="B77" s="24" t="s">
        <v>182</v>
      </c>
      <c r="C77" s="25">
        <v>11.1</v>
      </c>
      <c r="D77" s="25">
        <v>6.2</v>
      </c>
      <c r="E77" s="25">
        <v>4.8</v>
      </c>
      <c r="F77" s="25">
        <v>-3</v>
      </c>
      <c r="G77" s="25">
        <v>-2.6</v>
      </c>
      <c r="H77" s="25">
        <v>4.5</v>
      </c>
      <c r="I77" s="25">
        <v>5</v>
      </c>
      <c r="J77" s="25">
        <v>6.8</v>
      </c>
      <c r="K77" s="25">
        <v>4</v>
      </c>
      <c r="L77" s="25">
        <v>4.5</v>
      </c>
      <c r="M77" s="25">
        <v>0</v>
      </c>
      <c r="N77" s="25">
        <v>-8.1</v>
      </c>
      <c r="O77" s="25">
        <v>5.8</v>
      </c>
      <c r="P77" s="25">
        <v>4.5999999999999996</v>
      </c>
      <c r="Q77" s="25">
        <v>3.5</v>
      </c>
      <c r="R77" s="25">
        <v>2.5</v>
      </c>
      <c r="S77" s="25">
        <v>7.5</v>
      </c>
      <c r="T77" s="25">
        <v>4.0999999999999996</v>
      </c>
      <c r="U77" s="25">
        <v>4.2</v>
      </c>
      <c r="V77" s="26">
        <v>4.8</v>
      </c>
      <c r="W77" s="18">
        <v>5.9</v>
      </c>
    </row>
    <row r="78" spans="1:23" x14ac:dyDescent="0.35">
      <c r="A78" s="23">
        <v>72</v>
      </c>
      <c r="B78" s="27" t="s">
        <v>184</v>
      </c>
      <c r="C78" s="25">
        <v>11.1</v>
      </c>
      <c r="D78" s="25">
        <v>6.3</v>
      </c>
      <c r="E78" s="25">
        <v>5.6</v>
      </c>
      <c r="F78" s="25">
        <v>-3.1</v>
      </c>
      <c r="G78" s="25">
        <v>-2.6</v>
      </c>
      <c r="H78" s="25">
        <v>4.5999999999999996</v>
      </c>
      <c r="I78" s="25">
        <v>4.9000000000000004</v>
      </c>
      <c r="J78" s="25">
        <v>7</v>
      </c>
      <c r="K78" s="25">
        <v>3.6</v>
      </c>
      <c r="L78" s="25">
        <v>5.0999999999999996</v>
      </c>
      <c r="M78" s="25">
        <v>0.1</v>
      </c>
      <c r="N78" s="25">
        <v>-8.1</v>
      </c>
      <c r="O78" s="25">
        <v>5.6</v>
      </c>
      <c r="P78" s="25">
        <v>5.5</v>
      </c>
      <c r="Q78" s="25">
        <v>4.2</v>
      </c>
      <c r="R78" s="25">
        <v>2.8</v>
      </c>
      <c r="S78" s="25">
        <v>8.1</v>
      </c>
      <c r="T78" s="25">
        <v>4.7</v>
      </c>
      <c r="U78" s="25">
        <v>4.3</v>
      </c>
      <c r="V78" s="26">
        <v>5</v>
      </c>
      <c r="W78" s="18">
        <v>6.5</v>
      </c>
    </row>
    <row r="79" spans="1:23" x14ac:dyDescent="0.35">
      <c r="A79" s="23">
        <v>73</v>
      </c>
      <c r="B79" s="27" t="s">
        <v>186</v>
      </c>
      <c r="C79" s="25">
        <v>10.8</v>
      </c>
      <c r="D79" s="25">
        <v>6</v>
      </c>
      <c r="E79" s="25">
        <v>-1.2</v>
      </c>
      <c r="F79" s="25">
        <v>-2.5</v>
      </c>
      <c r="G79" s="25">
        <v>-2.4</v>
      </c>
      <c r="H79" s="25">
        <v>3.9</v>
      </c>
      <c r="I79" s="25">
        <v>5.6</v>
      </c>
      <c r="J79" s="25">
        <v>5.7</v>
      </c>
      <c r="K79" s="25">
        <v>7</v>
      </c>
      <c r="L79" s="25">
        <v>0.6</v>
      </c>
      <c r="M79" s="25">
        <v>-0.7</v>
      </c>
      <c r="N79" s="25">
        <v>-7.8</v>
      </c>
      <c r="O79" s="25">
        <v>7.3</v>
      </c>
      <c r="P79" s="25">
        <v>-1.8</v>
      </c>
      <c r="Q79" s="25">
        <v>-1.2</v>
      </c>
      <c r="R79" s="25">
        <v>0</v>
      </c>
      <c r="S79" s="25">
        <v>3.1</v>
      </c>
      <c r="T79" s="25">
        <v>-0.8</v>
      </c>
      <c r="U79" s="25">
        <v>2.8</v>
      </c>
      <c r="V79" s="26">
        <v>3.2</v>
      </c>
      <c r="W79" s="18">
        <v>1.1000000000000001</v>
      </c>
    </row>
    <row r="80" spans="1:23" x14ac:dyDescent="0.35">
      <c r="A80" s="23">
        <v>74</v>
      </c>
      <c r="B80" s="24" t="s">
        <v>188</v>
      </c>
      <c r="C80" s="25">
        <v>3.4</v>
      </c>
      <c r="D80" s="25">
        <v>2.4</v>
      </c>
      <c r="E80" s="25">
        <v>3.5</v>
      </c>
      <c r="F80" s="25">
        <v>5</v>
      </c>
      <c r="G80" s="25">
        <v>5.5</v>
      </c>
      <c r="H80" s="25">
        <v>3.8</v>
      </c>
      <c r="I80" s="25">
        <v>3</v>
      </c>
      <c r="J80" s="25">
        <v>3.1</v>
      </c>
      <c r="K80" s="25">
        <v>3</v>
      </c>
      <c r="L80" s="25">
        <v>2.8</v>
      </c>
      <c r="M80" s="25">
        <v>3.8</v>
      </c>
      <c r="N80" s="25">
        <v>3</v>
      </c>
      <c r="O80" s="25">
        <v>2.6</v>
      </c>
      <c r="P80" s="25">
        <v>2</v>
      </c>
      <c r="Q80" s="25">
        <v>2.4</v>
      </c>
      <c r="R80" s="25">
        <v>0.6</v>
      </c>
      <c r="S80" s="25">
        <v>2.1</v>
      </c>
      <c r="T80" s="25">
        <v>4.2</v>
      </c>
      <c r="U80" s="25">
        <v>3.3</v>
      </c>
      <c r="V80" s="26">
        <v>2.4</v>
      </c>
      <c r="W80" s="18">
        <v>2.6</v>
      </c>
    </row>
    <row r="81" spans="1:23" x14ac:dyDescent="0.35">
      <c r="A81" s="23">
        <v>75</v>
      </c>
      <c r="B81" s="24" t="s">
        <v>190</v>
      </c>
      <c r="C81" s="25">
        <v>4.4000000000000004</v>
      </c>
      <c r="D81" s="25">
        <v>3.2</v>
      </c>
      <c r="E81" s="25">
        <v>4.7</v>
      </c>
      <c r="F81" s="25">
        <v>6.3</v>
      </c>
      <c r="G81" s="25">
        <v>4.4000000000000004</v>
      </c>
      <c r="H81" s="25">
        <v>2.2000000000000002</v>
      </c>
      <c r="I81" s="25">
        <v>1</v>
      </c>
      <c r="J81" s="25">
        <v>0.7</v>
      </c>
      <c r="K81" s="25">
        <v>5.2</v>
      </c>
      <c r="L81" s="25">
        <v>7.1</v>
      </c>
      <c r="M81" s="25">
        <v>4.8</v>
      </c>
      <c r="N81" s="25">
        <v>4.0999999999999996</v>
      </c>
      <c r="O81" s="25">
        <v>4.8</v>
      </c>
      <c r="P81" s="25">
        <v>1.8</v>
      </c>
      <c r="Q81" s="25">
        <v>-1.7</v>
      </c>
      <c r="R81" s="25">
        <v>0.7</v>
      </c>
      <c r="S81" s="25">
        <v>0.7</v>
      </c>
      <c r="T81" s="25">
        <v>1.9</v>
      </c>
      <c r="U81" s="25">
        <v>1.5</v>
      </c>
      <c r="V81" s="26">
        <v>0.9</v>
      </c>
      <c r="W81" s="18">
        <v>-1.2</v>
      </c>
    </row>
    <row r="82" spans="1:23" x14ac:dyDescent="0.35">
      <c r="A82" s="23">
        <v>76</v>
      </c>
      <c r="B82" s="24" t="s">
        <v>192</v>
      </c>
      <c r="C82" s="25">
        <v>3.3</v>
      </c>
      <c r="D82" s="25">
        <v>2.2999999999999998</v>
      </c>
      <c r="E82" s="25">
        <v>3.3</v>
      </c>
      <c r="F82" s="25">
        <v>4.8</v>
      </c>
      <c r="G82" s="25">
        <v>5.7</v>
      </c>
      <c r="H82" s="25">
        <v>4</v>
      </c>
      <c r="I82" s="25">
        <v>3.3</v>
      </c>
      <c r="J82" s="25">
        <v>3.4</v>
      </c>
      <c r="K82" s="25">
        <v>2.7</v>
      </c>
      <c r="L82" s="25">
        <v>2.2000000000000002</v>
      </c>
      <c r="M82" s="25">
        <v>3.6</v>
      </c>
      <c r="N82" s="25">
        <v>2.9</v>
      </c>
      <c r="O82" s="25">
        <v>2.2000000000000002</v>
      </c>
      <c r="P82" s="25">
        <v>2.1</v>
      </c>
      <c r="Q82" s="25">
        <v>3.1</v>
      </c>
      <c r="R82" s="25">
        <v>0.5</v>
      </c>
      <c r="S82" s="25">
        <v>2.2999999999999998</v>
      </c>
      <c r="T82" s="25">
        <v>4.5999999999999996</v>
      </c>
      <c r="U82" s="25">
        <v>3.6</v>
      </c>
      <c r="V82" s="26">
        <v>2.6</v>
      </c>
      <c r="W82" s="18">
        <v>3.2</v>
      </c>
    </row>
    <row r="83" spans="1:23" x14ac:dyDescent="0.35">
      <c r="A83" s="23">
        <v>77</v>
      </c>
      <c r="B83" s="27" t="s">
        <v>194</v>
      </c>
      <c r="C83" s="25">
        <v>2.7</v>
      </c>
      <c r="D83" s="25">
        <v>2.1</v>
      </c>
      <c r="E83" s="25">
        <v>3.9</v>
      </c>
      <c r="F83" s="25">
        <v>5.5</v>
      </c>
      <c r="G83" s="25">
        <v>6.1</v>
      </c>
      <c r="H83" s="25">
        <v>4.8</v>
      </c>
      <c r="I83" s="25">
        <v>4.5</v>
      </c>
      <c r="J83" s="25">
        <v>3</v>
      </c>
      <c r="K83" s="25">
        <v>2.5</v>
      </c>
      <c r="L83" s="25">
        <v>1.6</v>
      </c>
      <c r="M83" s="25">
        <v>3.1</v>
      </c>
      <c r="N83" s="25">
        <v>1.5</v>
      </c>
      <c r="O83" s="25">
        <v>1.7</v>
      </c>
      <c r="P83" s="25">
        <v>2.2999999999999998</v>
      </c>
      <c r="Q83" s="25">
        <v>2.9</v>
      </c>
      <c r="R83" s="25">
        <v>-0.1</v>
      </c>
      <c r="S83" s="25">
        <v>2.9</v>
      </c>
      <c r="T83" s="25">
        <v>5.3</v>
      </c>
      <c r="U83" s="25">
        <v>4</v>
      </c>
      <c r="V83" s="26">
        <v>3</v>
      </c>
      <c r="W83" s="18">
        <v>4.0999999999999996</v>
      </c>
    </row>
    <row r="84" spans="1:23" x14ac:dyDescent="0.35">
      <c r="A84" s="23">
        <v>78</v>
      </c>
      <c r="B84" s="27" t="s">
        <v>198</v>
      </c>
      <c r="C84" s="25">
        <v>4</v>
      </c>
      <c r="D84" s="25">
        <v>2</v>
      </c>
      <c r="E84" s="25">
        <v>2.2000000000000002</v>
      </c>
      <c r="F84" s="25">
        <v>3.5</v>
      </c>
      <c r="G84" s="25">
        <v>6.7</v>
      </c>
      <c r="H84" s="25">
        <v>3.3</v>
      </c>
      <c r="I84" s="25">
        <v>2.8</v>
      </c>
      <c r="J84" s="25">
        <v>4.2</v>
      </c>
      <c r="K84" s="25">
        <v>3.2</v>
      </c>
      <c r="L84" s="25">
        <v>2.5</v>
      </c>
      <c r="M84" s="25">
        <v>4.5</v>
      </c>
      <c r="N84" s="25">
        <v>5.0999999999999996</v>
      </c>
      <c r="O84" s="25">
        <v>2.2000000000000002</v>
      </c>
      <c r="P84" s="25">
        <v>2.9</v>
      </c>
      <c r="Q84" s="25">
        <v>4.2</v>
      </c>
      <c r="R84" s="25">
        <v>1.4</v>
      </c>
      <c r="S84" s="25">
        <v>1.7</v>
      </c>
      <c r="T84" s="25">
        <v>5.2</v>
      </c>
      <c r="U84" s="25">
        <v>3.9</v>
      </c>
      <c r="V84" s="26">
        <v>2.4</v>
      </c>
      <c r="W84" s="18">
        <v>2.7</v>
      </c>
    </row>
    <row r="85" spans="1:23" x14ac:dyDescent="0.35">
      <c r="A85" s="23">
        <v>79</v>
      </c>
      <c r="B85" s="27" t="s">
        <v>200</v>
      </c>
      <c r="C85" s="25">
        <v>3.3</v>
      </c>
      <c r="D85" s="25">
        <v>0.5</v>
      </c>
      <c r="E85" s="25">
        <v>1.5</v>
      </c>
      <c r="F85" s="25">
        <v>2.4</v>
      </c>
      <c r="G85" s="25">
        <v>2.2999999999999998</v>
      </c>
      <c r="H85" s="25">
        <v>3.6</v>
      </c>
      <c r="I85" s="25">
        <v>1.6</v>
      </c>
      <c r="J85" s="25">
        <v>3.4</v>
      </c>
      <c r="K85" s="25">
        <v>2.2999999999999998</v>
      </c>
      <c r="L85" s="25">
        <v>1.7</v>
      </c>
      <c r="M85" s="25">
        <v>1.6</v>
      </c>
      <c r="N85" s="25">
        <v>0.3</v>
      </c>
      <c r="O85" s="25">
        <v>3</v>
      </c>
      <c r="P85" s="25">
        <v>1.1000000000000001</v>
      </c>
      <c r="Q85" s="25">
        <v>2</v>
      </c>
      <c r="R85" s="25">
        <v>1.3</v>
      </c>
      <c r="S85" s="25">
        <v>2</v>
      </c>
      <c r="T85" s="25">
        <v>2.4</v>
      </c>
      <c r="U85" s="25">
        <v>1.6</v>
      </c>
      <c r="V85" s="26">
        <v>0.5</v>
      </c>
      <c r="W85" s="18">
        <v>1.3</v>
      </c>
    </row>
    <row r="86" spans="1:23" x14ac:dyDescent="0.35">
      <c r="A86" s="23">
        <v>80</v>
      </c>
      <c r="B86" s="27" t="s">
        <v>202</v>
      </c>
      <c r="C86" s="25">
        <v>4.0999999999999996</v>
      </c>
      <c r="D86" s="25">
        <v>7.7</v>
      </c>
      <c r="E86" s="25">
        <v>7.7</v>
      </c>
      <c r="F86" s="25">
        <v>9.3000000000000007</v>
      </c>
      <c r="G86" s="25">
        <v>4</v>
      </c>
      <c r="H86" s="25">
        <v>3.6</v>
      </c>
      <c r="I86" s="25">
        <v>0.7</v>
      </c>
      <c r="J86" s="25">
        <v>2.6</v>
      </c>
      <c r="K86" s="25">
        <v>2.7</v>
      </c>
      <c r="L86" s="25">
        <v>4.3</v>
      </c>
      <c r="M86" s="25">
        <v>5.6</v>
      </c>
      <c r="N86" s="25">
        <v>4.3</v>
      </c>
      <c r="O86" s="25">
        <v>4.0999999999999996</v>
      </c>
      <c r="P86" s="25">
        <v>-1.3</v>
      </c>
      <c r="Q86" s="25">
        <v>1</v>
      </c>
      <c r="R86" s="25">
        <v>-0.6</v>
      </c>
      <c r="S86" s="25">
        <v>1.7</v>
      </c>
      <c r="T86" s="25">
        <v>1.6</v>
      </c>
      <c r="U86" s="25">
        <v>2.7</v>
      </c>
      <c r="V86" s="26">
        <v>3.8</v>
      </c>
      <c r="W86" s="18">
        <v>3</v>
      </c>
    </row>
    <row r="87" spans="1:23" x14ac:dyDescent="0.35">
      <c r="A87" s="23">
        <v>81</v>
      </c>
      <c r="B87" s="24" t="s">
        <v>204</v>
      </c>
      <c r="C87" s="25">
        <v>3.1</v>
      </c>
      <c r="D87" s="25">
        <v>3</v>
      </c>
      <c r="E87" s="25">
        <v>5.2</v>
      </c>
      <c r="F87" s="25">
        <v>-0.5</v>
      </c>
      <c r="G87" s="25">
        <v>2.2999999999999998</v>
      </c>
      <c r="H87" s="25">
        <v>3</v>
      </c>
      <c r="I87" s="25">
        <v>3.4</v>
      </c>
      <c r="J87" s="25">
        <v>2</v>
      </c>
      <c r="K87" s="25">
        <v>3.1</v>
      </c>
      <c r="L87" s="25">
        <v>0.9</v>
      </c>
      <c r="M87" s="25">
        <v>-1.7</v>
      </c>
      <c r="N87" s="25">
        <v>-4.3</v>
      </c>
      <c r="O87" s="25">
        <v>1.4</v>
      </c>
      <c r="P87" s="25">
        <v>3.4</v>
      </c>
      <c r="Q87" s="25">
        <v>3.2</v>
      </c>
      <c r="R87" s="25">
        <v>2.1</v>
      </c>
      <c r="S87" s="25">
        <v>4</v>
      </c>
      <c r="T87" s="25">
        <v>4.3</v>
      </c>
      <c r="U87" s="25">
        <v>1.9</v>
      </c>
      <c r="V87" s="26">
        <v>2.8</v>
      </c>
      <c r="W87" s="18">
        <v>3.4</v>
      </c>
    </row>
    <row r="88" spans="1:23" x14ac:dyDescent="0.35">
      <c r="A88" s="23">
        <v>82</v>
      </c>
      <c r="B88" s="24" t="s">
        <v>206</v>
      </c>
      <c r="C88" s="25">
        <v>2.2000000000000002</v>
      </c>
      <c r="D88" s="25">
        <v>2.5</v>
      </c>
      <c r="E88" s="25">
        <v>2.1</v>
      </c>
      <c r="F88" s="25">
        <v>2.4</v>
      </c>
      <c r="G88" s="25">
        <v>2.4</v>
      </c>
      <c r="H88" s="25">
        <v>4.8</v>
      </c>
      <c r="I88" s="25">
        <v>3.2</v>
      </c>
      <c r="J88" s="25">
        <v>1.4</v>
      </c>
      <c r="K88" s="25">
        <v>6.4</v>
      </c>
      <c r="L88" s="25">
        <v>4.9000000000000004</v>
      </c>
      <c r="M88" s="25">
        <v>-0.7</v>
      </c>
      <c r="N88" s="25">
        <v>-2.4</v>
      </c>
      <c r="O88" s="25">
        <v>-0.1</v>
      </c>
      <c r="P88" s="25">
        <v>1</v>
      </c>
      <c r="Q88" s="25">
        <v>2.2999999999999998</v>
      </c>
      <c r="R88" s="25">
        <v>2</v>
      </c>
      <c r="S88" s="25">
        <v>3.2</v>
      </c>
      <c r="T88" s="25">
        <v>2.8</v>
      </c>
      <c r="U88" s="25">
        <v>2.1</v>
      </c>
      <c r="V88" s="26">
        <v>5.0999999999999996</v>
      </c>
      <c r="W88" s="18">
        <v>4</v>
      </c>
    </row>
    <row r="89" spans="1:23" x14ac:dyDescent="0.35">
      <c r="A89" s="23">
        <v>83</v>
      </c>
      <c r="B89" s="27" t="s">
        <v>208</v>
      </c>
      <c r="C89" s="25">
        <v>6.2</v>
      </c>
      <c r="D89" s="25">
        <v>1.4</v>
      </c>
      <c r="E89" s="25">
        <v>4.2</v>
      </c>
      <c r="F89" s="25">
        <v>5.6</v>
      </c>
      <c r="G89" s="25">
        <v>7.1</v>
      </c>
      <c r="H89" s="25">
        <v>3.9</v>
      </c>
      <c r="I89" s="25">
        <v>0</v>
      </c>
      <c r="J89" s="25">
        <v>0.7</v>
      </c>
      <c r="K89" s="25">
        <v>5.3</v>
      </c>
      <c r="L89" s="25">
        <v>4.5999999999999996</v>
      </c>
      <c r="M89" s="25">
        <v>0.6</v>
      </c>
      <c r="N89" s="25">
        <v>-0.4</v>
      </c>
      <c r="O89" s="25">
        <v>-0.7</v>
      </c>
      <c r="P89" s="25">
        <v>1.1000000000000001</v>
      </c>
      <c r="Q89" s="25">
        <v>3.8</v>
      </c>
      <c r="R89" s="25">
        <v>1.7</v>
      </c>
      <c r="S89" s="25">
        <v>4.2</v>
      </c>
      <c r="T89" s="25">
        <v>2.7</v>
      </c>
      <c r="U89" s="25">
        <v>1.5</v>
      </c>
      <c r="V89" s="26">
        <v>4.5999999999999996</v>
      </c>
      <c r="W89" s="18">
        <v>5.2</v>
      </c>
    </row>
    <row r="90" spans="1:23" x14ac:dyDescent="0.35">
      <c r="A90" s="23">
        <v>84</v>
      </c>
      <c r="B90" s="27" t="s">
        <v>210</v>
      </c>
      <c r="C90" s="25">
        <v>-1.3</v>
      </c>
      <c r="D90" s="25">
        <v>3.6</v>
      </c>
      <c r="E90" s="25">
        <v>0.2</v>
      </c>
      <c r="F90" s="25">
        <v>-0.7</v>
      </c>
      <c r="G90" s="25">
        <v>-2.8</v>
      </c>
      <c r="H90" s="25">
        <v>5.9</v>
      </c>
      <c r="I90" s="25">
        <v>6.9</v>
      </c>
      <c r="J90" s="25">
        <v>2.2000000000000002</v>
      </c>
      <c r="K90" s="25">
        <v>7.5</v>
      </c>
      <c r="L90" s="25">
        <v>5.2</v>
      </c>
      <c r="M90" s="25">
        <v>-2.1</v>
      </c>
      <c r="N90" s="25">
        <v>-4.7</v>
      </c>
      <c r="O90" s="25">
        <v>0.6</v>
      </c>
      <c r="P90" s="25">
        <v>0.9</v>
      </c>
      <c r="Q90" s="25">
        <v>0.6</v>
      </c>
      <c r="R90" s="25">
        <v>2.5</v>
      </c>
      <c r="S90" s="25">
        <v>1.9</v>
      </c>
      <c r="T90" s="25">
        <v>2.9</v>
      </c>
      <c r="U90" s="25">
        <v>2.8</v>
      </c>
      <c r="V90" s="26">
        <v>5.8</v>
      </c>
      <c r="W90" s="18">
        <v>2.5</v>
      </c>
    </row>
    <row r="91" spans="1:23" x14ac:dyDescent="0.35">
      <c r="A91" s="23">
        <v>85</v>
      </c>
      <c r="B91" s="24" t="s">
        <v>212</v>
      </c>
      <c r="C91" s="25">
        <v>3.4</v>
      </c>
      <c r="D91" s="25">
        <v>3.1</v>
      </c>
      <c r="E91" s="25">
        <v>6.1</v>
      </c>
      <c r="F91" s="25">
        <v>-1.4</v>
      </c>
      <c r="G91" s="25">
        <v>2.2999999999999998</v>
      </c>
      <c r="H91" s="25">
        <v>2.4</v>
      </c>
      <c r="I91" s="25">
        <v>3.5</v>
      </c>
      <c r="J91" s="25">
        <v>2.1</v>
      </c>
      <c r="K91" s="25">
        <v>2.1</v>
      </c>
      <c r="L91" s="25">
        <v>-0.4</v>
      </c>
      <c r="M91" s="25">
        <v>-2</v>
      </c>
      <c r="N91" s="25">
        <v>-5</v>
      </c>
      <c r="O91" s="25">
        <v>2</v>
      </c>
      <c r="P91" s="25">
        <v>4.0999999999999996</v>
      </c>
      <c r="Q91" s="25">
        <v>3.4</v>
      </c>
      <c r="R91" s="25">
        <v>2.1</v>
      </c>
      <c r="S91" s="25">
        <v>4.2</v>
      </c>
      <c r="T91" s="25">
        <v>4.8</v>
      </c>
      <c r="U91" s="25">
        <v>1.8</v>
      </c>
      <c r="V91" s="26">
        <v>2.1</v>
      </c>
      <c r="W91" s="18">
        <v>3.2</v>
      </c>
    </row>
    <row r="92" spans="1:23" x14ac:dyDescent="0.35">
      <c r="A92" s="23">
        <v>86</v>
      </c>
      <c r="B92" s="27" t="s">
        <v>214</v>
      </c>
      <c r="C92" s="25">
        <v>2.7</v>
      </c>
      <c r="D92" s="25">
        <v>4.3</v>
      </c>
      <c r="E92" s="25">
        <v>9.1999999999999993</v>
      </c>
      <c r="F92" s="25">
        <v>-7.4</v>
      </c>
      <c r="G92" s="25">
        <v>1.3</v>
      </c>
      <c r="H92" s="25">
        <v>1.1000000000000001</v>
      </c>
      <c r="I92" s="25">
        <v>5.3</v>
      </c>
      <c r="J92" s="25">
        <v>3.2</v>
      </c>
      <c r="K92" s="25">
        <v>1.9</v>
      </c>
      <c r="L92" s="25">
        <v>-1.8</v>
      </c>
      <c r="M92" s="25">
        <v>-0.8</v>
      </c>
      <c r="N92" s="25">
        <v>-7</v>
      </c>
      <c r="O92" s="25">
        <v>1.9</v>
      </c>
      <c r="P92" s="25">
        <v>4.8</v>
      </c>
      <c r="Q92" s="25">
        <v>5.0999999999999996</v>
      </c>
      <c r="R92" s="25">
        <v>2.9</v>
      </c>
      <c r="S92" s="25">
        <v>5.0999999999999996</v>
      </c>
      <c r="T92" s="25">
        <v>3.8</v>
      </c>
      <c r="U92" s="25">
        <v>0.9</v>
      </c>
      <c r="V92" s="26">
        <v>0.3</v>
      </c>
      <c r="W92" s="18">
        <v>1.7</v>
      </c>
    </row>
    <row r="93" spans="1:23" x14ac:dyDescent="0.35">
      <c r="A93" s="23">
        <v>87</v>
      </c>
      <c r="B93" s="27" t="s">
        <v>216</v>
      </c>
      <c r="C93" s="25">
        <v>3.6</v>
      </c>
      <c r="D93" s="25">
        <v>2.6</v>
      </c>
      <c r="E93" s="25">
        <v>4.9000000000000004</v>
      </c>
      <c r="F93" s="25">
        <v>1.1000000000000001</v>
      </c>
      <c r="G93" s="25">
        <v>2.7</v>
      </c>
      <c r="H93" s="25">
        <v>2.9</v>
      </c>
      <c r="I93" s="25">
        <v>2.8</v>
      </c>
      <c r="J93" s="25">
        <v>1.7</v>
      </c>
      <c r="K93" s="25">
        <v>2.2000000000000002</v>
      </c>
      <c r="L93" s="25">
        <v>0.1</v>
      </c>
      <c r="M93" s="25">
        <v>-2.5</v>
      </c>
      <c r="N93" s="25">
        <v>-4.2</v>
      </c>
      <c r="O93" s="25">
        <v>2</v>
      </c>
      <c r="P93" s="25">
        <v>3.9</v>
      </c>
      <c r="Q93" s="25">
        <v>2.9</v>
      </c>
      <c r="R93" s="25">
        <v>1.8</v>
      </c>
      <c r="S93" s="25">
        <v>3.9</v>
      </c>
      <c r="T93" s="25">
        <v>5.0999999999999996</v>
      </c>
      <c r="U93" s="25">
        <v>2.2000000000000002</v>
      </c>
      <c r="V93" s="26">
        <v>2.7</v>
      </c>
      <c r="W93" s="18">
        <v>3.7</v>
      </c>
    </row>
    <row r="94" spans="1:23" x14ac:dyDescent="0.35">
      <c r="A94" s="23">
        <v>88</v>
      </c>
      <c r="B94" s="24" t="s">
        <v>218</v>
      </c>
      <c r="C94" s="25">
        <v>6.4</v>
      </c>
      <c r="D94" s="25">
        <v>2</v>
      </c>
      <c r="E94" s="25">
        <v>2.1</v>
      </c>
      <c r="F94" s="25">
        <v>0.2</v>
      </c>
      <c r="G94" s="25">
        <v>0.5</v>
      </c>
      <c r="H94" s="25">
        <v>0</v>
      </c>
      <c r="I94" s="25">
        <v>0.8</v>
      </c>
      <c r="J94" s="25">
        <v>-1.5</v>
      </c>
      <c r="K94" s="25">
        <v>1.3</v>
      </c>
      <c r="L94" s="25">
        <v>-1.3</v>
      </c>
      <c r="M94" s="25">
        <v>-0.5</v>
      </c>
      <c r="N94" s="25">
        <v>-7.5</v>
      </c>
      <c r="O94" s="25">
        <v>0.5</v>
      </c>
      <c r="P94" s="25">
        <v>0.2</v>
      </c>
      <c r="Q94" s="25">
        <v>2.6</v>
      </c>
      <c r="R94" s="25">
        <v>-1</v>
      </c>
      <c r="S94" s="25">
        <v>3.9</v>
      </c>
      <c r="T94" s="25">
        <v>1.4</v>
      </c>
      <c r="U94" s="25">
        <v>2.8</v>
      </c>
      <c r="V94" s="26">
        <v>0.6</v>
      </c>
      <c r="W94" s="18">
        <v>4.0999999999999996</v>
      </c>
    </row>
    <row r="95" spans="1:23" x14ac:dyDescent="0.35">
      <c r="A95" s="23">
        <v>89</v>
      </c>
      <c r="B95" s="24" t="s">
        <v>220</v>
      </c>
      <c r="C95" s="25">
        <v>2.1</v>
      </c>
      <c r="D95" s="25">
        <v>2.6</v>
      </c>
      <c r="E95" s="25">
        <v>2</v>
      </c>
      <c r="F95" s="25">
        <v>3.1</v>
      </c>
      <c r="G95" s="25">
        <v>3.6</v>
      </c>
      <c r="H95" s="25">
        <v>1.6</v>
      </c>
      <c r="I95" s="25">
        <v>1.5</v>
      </c>
      <c r="J95" s="25">
        <v>0.9</v>
      </c>
      <c r="K95" s="25">
        <v>1.4</v>
      </c>
      <c r="L95" s="25">
        <v>1.3</v>
      </c>
      <c r="M95" s="25">
        <v>1.8</v>
      </c>
      <c r="N95" s="25">
        <v>3.5</v>
      </c>
      <c r="O95" s="25">
        <v>0.3</v>
      </c>
      <c r="P95" s="25">
        <v>-2.2000000000000002</v>
      </c>
      <c r="Q95" s="25">
        <v>-0.8</v>
      </c>
      <c r="R95" s="25">
        <v>-1.5</v>
      </c>
      <c r="S95" s="25">
        <v>-0.4</v>
      </c>
      <c r="T95" s="25">
        <v>2.1</v>
      </c>
      <c r="U95" s="25">
        <v>2.1</v>
      </c>
      <c r="V95" s="26">
        <v>0.7</v>
      </c>
      <c r="W95" s="18">
        <v>1.4</v>
      </c>
    </row>
    <row r="96" spans="1:23" x14ac:dyDescent="0.35">
      <c r="A96" s="23">
        <v>90</v>
      </c>
      <c r="B96" s="24" t="s">
        <v>222</v>
      </c>
      <c r="C96" s="25">
        <v>-1.2</v>
      </c>
      <c r="D96" s="25">
        <v>1.1000000000000001</v>
      </c>
      <c r="E96" s="25">
        <v>1</v>
      </c>
      <c r="F96" s="25">
        <v>2.5</v>
      </c>
      <c r="G96" s="25">
        <v>5.3</v>
      </c>
      <c r="H96" s="25">
        <v>5.3</v>
      </c>
      <c r="I96" s="25">
        <v>3.5</v>
      </c>
      <c r="J96" s="25">
        <v>1.5</v>
      </c>
      <c r="K96" s="25">
        <v>1.7</v>
      </c>
      <c r="L96" s="25">
        <v>0.9</v>
      </c>
      <c r="M96" s="25">
        <v>5.2</v>
      </c>
      <c r="N96" s="25">
        <v>5</v>
      </c>
      <c r="O96" s="25">
        <v>3.4</v>
      </c>
      <c r="P96" s="25">
        <v>-2.5</v>
      </c>
      <c r="Q96" s="25">
        <v>-1.3</v>
      </c>
      <c r="R96" s="25">
        <v>-5</v>
      </c>
      <c r="S96" s="25">
        <v>-2.1</v>
      </c>
      <c r="T96" s="25">
        <v>-0.3</v>
      </c>
      <c r="U96" s="25">
        <v>0.7</v>
      </c>
      <c r="V96" s="26">
        <v>-0.1</v>
      </c>
      <c r="W96" s="18">
        <v>2.2999999999999998</v>
      </c>
    </row>
    <row r="97" spans="1:23" x14ac:dyDescent="0.35">
      <c r="A97" s="23">
        <v>91</v>
      </c>
      <c r="B97" s="27" t="s">
        <v>224</v>
      </c>
      <c r="C97" s="25">
        <v>-1.7</v>
      </c>
      <c r="D97" s="25">
        <v>0.9</v>
      </c>
      <c r="E97" s="25">
        <v>0.8</v>
      </c>
      <c r="F97" s="25">
        <v>3.7</v>
      </c>
      <c r="G97" s="25">
        <v>6</v>
      </c>
      <c r="H97" s="25">
        <v>6.5</v>
      </c>
      <c r="I97" s="25">
        <v>3.9</v>
      </c>
      <c r="J97" s="25">
        <v>1.7</v>
      </c>
      <c r="K97" s="25">
        <v>1.6</v>
      </c>
      <c r="L97" s="25">
        <v>1</v>
      </c>
      <c r="M97" s="25">
        <v>6.1</v>
      </c>
      <c r="N97" s="25">
        <v>6.5</v>
      </c>
      <c r="O97" s="25">
        <v>4.2</v>
      </c>
      <c r="P97" s="25">
        <v>-2.2000000000000002</v>
      </c>
      <c r="Q97" s="25">
        <v>-1.7</v>
      </c>
      <c r="R97" s="25">
        <v>-5</v>
      </c>
      <c r="S97" s="25">
        <v>-2.1</v>
      </c>
      <c r="T97" s="25">
        <v>-0.2</v>
      </c>
      <c r="U97" s="25">
        <v>0.6</v>
      </c>
      <c r="V97" s="26">
        <v>0.2</v>
      </c>
      <c r="W97" s="18">
        <v>2.6</v>
      </c>
    </row>
    <row r="98" spans="1:23" x14ac:dyDescent="0.35">
      <c r="A98" s="23">
        <v>92</v>
      </c>
      <c r="B98" s="27" t="s">
        <v>226</v>
      </c>
      <c r="C98" s="25">
        <v>-2.8</v>
      </c>
      <c r="D98" s="25">
        <v>1.4</v>
      </c>
      <c r="E98" s="25">
        <v>-1.2</v>
      </c>
      <c r="F98" s="25">
        <v>3</v>
      </c>
      <c r="G98" s="25">
        <v>5.7</v>
      </c>
      <c r="H98" s="25">
        <v>8</v>
      </c>
      <c r="I98" s="25">
        <v>4.7</v>
      </c>
      <c r="J98" s="25">
        <v>1.4</v>
      </c>
      <c r="K98" s="25">
        <v>1.1000000000000001</v>
      </c>
      <c r="L98" s="25">
        <v>1.8</v>
      </c>
      <c r="M98" s="25">
        <v>6.4</v>
      </c>
      <c r="N98" s="25">
        <v>6.1</v>
      </c>
      <c r="O98" s="25">
        <v>3.5</v>
      </c>
      <c r="P98" s="25">
        <v>-1.2</v>
      </c>
      <c r="Q98" s="25">
        <v>-2.8</v>
      </c>
      <c r="R98" s="25">
        <v>-6.3</v>
      </c>
      <c r="S98" s="25">
        <v>-3.4</v>
      </c>
      <c r="T98" s="25">
        <v>-2.1</v>
      </c>
      <c r="U98" s="25">
        <v>-0.3</v>
      </c>
      <c r="V98" s="26">
        <v>0.1</v>
      </c>
      <c r="W98" s="18">
        <v>2.5</v>
      </c>
    </row>
    <row r="99" spans="1:23" x14ac:dyDescent="0.35">
      <c r="A99" s="23">
        <v>93</v>
      </c>
      <c r="B99" s="27" t="s">
        <v>228</v>
      </c>
      <c r="C99" s="25">
        <v>0.5</v>
      </c>
      <c r="D99" s="25">
        <v>0.1</v>
      </c>
      <c r="E99" s="25">
        <v>4.4000000000000004</v>
      </c>
      <c r="F99" s="25">
        <v>4.8</v>
      </c>
      <c r="G99" s="25">
        <v>6.5</v>
      </c>
      <c r="H99" s="25">
        <v>4</v>
      </c>
      <c r="I99" s="25">
        <v>2.4</v>
      </c>
      <c r="J99" s="25">
        <v>2.2999999999999998</v>
      </c>
      <c r="K99" s="25">
        <v>2.5</v>
      </c>
      <c r="L99" s="25">
        <v>-0.4</v>
      </c>
      <c r="M99" s="25">
        <v>5.5</v>
      </c>
      <c r="N99" s="25">
        <v>7.3</v>
      </c>
      <c r="O99" s="25">
        <v>5.5</v>
      </c>
      <c r="P99" s="25">
        <v>-4.0999999999999996</v>
      </c>
      <c r="Q99" s="25">
        <v>0.4</v>
      </c>
      <c r="R99" s="25">
        <v>-2.6</v>
      </c>
      <c r="S99" s="25">
        <v>0.1</v>
      </c>
      <c r="T99" s="25">
        <v>3.1</v>
      </c>
      <c r="U99" s="25">
        <v>2</v>
      </c>
      <c r="V99" s="26">
        <v>0.4</v>
      </c>
      <c r="W99" s="18">
        <v>2.6</v>
      </c>
    </row>
    <row r="100" spans="1:23" x14ac:dyDescent="0.35">
      <c r="A100" s="23">
        <v>94</v>
      </c>
      <c r="B100" s="27" t="s">
        <v>230</v>
      </c>
      <c r="C100" s="25">
        <v>1.6</v>
      </c>
      <c r="D100" s="25">
        <v>2.1</v>
      </c>
      <c r="E100" s="25">
        <v>2.6</v>
      </c>
      <c r="F100" s="25">
        <v>-4.8</v>
      </c>
      <c r="G100" s="25">
        <v>0.8</v>
      </c>
      <c r="H100" s="25">
        <v>-2.8</v>
      </c>
      <c r="I100" s="25">
        <v>0.4</v>
      </c>
      <c r="J100" s="25">
        <v>0.1</v>
      </c>
      <c r="K100" s="25">
        <v>2.4</v>
      </c>
      <c r="L100" s="25">
        <v>0.3</v>
      </c>
      <c r="M100" s="25">
        <v>-2.2000000000000002</v>
      </c>
      <c r="N100" s="25">
        <v>-8.1</v>
      </c>
      <c r="O100" s="25">
        <v>-4.5999999999999996</v>
      </c>
      <c r="P100" s="25">
        <v>-5.0999999999999996</v>
      </c>
      <c r="Q100" s="25">
        <v>2.4</v>
      </c>
      <c r="R100" s="25">
        <v>-5.2</v>
      </c>
      <c r="S100" s="25">
        <v>-2.6</v>
      </c>
      <c r="T100" s="25">
        <v>-1.7</v>
      </c>
      <c r="U100" s="25">
        <v>1.6</v>
      </c>
      <c r="V100" s="26">
        <v>-3.2</v>
      </c>
      <c r="W100" s="18">
        <v>-0.8</v>
      </c>
    </row>
    <row r="101" spans="1:23" x14ac:dyDescent="0.35">
      <c r="A101" s="23">
        <v>95</v>
      </c>
      <c r="B101" s="24" t="s">
        <v>232</v>
      </c>
      <c r="C101" s="25">
        <v>3.7</v>
      </c>
      <c r="D101" s="25">
        <v>3.3</v>
      </c>
      <c r="E101" s="25">
        <v>2.4</v>
      </c>
      <c r="F101" s="25">
        <v>3.4</v>
      </c>
      <c r="G101" s="25">
        <v>2.8</v>
      </c>
      <c r="H101" s="25">
        <v>-0.1</v>
      </c>
      <c r="I101" s="25">
        <v>0.5</v>
      </c>
      <c r="J101" s="25">
        <v>0.6</v>
      </c>
      <c r="K101" s="25">
        <v>1.3</v>
      </c>
      <c r="L101" s="25">
        <v>1.5</v>
      </c>
      <c r="M101" s="25">
        <v>0.2</v>
      </c>
      <c r="N101" s="25">
        <v>2.8</v>
      </c>
      <c r="O101" s="25">
        <v>-1.3</v>
      </c>
      <c r="P101" s="25">
        <v>-2</v>
      </c>
      <c r="Q101" s="25">
        <v>-0.6</v>
      </c>
      <c r="R101" s="25">
        <v>0.3</v>
      </c>
      <c r="S101" s="25">
        <v>0.4</v>
      </c>
      <c r="T101" s="25">
        <v>3.2</v>
      </c>
      <c r="U101" s="25">
        <v>2.7</v>
      </c>
      <c r="V101" s="26">
        <v>1.1000000000000001</v>
      </c>
      <c r="W101" s="18">
        <v>1</v>
      </c>
    </row>
    <row r="102" spans="1:23" x14ac:dyDescent="0.35">
      <c r="A102" s="23">
        <v>96</v>
      </c>
      <c r="B102" s="27" t="s">
        <v>224</v>
      </c>
      <c r="C102" s="25">
        <v>3.9</v>
      </c>
      <c r="D102" s="25">
        <v>3.3</v>
      </c>
      <c r="E102" s="25">
        <v>2.7</v>
      </c>
      <c r="F102" s="25">
        <v>3.9</v>
      </c>
      <c r="G102" s="25">
        <v>2.6</v>
      </c>
      <c r="H102" s="25">
        <v>-0.4</v>
      </c>
      <c r="I102" s="25">
        <v>0.3</v>
      </c>
      <c r="J102" s="25">
        <v>0.6</v>
      </c>
      <c r="K102" s="25">
        <v>1.1000000000000001</v>
      </c>
      <c r="L102" s="25">
        <v>1.5</v>
      </c>
      <c r="M102" s="25">
        <v>0</v>
      </c>
      <c r="N102" s="25">
        <v>2.1</v>
      </c>
      <c r="O102" s="25">
        <v>-1.9</v>
      </c>
      <c r="P102" s="25">
        <v>-2.5</v>
      </c>
      <c r="Q102" s="25">
        <v>-1.3</v>
      </c>
      <c r="R102" s="25">
        <v>0.3</v>
      </c>
      <c r="S102" s="25">
        <v>0.6</v>
      </c>
      <c r="T102" s="25">
        <v>3.1</v>
      </c>
      <c r="U102" s="25">
        <v>2.7</v>
      </c>
      <c r="V102" s="26">
        <v>1.2</v>
      </c>
      <c r="W102" s="18">
        <v>1.3</v>
      </c>
    </row>
    <row r="103" spans="1:23" x14ac:dyDescent="0.35">
      <c r="A103" s="23">
        <v>97</v>
      </c>
      <c r="B103" s="27" t="s">
        <v>230</v>
      </c>
      <c r="C103" s="25">
        <v>2.6</v>
      </c>
      <c r="D103" s="25">
        <v>3.1</v>
      </c>
      <c r="E103" s="25">
        <v>0</v>
      </c>
      <c r="F103" s="25">
        <v>-0.5</v>
      </c>
      <c r="G103" s="25">
        <v>4.7</v>
      </c>
      <c r="H103" s="25">
        <v>2.2999999999999998</v>
      </c>
      <c r="I103" s="25">
        <v>2.2000000000000002</v>
      </c>
      <c r="J103" s="25">
        <v>0.1</v>
      </c>
      <c r="K103" s="25">
        <v>3.4</v>
      </c>
      <c r="L103" s="25">
        <v>1.7</v>
      </c>
      <c r="M103" s="25">
        <v>1.8</v>
      </c>
      <c r="N103" s="25">
        <v>7.7</v>
      </c>
      <c r="O103" s="25">
        <v>3.1</v>
      </c>
      <c r="P103" s="25">
        <v>1.4</v>
      </c>
      <c r="Q103" s="25">
        <v>4</v>
      </c>
      <c r="R103" s="25">
        <v>0.3</v>
      </c>
      <c r="S103" s="25">
        <v>-0.8</v>
      </c>
      <c r="T103" s="25">
        <v>3.6</v>
      </c>
      <c r="U103" s="25">
        <v>2.7</v>
      </c>
      <c r="V103" s="26">
        <v>-0.2</v>
      </c>
      <c r="W103" s="18">
        <v>-1.5</v>
      </c>
    </row>
    <row r="104" spans="1:23" x14ac:dyDescent="0.35">
      <c r="A104" s="23">
        <v>98</v>
      </c>
      <c r="B104" s="24" t="s">
        <v>236</v>
      </c>
      <c r="C104" s="25"/>
      <c r="D104" s="25"/>
      <c r="E104" s="25"/>
      <c r="F104" s="25"/>
      <c r="G104" s="25"/>
      <c r="H104" s="25"/>
      <c r="I104" s="25"/>
      <c r="J104" s="25"/>
      <c r="K104" s="25"/>
      <c r="L104" s="25"/>
      <c r="M104" s="25"/>
      <c r="N104" s="25"/>
      <c r="O104" s="25"/>
      <c r="P104" s="25"/>
      <c r="Q104" s="25"/>
      <c r="R104" s="25"/>
      <c r="S104" s="25"/>
      <c r="T104" s="25"/>
      <c r="U104" s="25"/>
      <c r="V104" s="26"/>
      <c r="W104" s="18"/>
    </row>
    <row r="105" spans="1:23" x14ac:dyDescent="0.35">
      <c r="A105" s="23">
        <v>99</v>
      </c>
      <c r="B105" s="27" t="s">
        <v>238</v>
      </c>
      <c r="C105" s="25">
        <v>4.5999999999999996</v>
      </c>
      <c r="D105" s="25">
        <v>3.4</v>
      </c>
      <c r="E105" s="25">
        <v>2.9</v>
      </c>
      <c r="F105" s="25">
        <v>-3.1</v>
      </c>
      <c r="G105" s="25">
        <v>-1.1000000000000001</v>
      </c>
      <c r="H105" s="25">
        <v>0.8</v>
      </c>
      <c r="I105" s="25">
        <v>3.1</v>
      </c>
      <c r="J105" s="25">
        <v>3.7</v>
      </c>
      <c r="K105" s="25">
        <v>1.2</v>
      </c>
      <c r="L105" s="25">
        <v>1</v>
      </c>
      <c r="M105" s="25">
        <v>-5</v>
      </c>
      <c r="N105" s="25">
        <v>-10.9</v>
      </c>
      <c r="O105" s="25">
        <v>2.8</v>
      </c>
      <c r="P105" s="25">
        <v>2.2999999999999998</v>
      </c>
      <c r="Q105" s="25">
        <v>2.5</v>
      </c>
      <c r="R105" s="25">
        <v>3.4</v>
      </c>
      <c r="S105" s="25">
        <v>2.6</v>
      </c>
      <c r="T105" s="25">
        <v>1</v>
      </c>
      <c r="U105" s="25">
        <v>0.2</v>
      </c>
      <c r="V105" s="26">
        <v>1.7</v>
      </c>
      <c r="W105" s="18">
        <v>2.2999999999999998</v>
      </c>
    </row>
    <row r="106" spans="1:23" x14ac:dyDescent="0.35">
      <c r="A106" s="23">
        <v>100</v>
      </c>
      <c r="B106" s="27" t="s">
        <v>240</v>
      </c>
      <c r="C106" s="25">
        <v>6.4</v>
      </c>
      <c r="D106" s="25">
        <v>6.5</v>
      </c>
      <c r="E106" s="25">
        <v>5.7</v>
      </c>
      <c r="F106" s="25">
        <v>1</v>
      </c>
      <c r="G106" s="25">
        <v>1</v>
      </c>
      <c r="H106" s="25">
        <v>3.1</v>
      </c>
      <c r="I106" s="25">
        <v>4.3</v>
      </c>
      <c r="J106" s="25">
        <v>4.7</v>
      </c>
      <c r="K106" s="25">
        <v>2.9</v>
      </c>
      <c r="L106" s="25">
        <v>2.6</v>
      </c>
      <c r="M106" s="25">
        <v>-0.1</v>
      </c>
      <c r="N106" s="25">
        <v>-4.8</v>
      </c>
      <c r="O106" s="25">
        <v>4.0999999999999996</v>
      </c>
      <c r="P106" s="25">
        <v>3</v>
      </c>
      <c r="Q106" s="25">
        <v>3.4</v>
      </c>
      <c r="R106" s="25">
        <v>2.2000000000000002</v>
      </c>
      <c r="S106" s="25">
        <v>3.9</v>
      </c>
      <c r="T106" s="25">
        <v>3.1</v>
      </c>
      <c r="U106" s="25">
        <v>2.4</v>
      </c>
      <c r="V106" s="26">
        <v>3.1</v>
      </c>
      <c r="W106" s="18">
        <v>3.4</v>
      </c>
    </row>
    <row r="107" spans="1:23" x14ac:dyDescent="0.35">
      <c r="A107" s="23">
        <v>101</v>
      </c>
      <c r="B107" s="27" t="s">
        <v>242</v>
      </c>
      <c r="C107" s="25">
        <v>17.899999999999999</v>
      </c>
      <c r="D107" s="25">
        <v>19.100000000000001</v>
      </c>
      <c r="E107" s="25">
        <v>17.2</v>
      </c>
      <c r="F107" s="25">
        <v>0.5</v>
      </c>
      <c r="G107" s="25">
        <v>-2.8</v>
      </c>
      <c r="H107" s="25">
        <v>2.2999999999999998</v>
      </c>
      <c r="I107" s="25">
        <v>5.6</v>
      </c>
      <c r="J107" s="25">
        <v>7.7</v>
      </c>
      <c r="K107" s="25">
        <v>7.7</v>
      </c>
      <c r="L107" s="25">
        <v>6.7</v>
      </c>
      <c r="M107" s="25">
        <v>5.7</v>
      </c>
      <c r="N107" s="25">
        <v>-2.6</v>
      </c>
      <c r="O107" s="25">
        <v>7.2</v>
      </c>
      <c r="P107" s="25">
        <v>6.1</v>
      </c>
      <c r="Q107" s="25">
        <v>4.5</v>
      </c>
      <c r="R107" s="25">
        <v>3.5</v>
      </c>
      <c r="S107" s="25">
        <v>5.5</v>
      </c>
      <c r="T107" s="25">
        <v>4.7</v>
      </c>
      <c r="U107" s="25">
        <v>6.9</v>
      </c>
      <c r="V107" s="26">
        <v>4.8</v>
      </c>
      <c r="W107" s="18">
        <v>8.1</v>
      </c>
    </row>
    <row r="108" spans="1:23" ht="19" x14ac:dyDescent="0.4">
      <c r="A108" s="28" t="s">
        <v>243</v>
      </c>
      <c r="B108" s="29"/>
      <c r="C108" s="29"/>
      <c r="D108" s="29"/>
      <c r="E108" s="29"/>
      <c r="F108" s="29"/>
      <c r="G108" s="29"/>
      <c r="H108" s="29"/>
      <c r="I108" s="29"/>
      <c r="J108" s="29"/>
      <c r="K108" s="29"/>
      <c r="L108" s="29"/>
      <c r="M108" s="29"/>
      <c r="N108" s="29"/>
      <c r="O108" s="29"/>
      <c r="P108" s="29"/>
      <c r="Q108" s="29"/>
      <c r="R108" s="29"/>
      <c r="S108" s="29"/>
      <c r="T108" s="29"/>
      <c r="U108" s="29"/>
      <c r="V108" s="29"/>
    </row>
    <row r="109" spans="1:23" x14ac:dyDescent="0.35">
      <c r="A109" s="30" t="s">
        <v>244</v>
      </c>
      <c r="B109" s="31"/>
      <c r="C109" s="31"/>
      <c r="D109" s="31"/>
      <c r="E109" s="31"/>
      <c r="F109" s="31"/>
      <c r="G109" s="31"/>
      <c r="H109" s="31"/>
      <c r="I109" s="31"/>
      <c r="J109" s="31"/>
      <c r="K109" s="31"/>
      <c r="L109" s="31"/>
      <c r="M109" s="31"/>
      <c r="N109" s="31"/>
      <c r="O109" s="31"/>
      <c r="P109" s="31"/>
      <c r="Q109" s="31"/>
      <c r="R109" s="31"/>
      <c r="S109" s="31"/>
      <c r="T109" s="31"/>
      <c r="U109" s="31"/>
      <c r="V109" s="31"/>
    </row>
    <row r="110" spans="1:23" x14ac:dyDescent="0.35">
      <c r="A110" s="30" t="s">
        <v>245</v>
      </c>
      <c r="B110" s="31"/>
      <c r="C110" s="31"/>
      <c r="D110" s="31"/>
      <c r="E110" s="31"/>
      <c r="F110" s="31"/>
      <c r="G110" s="31"/>
      <c r="H110" s="31"/>
      <c r="I110" s="31"/>
      <c r="J110" s="31"/>
      <c r="K110" s="31"/>
      <c r="L110" s="31"/>
      <c r="M110" s="31"/>
      <c r="N110" s="31"/>
      <c r="O110" s="31"/>
      <c r="P110" s="31"/>
      <c r="Q110" s="31"/>
      <c r="R110" s="31"/>
      <c r="S110" s="31"/>
      <c r="T110" s="31"/>
      <c r="U110" s="31"/>
      <c r="V110" s="31"/>
    </row>
    <row r="111" spans="1:23" x14ac:dyDescent="0.35">
      <c r="A111" s="30" t="s">
        <v>246</v>
      </c>
      <c r="B111" s="31"/>
      <c r="C111" s="31"/>
      <c r="D111" s="31"/>
      <c r="E111" s="31"/>
      <c r="F111" s="31"/>
      <c r="G111" s="31"/>
      <c r="H111" s="31"/>
      <c r="I111" s="31"/>
      <c r="J111" s="31"/>
      <c r="K111" s="31"/>
      <c r="L111" s="31"/>
      <c r="M111" s="31"/>
      <c r="N111" s="31"/>
      <c r="O111" s="31"/>
      <c r="P111" s="31"/>
      <c r="Q111" s="31"/>
      <c r="R111" s="31"/>
      <c r="S111" s="31"/>
      <c r="T111" s="31"/>
      <c r="U111" s="31"/>
      <c r="V111" s="31"/>
    </row>
  </sheetData>
  <mergeCells count="4">
    <mergeCell ref="A1:X1"/>
    <mergeCell ref="A2:X2"/>
    <mergeCell ref="A3:X3"/>
    <mergeCell ref="A4:X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1"/>
  <sheetViews>
    <sheetView topLeftCell="A31" workbookViewId="0">
      <selection activeCell="A6" sqref="A6:X111"/>
    </sheetView>
  </sheetViews>
  <sheetFormatPr defaultRowHeight="14.5" x14ac:dyDescent="0.35"/>
  <sheetData>
    <row r="1" spans="1:24" ht="18" x14ac:dyDescent="0.4">
      <c r="A1" s="19" t="s">
        <v>274</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6</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c r="C6" s="22">
        <v>1997</v>
      </c>
      <c r="D6" s="22">
        <v>1998</v>
      </c>
      <c r="E6" s="22">
        <v>1999</v>
      </c>
      <c r="F6" s="22">
        <v>2000</v>
      </c>
      <c r="G6" s="22">
        <v>2001</v>
      </c>
      <c r="H6" s="22">
        <v>2002</v>
      </c>
      <c r="I6" s="22">
        <v>2003</v>
      </c>
      <c r="J6" s="22">
        <v>2004</v>
      </c>
      <c r="K6" s="22">
        <v>2005</v>
      </c>
      <c r="L6" s="22">
        <v>2006</v>
      </c>
      <c r="M6" s="22">
        <v>2007</v>
      </c>
      <c r="N6" s="22">
        <v>2008</v>
      </c>
      <c r="O6" s="22">
        <v>2009</v>
      </c>
      <c r="P6" s="22">
        <v>2010</v>
      </c>
      <c r="Q6" s="22">
        <v>2011</v>
      </c>
      <c r="R6" s="22">
        <v>2012</v>
      </c>
      <c r="S6" s="22">
        <v>2013</v>
      </c>
      <c r="T6" s="22">
        <v>2014</v>
      </c>
      <c r="U6" s="22">
        <v>2015</v>
      </c>
      <c r="V6" s="22">
        <v>2016</v>
      </c>
      <c r="W6" s="22">
        <v>2017</v>
      </c>
      <c r="X6" s="4" t="s">
        <v>267</v>
      </c>
    </row>
    <row r="7" spans="1:24" x14ac:dyDescent="0.35">
      <c r="A7" s="23">
        <v>1</v>
      </c>
      <c r="B7" s="24" t="s">
        <v>41</v>
      </c>
      <c r="C7" s="32">
        <v>71.17</v>
      </c>
      <c r="D7" s="32">
        <v>71.149000000000001</v>
      </c>
      <c r="E7" s="32">
        <v>72.102999999999994</v>
      </c>
      <c r="F7" s="32">
        <v>74.42</v>
      </c>
      <c r="G7" s="32">
        <v>75.497</v>
      </c>
      <c r="H7" s="32">
        <v>76.159000000000006</v>
      </c>
      <c r="I7" s="32">
        <v>78.206999999999994</v>
      </c>
      <c r="J7" s="32">
        <v>81.266999999999996</v>
      </c>
      <c r="K7" s="32">
        <v>84.751999999999995</v>
      </c>
      <c r="L7" s="32">
        <v>87.903000000000006</v>
      </c>
      <c r="M7" s="32">
        <v>90.734999999999999</v>
      </c>
      <c r="N7" s="32">
        <v>94.587000000000003</v>
      </c>
      <c r="O7" s="32">
        <v>92.459000000000003</v>
      </c>
      <c r="P7" s="32">
        <v>94.935000000000002</v>
      </c>
      <c r="Q7" s="32">
        <v>98.453999999999994</v>
      </c>
      <c r="R7" s="32">
        <v>100</v>
      </c>
      <c r="S7" s="32">
        <v>101.65600000000001</v>
      </c>
      <c r="T7" s="32">
        <v>103.38500000000001</v>
      </c>
      <c r="U7" s="32">
        <v>102.31399999999999</v>
      </c>
      <c r="V7" s="32">
        <v>102.55200000000001</v>
      </c>
      <c r="W7" s="32">
        <v>105.06699999999999</v>
      </c>
      <c r="X7" s="33">
        <v>108.294</v>
      </c>
    </row>
    <row r="8" spans="1:24" x14ac:dyDescent="0.35">
      <c r="A8" s="23">
        <v>2</v>
      </c>
      <c r="B8" s="24" t="s">
        <v>43</v>
      </c>
      <c r="C8" s="32">
        <v>72.510999999999996</v>
      </c>
      <c r="D8" s="32">
        <v>72.338999999999999</v>
      </c>
      <c r="E8" s="32">
        <v>73.134</v>
      </c>
      <c r="F8" s="32">
        <v>75.394000000000005</v>
      </c>
      <c r="G8" s="32">
        <v>76.314999999999998</v>
      </c>
      <c r="H8" s="32">
        <v>76.792000000000002</v>
      </c>
      <c r="I8" s="32">
        <v>78.707999999999998</v>
      </c>
      <c r="J8" s="32">
        <v>81.747</v>
      </c>
      <c r="K8" s="32">
        <v>85.191999999999993</v>
      </c>
      <c r="L8" s="32">
        <v>88.290999999999997</v>
      </c>
      <c r="M8" s="32">
        <v>91.024000000000001</v>
      </c>
      <c r="N8" s="32">
        <v>94.856999999999999</v>
      </c>
      <c r="O8" s="32">
        <v>92.453000000000003</v>
      </c>
      <c r="P8" s="32">
        <v>94.864000000000004</v>
      </c>
      <c r="Q8" s="32">
        <v>98.46</v>
      </c>
      <c r="R8" s="32">
        <v>100</v>
      </c>
      <c r="S8" s="32">
        <v>101.538</v>
      </c>
      <c r="T8" s="32">
        <v>103.184</v>
      </c>
      <c r="U8" s="32">
        <v>101.95399999999999</v>
      </c>
      <c r="V8" s="32">
        <v>102.173</v>
      </c>
      <c r="W8" s="32">
        <v>104.673</v>
      </c>
      <c r="X8" s="33">
        <v>107.839</v>
      </c>
    </row>
    <row r="9" spans="1:24" x14ac:dyDescent="0.35">
      <c r="A9" s="23">
        <v>3</v>
      </c>
      <c r="B9" s="24" t="s">
        <v>45</v>
      </c>
      <c r="C9" s="32">
        <v>62.204000000000001</v>
      </c>
      <c r="D9" s="32">
        <v>58.99</v>
      </c>
      <c r="E9" s="32">
        <v>56.014000000000003</v>
      </c>
      <c r="F9" s="32">
        <v>56.423999999999999</v>
      </c>
      <c r="G9" s="32">
        <v>58.177</v>
      </c>
      <c r="H9" s="32">
        <v>55.856000000000002</v>
      </c>
      <c r="I9" s="32">
        <v>60.347999999999999</v>
      </c>
      <c r="J9" s="32">
        <v>67.08</v>
      </c>
      <c r="K9" s="32">
        <v>64.899000000000001</v>
      </c>
      <c r="L9" s="32">
        <v>65.444999999999993</v>
      </c>
      <c r="M9" s="32">
        <v>76.317999999999998</v>
      </c>
      <c r="N9" s="32">
        <v>84.159000000000006</v>
      </c>
      <c r="O9" s="32">
        <v>73.706999999999994</v>
      </c>
      <c r="P9" s="32">
        <v>79.537000000000006</v>
      </c>
      <c r="Q9" s="32">
        <v>95.662999999999997</v>
      </c>
      <c r="R9" s="32">
        <v>100</v>
      </c>
      <c r="S9" s="32">
        <v>101.958</v>
      </c>
      <c r="T9" s="32">
        <v>101.169</v>
      </c>
      <c r="U9" s="32">
        <v>91.197999999999993</v>
      </c>
      <c r="V9" s="32">
        <v>82.31</v>
      </c>
      <c r="W9" s="32">
        <v>84.51</v>
      </c>
      <c r="X9" s="33">
        <v>84.748000000000005</v>
      </c>
    </row>
    <row r="10" spans="1:24" x14ac:dyDescent="0.35">
      <c r="A10" s="23">
        <v>4</v>
      </c>
      <c r="B10" s="27" t="s">
        <v>47</v>
      </c>
      <c r="C10" s="32">
        <v>59.747999999999998</v>
      </c>
      <c r="D10" s="32">
        <v>56.265999999999998</v>
      </c>
      <c r="E10" s="32">
        <v>52.924999999999997</v>
      </c>
      <c r="F10" s="32">
        <v>53.381</v>
      </c>
      <c r="G10" s="32">
        <v>56.222000000000001</v>
      </c>
      <c r="H10" s="32">
        <v>53.676000000000002</v>
      </c>
      <c r="I10" s="32">
        <v>58.593000000000004</v>
      </c>
      <c r="J10" s="32">
        <v>65.77</v>
      </c>
      <c r="K10" s="32">
        <v>62.841000000000001</v>
      </c>
      <c r="L10" s="32">
        <v>63.070999999999998</v>
      </c>
      <c r="M10" s="32">
        <v>74.724999999999994</v>
      </c>
      <c r="N10" s="32">
        <v>83.292000000000002</v>
      </c>
      <c r="O10" s="32">
        <v>72.031999999999996</v>
      </c>
      <c r="P10" s="32">
        <v>77.664000000000001</v>
      </c>
      <c r="Q10" s="32">
        <v>95.304000000000002</v>
      </c>
      <c r="R10" s="32">
        <v>100</v>
      </c>
      <c r="S10" s="32">
        <v>101.80200000000001</v>
      </c>
      <c r="T10" s="32">
        <v>100.58199999999999</v>
      </c>
      <c r="U10" s="32">
        <v>89.536000000000001</v>
      </c>
      <c r="V10" s="32">
        <v>79.682000000000002</v>
      </c>
      <c r="W10" s="32">
        <v>81.989000000000004</v>
      </c>
      <c r="X10" s="33">
        <v>82.003</v>
      </c>
    </row>
    <row r="11" spans="1:24" x14ac:dyDescent="0.35">
      <c r="A11" s="23">
        <v>5</v>
      </c>
      <c r="B11" s="27" t="s">
        <v>49</v>
      </c>
      <c r="C11" s="32">
        <v>81.911000000000001</v>
      </c>
      <c r="D11" s="32">
        <v>80.617999999999995</v>
      </c>
      <c r="E11" s="32">
        <v>79.997</v>
      </c>
      <c r="F11" s="32">
        <v>80.103999999999999</v>
      </c>
      <c r="G11" s="32">
        <v>73.771000000000001</v>
      </c>
      <c r="H11" s="32">
        <v>72.966999999999999</v>
      </c>
      <c r="I11" s="32">
        <v>74.643000000000001</v>
      </c>
      <c r="J11" s="32">
        <v>78.537000000000006</v>
      </c>
      <c r="K11" s="32">
        <v>81.463999999999999</v>
      </c>
      <c r="L11" s="32">
        <v>84.260999999999996</v>
      </c>
      <c r="M11" s="32">
        <v>89.34</v>
      </c>
      <c r="N11" s="32">
        <v>91.314999999999998</v>
      </c>
      <c r="O11" s="32">
        <v>87.679000000000002</v>
      </c>
      <c r="P11" s="32">
        <v>95.188999999999993</v>
      </c>
      <c r="Q11" s="32">
        <v>98.656000000000006</v>
      </c>
      <c r="R11" s="32">
        <v>100</v>
      </c>
      <c r="S11" s="32">
        <v>103.34699999999999</v>
      </c>
      <c r="T11" s="32">
        <v>106.313</v>
      </c>
      <c r="U11" s="32">
        <v>105.626</v>
      </c>
      <c r="V11" s="32">
        <v>105.621</v>
      </c>
      <c r="W11" s="32">
        <v>106.794</v>
      </c>
      <c r="X11" s="33">
        <v>109.06699999999999</v>
      </c>
    </row>
    <row r="12" spans="1:24" x14ac:dyDescent="0.35">
      <c r="A12" s="23">
        <v>6</v>
      </c>
      <c r="B12" s="24" t="s">
        <v>51</v>
      </c>
      <c r="C12" s="32">
        <v>42.503</v>
      </c>
      <c r="D12" s="32">
        <v>36.643000000000001</v>
      </c>
      <c r="E12" s="32">
        <v>39.515999999999998</v>
      </c>
      <c r="F12" s="32">
        <v>52.631999999999998</v>
      </c>
      <c r="G12" s="32">
        <v>51.293999999999997</v>
      </c>
      <c r="H12" s="32">
        <v>47.725000000000001</v>
      </c>
      <c r="I12" s="32">
        <v>60.38</v>
      </c>
      <c r="J12" s="32">
        <v>70.004000000000005</v>
      </c>
      <c r="K12" s="32">
        <v>87.459000000000003</v>
      </c>
      <c r="L12" s="32">
        <v>92.203999999999994</v>
      </c>
      <c r="M12" s="32">
        <v>97.733999999999995</v>
      </c>
      <c r="N12" s="32">
        <v>120.008</v>
      </c>
      <c r="O12" s="32">
        <v>82.155000000000001</v>
      </c>
      <c r="P12" s="32">
        <v>97.929000000000002</v>
      </c>
      <c r="Q12" s="32">
        <v>107.56100000000001</v>
      </c>
      <c r="R12" s="32">
        <v>100</v>
      </c>
      <c r="S12" s="32">
        <v>103.422</v>
      </c>
      <c r="T12" s="32">
        <v>102.72799999999999</v>
      </c>
      <c r="U12" s="32">
        <v>73.203999999999994</v>
      </c>
      <c r="V12" s="32">
        <v>67.984999999999999</v>
      </c>
      <c r="W12" s="32">
        <v>78.843000000000004</v>
      </c>
      <c r="X12" s="33">
        <v>87.888000000000005</v>
      </c>
    </row>
    <row r="13" spans="1:24" x14ac:dyDescent="0.35">
      <c r="A13" s="23">
        <v>7</v>
      </c>
      <c r="B13" s="27" t="s">
        <v>53</v>
      </c>
      <c r="C13" s="32">
        <v>37.488</v>
      </c>
      <c r="D13" s="32">
        <v>28.425000000000001</v>
      </c>
      <c r="E13" s="32">
        <v>34.134</v>
      </c>
      <c r="F13" s="32">
        <v>54.869</v>
      </c>
      <c r="G13" s="32">
        <v>52.610999999999997</v>
      </c>
      <c r="H13" s="32">
        <v>46.021000000000001</v>
      </c>
      <c r="I13" s="32">
        <v>65.343000000000004</v>
      </c>
      <c r="J13" s="32">
        <v>77.983999999999995</v>
      </c>
      <c r="K13" s="32">
        <v>102.44799999999999</v>
      </c>
      <c r="L13" s="32">
        <v>105.00700000000001</v>
      </c>
      <c r="M13" s="32">
        <v>111.511</v>
      </c>
      <c r="N13" s="32">
        <v>147.59100000000001</v>
      </c>
      <c r="O13" s="32">
        <v>79.549000000000007</v>
      </c>
      <c r="P13" s="32">
        <v>102.553</v>
      </c>
      <c r="Q13" s="32">
        <v>114.102</v>
      </c>
      <c r="R13" s="32">
        <v>100</v>
      </c>
      <c r="S13" s="32">
        <v>106.658</v>
      </c>
      <c r="T13" s="32">
        <v>105.53400000000001</v>
      </c>
      <c r="U13" s="32">
        <v>60.984999999999999</v>
      </c>
      <c r="V13" s="32">
        <v>54.292999999999999</v>
      </c>
      <c r="W13" s="32">
        <v>66.778000000000006</v>
      </c>
      <c r="X13" s="33">
        <v>77.936000000000007</v>
      </c>
    </row>
    <row r="14" spans="1:24" x14ac:dyDescent="0.35">
      <c r="A14" s="23">
        <v>8</v>
      </c>
      <c r="B14" s="27" t="s">
        <v>55</v>
      </c>
      <c r="C14" s="32">
        <v>42.32</v>
      </c>
      <c r="D14" s="32">
        <v>40.898000000000003</v>
      </c>
      <c r="E14" s="32">
        <v>40.143000000000001</v>
      </c>
      <c r="F14" s="32">
        <v>40.798999999999999</v>
      </c>
      <c r="G14" s="32">
        <v>41.511000000000003</v>
      </c>
      <c r="H14" s="32">
        <v>43.037999999999997</v>
      </c>
      <c r="I14" s="32">
        <v>45.128999999999998</v>
      </c>
      <c r="J14" s="32">
        <v>51.183</v>
      </c>
      <c r="K14" s="32">
        <v>60.56</v>
      </c>
      <c r="L14" s="32">
        <v>68.408000000000001</v>
      </c>
      <c r="M14" s="32">
        <v>73.504999999999995</v>
      </c>
      <c r="N14" s="32">
        <v>82.876999999999995</v>
      </c>
      <c r="O14" s="32">
        <v>83.801000000000002</v>
      </c>
      <c r="P14" s="32">
        <v>91.406999999999996</v>
      </c>
      <c r="Q14" s="32">
        <v>100.309</v>
      </c>
      <c r="R14" s="32">
        <v>100</v>
      </c>
      <c r="S14" s="32">
        <v>95.040999999999997</v>
      </c>
      <c r="T14" s="32">
        <v>93.272999999999996</v>
      </c>
      <c r="U14" s="32">
        <v>87.119</v>
      </c>
      <c r="V14" s="32">
        <v>85.799000000000007</v>
      </c>
      <c r="W14" s="32">
        <v>92.997</v>
      </c>
      <c r="X14" s="33">
        <v>96.248000000000005</v>
      </c>
    </row>
    <row r="15" spans="1:24" x14ac:dyDescent="0.35">
      <c r="A15" s="23">
        <v>9</v>
      </c>
      <c r="B15" s="27" t="s">
        <v>57</v>
      </c>
      <c r="C15" s="32">
        <v>76.998999999999995</v>
      </c>
      <c r="D15" s="32">
        <v>80.858000000000004</v>
      </c>
      <c r="E15" s="32">
        <v>73.677999999999997</v>
      </c>
      <c r="F15" s="32">
        <v>70.245999999999995</v>
      </c>
      <c r="G15" s="32">
        <v>68.412999999999997</v>
      </c>
      <c r="H15" s="32">
        <v>68.763999999999996</v>
      </c>
      <c r="I15" s="32">
        <v>70.495000000000005</v>
      </c>
      <c r="J15" s="32">
        <v>73.343000000000004</v>
      </c>
      <c r="K15" s="32">
        <v>79.899000000000001</v>
      </c>
      <c r="L15" s="32">
        <v>85.155000000000001</v>
      </c>
      <c r="M15" s="32">
        <v>88.381</v>
      </c>
      <c r="N15" s="32">
        <v>93.41</v>
      </c>
      <c r="O15" s="32">
        <v>88.757000000000005</v>
      </c>
      <c r="P15" s="32">
        <v>91.542000000000002</v>
      </c>
      <c r="Q15" s="32">
        <v>95.864999999999995</v>
      </c>
      <c r="R15" s="32">
        <v>100</v>
      </c>
      <c r="S15" s="32">
        <v>101.77800000000001</v>
      </c>
      <c r="T15" s="32">
        <v>103.46</v>
      </c>
      <c r="U15" s="32">
        <v>103.82599999999999</v>
      </c>
      <c r="V15" s="32">
        <v>101.941</v>
      </c>
      <c r="W15" s="32">
        <v>104.624</v>
      </c>
      <c r="X15" s="33">
        <v>106.80800000000001</v>
      </c>
    </row>
    <row r="16" spans="1:24" x14ac:dyDescent="0.35">
      <c r="A16" s="23">
        <v>10</v>
      </c>
      <c r="B16" s="24" t="s">
        <v>59</v>
      </c>
      <c r="C16" s="32">
        <v>65.713999999999999</v>
      </c>
      <c r="D16" s="32">
        <v>63.96</v>
      </c>
      <c r="E16" s="32">
        <v>62.886000000000003</v>
      </c>
      <c r="F16" s="32">
        <v>67.753</v>
      </c>
      <c r="G16" s="32">
        <v>74.352999999999994</v>
      </c>
      <c r="H16" s="32">
        <v>70.972999999999999</v>
      </c>
      <c r="I16" s="32">
        <v>78.867000000000004</v>
      </c>
      <c r="J16" s="32">
        <v>83.09</v>
      </c>
      <c r="K16" s="32">
        <v>92.626999999999995</v>
      </c>
      <c r="L16" s="32">
        <v>97.391000000000005</v>
      </c>
      <c r="M16" s="32">
        <v>99.14</v>
      </c>
      <c r="N16" s="32">
        <v>106.88800000000001</v>
      </c>
      <c r="O16" s="32">
        <v>100.042</v>
      </c>
      <c r="P16" s="32">
        <v>102.256</v>
      </c>
      <c r="Q16" s="32">
        <v>104.223</v>
      </c>
      <c r="R16" s="32">
        <v>100</v>
      </c>
      <c r="S16" s="32">
        <v>103.962</v>
      </c>
      <c r="T16" s="32">
        <v>110.598</v>
      </c>
      <c r="U16" s="32">
        <v>105.181</v>
      </c>
      <c r="V16" s="32">
        <v>102.124</v>
      </c>
      <c r="W16" s="32">
        <v>106.64400000000001</v>
      </c>
      <c r="X16" s="33">
        <v>111.179</v>
      </c>
    </row>
    <row r="17" spans="1:24" x14ac:dyDescent="0.35">
      <c r="A17" s="23">
        <v>11</v>
      </c>
      <c r="B17" s="24" t="s">
        <v>61</v>
      </c>
      <c r="C17" s="32">
        <v>57.351999999999997</v>
      </c>
      <c r="D17" s="32">
        <v>59.158000000000001</v>
      </c>
      <c r="E17" s="32">
        <v>61.377000000000002</v>
      </c>
      <c r="F17" s="32">
        <v>64.009</v>
      </c>
      <c r="G17" s="32">
        <v>66.578000000000003</v>
      </c>
      <c r="H17" s="32">
        <v>68.341999999999999</v>
      </c>
      <c r="I17" s="32">
        <v>70.850999999999999</v>
      </c>
      <c r="J17" s="32">
        <v>75.844999999999999</v>
      </c>
      <c r="K17" s="32">
        <v>82.153000000000006</v>
      </c>
      <c r="L17" s="32">
        <v>88.388999999999996</v>
      </c>
      <c r="M17" s="32">
        <v>92.39</v>
      </c>
      <c r="N17" s="32">
        <v>95.135999999999996</v>
      </c>
      <c r="O17" s="32">
        <v>94.427999999999997</v>
      </c>
      <c r="P17" s="32">
        <v>94.495999999999995</v>
      </c>
      <c r="Q17" s="32">
        <v>97.433000000000007</v>
      </c>
      <c r="R17" s="32">
        <v>100</v>
      </c>
      <c r="S17" s="32">
        <v>102.739</v>
      </c>
      <c r="T17" s="32">
        <v>106.407</v>
      </c>
      <c r="U17" s="32">
        <v>108.306</v>
      </c>
      <c r="V17" s="32">
        <v>110.29900000000001</v>
      </c>
      <c r="W17" s="32">
        <v>114.005</v>
      </c>
      <c r="X17" s="33">
        <v>118.977</v>
      </c>
    </row>
    <row r="18" spans="1:24" x14ac:dyDescent="0.35">
      <c r="A18" s="23">
        <v>12</v>
      </c>
      <c r="B18" s="24" t="s">
        <v>63</v>
      </c>
      <c r="C18" s="32">
        <v>73.430000000000007</v>
      </c>
      <c r="D18" s="32">
        <v>71.328999999999994</v>
      </c>
      <c r="E18" s="32">
        <v>70.933000000000007</v>
      </c>
      <c r="F18" s="32">
        <v>72.518000000000001</v>
      </c>
      <c r="G18" s="32">
        <v>71.661000000000001</v>
      </c>
      <c r="H18" s="32">
        <v>70.888999999999996</v>
      </c>
      <c r="I18" s="32">
        <v>72.302000000000007</v>
      </c>
      <c r="J18" s="32">
        <v>75.606999999999999</v>
      </c>
      <c r="K18" s="32">
        <v>80.028000000000006</v>
      </c>
      <c r="L18" s="32">
        <v>83.424999999999997</v>
      </c>
      <c r="M18" s="32">
        <v>86.075000000000003</v>
      </c>
      <c r="N18" s="32">
        <v>92.570999999999998</v>
      </c>
      <c r="O18" s="32">
        <v>86.382999999999996</v>
      </c>
      <c r="P18" s="32">
        <v>91.210999999999999</v>
      </c>
      <c r="Q18" s="32">
        <v>98.784000000000006</v>
      </c>
      <c r="R18" s="32">
        <v>100</v>
      </c>
      <c r="S18" s="32">
        <v>100.054</v>
      </c>
      <c r="T18" s="32">
        <v>100.706</v>
      </c>
      <c r="U18" s="32">
        <v>94.841999999999999</v>
      </c>
      <c r="V18" s="32">
        <v>92.234999999999999</v>
      </c>
      <c r="W18" s="32">
        <v>95.736999999999995</v>
      </c>
      <c r="X18" s="33">
        <v>99.972999999999999</v>
      </c>
    </row>
    <row r="19" spans="1:24" x14ac:dyDescent="0.35">
      <c r="A19" s="23">
        <v>13</v>
      </c>
      <c r="B19" s="27" t="s">
        <v>65</v>
      </c>
      <c r="C19" s="32">
        <v>98.450999999999993</v>
      </c>
      <c r="D19" s="32">
        <v>95.052999999999997</v>
      </c>
      <c r="E19" s="32">
        <v>92.745000000000005</v>
      </c>
      <c r="F19" s="32">
        <v>91.352000000000004</v>
      </c>
      <c r="G19" s="32">
        <v>89.075000000000003</v>
      </c>
      <c r="H19" s="32">
        <v>88.141999999999996</v>
      </c>
      <c r="I19" s="32">
        <v>87.494</v>
      </c>
      <c r="J19" s="32">
        <v>89.888999999999996</v>
      </c>
      <c r="K19" s="32">
        <v>92.006</v>
      </c>
      <c r="L19" s="32">
        <v>94.134</v>
      </c>
      <c r="M19" s="32">
        <v>95.204999999999998</v>
      </c>
      <c r="N19" s="32">
        <v>97.421999999999997</v>
      </c>
      <c r="O19" s="32">
        <v>95.536000000000001</v>
      </c>
      <c r="P19" s="32">
        <v>96.793999999999997</v>
      </c>
      <c r="Q19" s="32">
        <v>99.207999999999998</v>
      </c>
      <c r="R19" s="32">
        <v>100</v>
      </c>
      <c r="S19" s="32">
        <v>100.298</v>
      </c>
      <c r="T19" s="32">
        <v>101.342</v>
      </c>
      <c r="U19" s="32">
        <v>101.03100000000001</v>
      </c>
      <c r="V19" s="32">
        <v>100.377</v>
      </c>
      <c r="W19" s="32">
        <v>102.14400000000001</v>
      </c>
      <c r="X19" s="33">
        <v>104.783</v>
      </c>
    </row>
    <row r="20" spans="1:24" x14ac:dyDescent="0.35">
      <c r="A20" s="23">
        <v>14</v>
      </c>
      <c r="B20" s="27" t="s">
        <v>67</v>
      </c>
      <c r="C20" s="32">
        <v>89.617000000000004</v>
      </c>
      <c r="D20" s="32">
        <v>87.942999999999998</v>
      </c>
      <c r="E20" s="32">
        <v>91.111999999999995</v>
      </c>
      <c r="F20" s="32">
        <v>88.724999999999994</v>
      </c>
      <c r="G20" s="32">
        <v>87.430999999999997</v>
      </c>
      <c r="H20" s="32">
        <v>86.953999999999994</v>
      </c>
      <c r="I20" s="32">
        <v>89.698999999999998</v>
      </c>
      <c r="J20" s="32">
        <v>99.847999999999999</v>
      </c>
      <c r="K20" s="32">
        <v>100.636</v>
      </c>
      <c r="L20" s="32">
        <v>99.308000000000007</v>
      </c>
      <c r="M20" s="32">
        <v>96.513000000000005</v>
      </c>
      <c r="N20" s="32">
        <v>96.626000000000005</v>
      </c>
      <c r="O20" s="32">
        <v>91.584000000000003</v>
      </c>
      <c r="P20" s="32">
        <v>96.915999999999997</v>
      </c>
      <c r="Q20" s="32">
        <v>96.897000000000006</v>
      </c>
      <c r="R20" s="32">
        <v>100</v>
      </c>
      <c r="S20" s="32">
        <v>107.366</v>
      </c>
      <c r="T20" s="32">
        <v>114.22</v>
      </c>
      <c r="U20" s="32">
        <v>110.85599999999999</v>
      </c>
      <c r="V20" s="32">
        <v>111.336</v>
      </c>
      <c r="W20" s="32">
        <v>114.76900000000001</v>
      </c>
      <c r="X20" s="33">
        <v>121.72499999999999</v>
      </c>
    </row>
    <row r="21" spans="1:24" x14ac:dyDescent="0.35">
      <c r="A21" s="23">
        <v>15</v>
      </c>
      <c r="B21" s="27" t="s">
        <v>69</v>
      </c>
      <c r="C21" s="32">
        <v>71.055999999999997</v>
      </c>
      <c r="D21" s="32">
        <v>72.018000000000001</v>
      </c>
      <c r="E21" s="32">
        <v>73.887</v>
      </c>
      <c r="F21" s="32">
        <v>74.944999999999993</v>
      </c>
      <c r="G21" s="32">
        <v>75.361000000000004</v>
      </c>
      <c r="H21" s="32">
        <v>76.078999999999994</v>
      </c>
      <c r="I21" s="32">
        <v>76.486999999999995</v>
      </c>
      <c r="J21" s="32">
        <v>79.08</v>
      </c>
      <c r="K21" s="32">
        <v>84.631</v>
      </c>
      <c r="L21" s="32">
        <v>91.387</v>
      </c>
      <c r="M21" s="32">
        <v>93.263000000000005</v>
      </c>
      <c r="N21" s="32">
        <v>95.198999999999998</v>
      </c>
      <c r="O21" s="32">
        <v>96.995999999999995</v>
      </c>
      <c r="P21" s="32">
        <v>96.441000000000003</v>
      </c>
      <c r="Q21" s="32">
        <v>97.631</v>
      </c>
      <c r="R21" s="32">
        <v>100</v>
      </c>
      <c r="S21" s="32">
        <v>102.84099999999999</v>
      </c>
      <c r="T21" s="32">
        <v>106.098</v>
      </c>
      <c r="U21" s="32">
        <v>109.206</v>
      </c>
      <c r="V21" s="32">
        <v>112.16800000000001</v>
      </c>
      <c r="W21" s="32">
        <v>114.952</v>
      </c>
      <c r="X21" s="33">
        <v>118.89400000000001</v>
      </c>
    </row>
    <row r="22" spans="1:24" x14ac:dyDescent="0.35">
      <c r="A22" s="23">
        <v>16</v>
      </c>
      <c r="B22" s="27" t="s">
        <v>71</v>
      </c>
      <c r="C22" s="32">
        <v>60.610999999999997</v>
      </c>
      <c r="D22" s="32">
        <v>57.869</v>
      </c>
      <c r="E22" s="32">
        <v>54.884</v>
      </c>
      <c r="F22" s="32">
        <v>57.305999999999997</v>
      </c>
      <c r="G22" s="32">
        <v>55.030999999999999</v>
      </c>
      <c r="H22" s="32">
        <v>54.838999999999999</v>
      </c>
      <c r="I22" s="32">
        <v>56.264000000000003</v>
      </c>
      <c r="J22" s="32">
        <v>67.742000000000004</v>
      </c>
      <c r="K22" s="32">
        <v>75.263000000000005</v>
      </c>
      <c r="L22" s="32">
        <v>87.864000000000004</v>
      </c>
      <c r="M22" s="32">
        <v>93.578000000000003</v>
      </c>
      <c r="N22" s="32">
        <v>101.384</v>
      </c>
      <c r="O22" s="32">
        <v>81.813999999999993</v>
      </c>
      <c r="P22" s="32">
        <v>93.71</v>
      </c>
      <c r="Q22" s="32">
        <v>104.20099999999999</v>
      </c>
      <c r="R22" s="32">
        <v>100</v>
      </c>
      <c r="S22" s="32">
        <v>94.480999999999995</v>
      </c>
      <c r="T22" s="32">
        <v>95.356999999999999</v>
      </c>
      <c r="U22" s="32">
        <v>86.578999999999994</v>
      </c>
      <c r="V22" s="32">
        <v>81.825000000000003</v>
      </c>
      <c r="W22" s="32">
        <v>90.159000000000006</v>
      </c>
      <c r="X22" s="33">
        <v>97.971000000000004</v>
      </c>
    </row>
    <row r="23" spans="1:24" x14ac:dyDescent="0.35">
      <c r="A23" s="23">
        <v>17</v>
      </c>
      <c r="B23" s="27" t="s">
        <v>73</v>
      </c>
      <c r="C23" s="32">
        <v>69.147000000000006</v>
      </c>
      <c r="D23" s="32">
        <v>69.838999999999999</v>
      </c>
      <c r="E23" s="32">
        <v>70.138000000000005</v>
      </c>
      <c r="F23" s="32">
        <v>70.834000000000003</v>
      </c>
      <c r="G23" s="32">
        <v>71.218999999999994</v>
      </c>
      <c r="H23" s="32">
        <v>71.441999999999993</v>
      </c>
      <c r="I23" s="32">
        <v>71.885000000000005</v>
      </c>
      <c r="J23" s="32">
        <v>76.867999999999995</v>
      </c>
      <c r="K23" s="32">
        <v>81.251999999999995</v>
      </c>
      <c r="L23" s="32">
        <v>84.622</v>
      </c>
      <c r="M23" s="32">
        <v>87.932000000000002</v>
      </c>
      <c r="N23" s="32">
        <v>94.679000000000002</v>
      </c>
      <c r="O23" s="32">
        <v>94.698999999999998</v>
      </c>
      <c r="P23" s="32">
        <v>95.234999999999999</v>
      </c>
      <c r="Q23" s="32">
        <v>98.616</v>
      </c>
      <c r="R23" s="32">
        <v>100</v>
      </c>
      <c r="S23" s="32">
        <v>100.53700000000001</v>
      </c>
      <c r="T23" s="32">
        <v>101.371</v>
      </c>
      <c r="U23" s="32">
        <v>101.429</v>
      </c>
      <c r="V23" s="32">
        <v>100.798</v>
      </c>
      <c r="W23" s="32">
        <v>102.327</v>
      </c>
      <c r="X23" s="33">
        <v>106.739</v>
      </c>
    </row>
    <row r="24" spans="1:24" x14ac:dyDescent="0.35">
      <c r="A24" s="23">
        <v>18</v>
      </c>
      <c r="B24" s="27" t="s">
        <v>75</v>
      </c>
      <c r="C24" s="32">
        <v>75.28</v>
      </c>
      <c r="D24" s="32">
        <v>75.903000000000006</v>
      </c>
      <c r="E24" s="32">
        <v>76.703999999999994</v>
      </c>
      <c r="F24" s="32">
        <v>77.28</v>
      </c>
      <c r="G24" s="32">
        <v>77.95</v>
      </c>
      <c r="H24" s="32">
        <v>78.27</v>
      </c>
      <c r="I24" s="32">
        <v>78.766000000000005</v>
      </c>
      <c r="J24" s="32">
        <v>80.549000000000007</v>
      </c>
      <c r="K24" s="32">
        <v>83.778000000000006</v>
      </c>
      <c r="L24" s="32">
        <v>86.424999999999997</v>
      </c>
      <c r="M24" s="32">
        <v>89.143000000000001</v>
      </c>
      <c r="N24" s="32">
        <v>92.924999999999997</v>
      </c>
      <c r="O24" s="32">
        <v>95.218000000000004</v>
      </c>
      <c r="P24" s="32">
        <v>95.441999999999993</v>
      </c>
      <c r="Q24" s="32">
        <v>97.813000000000002</v>
      </c>
      <c r="R24" s="32">
        <v>100</v>
      </c>
      <c r="S24" s="32">
        <v>101.581</v>
      </c>
      <c r="T24" s="32">
        <v>103.29300000000001</v>
      </c>
      <c r="U24" s="32">
        <v>104.56</v>
      </c>
      <c r="V24" s="32">
        <v>105.163</v>
      </c>
      <c r="W24" s="32">
        <v>106.31399999999999</v>
      </c>
      <c r="X24" s="33">
        <v>108.47</v>
      </c>
    </row>
    <row r="25" spans="1:24" x14ac:dyDescent="0.35">
      <c r="A25" s="23">
        <v>19</v>
      </c>
      <c r="B25" s="27" t="s">
        <v>77</v>
      </c>
      <c r="C25" s="32">
        <v>289.25299999999999</v>
      </c>
      <c r="D25" s="32">
        <v>247.666</v>
      </c>
      <c r="E25" s="32">
        <v>217.42099999999999</v>
      </c>
      <c r="F25" s="32">
        <v>195.13900000000001</v>
      </c>
      <c r="G25" s="32">
        <v>173.249</v>
      </c>
      <c r="H25" s="32">
        <v>164.92</v>
      </c>
      <c r="I25" s="32">
        <v>152.209</v>
      </c>
      <c r="J25" s="32">
        <v>143.31899999999999</v>
      </c>
      <c r="K25" s="32">
        <v>137.387</v>
      </c>
      <c r="L25" s="32">
        <v>129.59100000000001</v>
      </c>
      <c r="M25" s="32">
        <v>121.324</v>
      </c>
      <c r="N25" s="32">
        <v>112.86</v>
      </c>
      <c r="O25" s="32">
        <v>107.675</v>
      </c>
      <c r="P25" s="32">
        <v>103.8</v>
      </c>
      <c r="Q25" s="32">
        <v>101.765</v>
      </c>
      <c r="R25" s="32">
        <v>100</v>
      </c>
      <c r="S25" s="32">
        <v>98.73</v>
      </c>
      <c r="T25" s="32">
        <v>97.057000000000002</v>
      </c>
      <c r="U25" s="32">
        <v>95.659000000000006</v>
      </c>
      <c r="V25" s="32">
        <v>92.914000000000001</v>
      </c>
      <c r="W25" s="32">
        <v>92.569000000000003</v>
      </c>
      <c r="X25" s="33">
        <v>92.072000000000003</v>
      </c>
    </row>
    <row r="26" spans="1:24" x14ac:dyDescent="0.35">
      <c r="A26" s="23">
        <v>20</v>
      </c>
      <c r="B26" s="27" t="s">
        <v>79</v>
      </c>
      <c r="C26" s="32">
        <v>73.405000000000001</v>
      </c>
      <c r="D26" s="32">
        <v>73.075999999999993</v>
      </c>
      <c r="E26" s="32">
        <v>72.662000000000006</v>
      </c>
      <c r="F26" s="32">
        <v>73.447999999999993</v>
      </c>
      <c r="G26" s="32">
        <v>73.343000000000004</v>
      </c>
      <c r="H26" s="32">
        <v>72.734999999999999</v>
      </c>
      <c r="I26" s="32">
        <v>72.462000000000003</v>
      </c>
      <c r="J26" s="32">
        <v>75.052000000000007</v>
      </c>
      <c r="K26" s="32">
        <v>78.478999999999999</v>
      </c>
      <c r="L26" s="32">
        <v>84.436000000000007</v>
      </c>
      <c r="M26" s="32">
        <v>88.343999999999994</v>
      </c>
      <c r="N26" s="32">
        <v>92.463999999999999</v>
      </c>
      <c r="O26" s="32">
        <v>93.269000000000005</v>
      </c>
      <c r="P26" s="32">
        <v>95.265000000000001</v>
      </c>
      <c r="Q26" s="32">
        <v>98.108999999999995</v>
      </c>
      <c r="R26" s="32">
        <v>100</v>
      </c>
      <c r="S26" s="32">
        <v>99.858999999999995</v>
      </c>
      <c r="T26" s="32">
        <v>99.93</v>
      </c>
      <c r="U26" s="32">
        <v>99.34</v>
      </c>
      <c r="V26" s="32">
        <v>98.197000000000003</v>
      </c>
      <c r="W26" s="32">
        <v>99.733000000000004</v>
      </c>
      <c r="X26" s="33">
        <v>103.842</v>
      </c>
    </row>
    <row r="27" spans="1:24" x14ac:dyDescent="0.35">
      <c r="A27" s="23">
        <v>21</v>
      </c>
      <c r="B27" s="27" t="s">
        <v>81</v>
      </c>
      <c r="C27" s="32">
        <v>92.92</v>
      </c>
      <c r="D27" s="32">
        <v>92.06</v>
      </c>
      <c r="E27" s="32">
        <v>92.316999999999993</v>
      </c>
      <c r="F27" s="32">
        <v>92.73</v>
      </c>
      <c r="G27" s="32">
        <v>92.289000000000001</v>
      </c>
      <c r="H27" s="32">
        <v>91.043000000000006</v>
      </c>
      <c r="I27" s="32">
        <v>90.878</v>
      </c>
      <c r="J27" s="32">
        <v>91.843999999999994</v>
      </c>
      <c r="K27" s="32">
        <v>92.119</v>
      </c>
      <c r="L27" s="32">
        <v>91.876000000000005</v>
      </c>
      <c r="M27" s="32">
        <v>92.932000000000002</v>
      </c>
      <c r="N27" s="32">
        <v>94.834000000000003</v>
      </c>
      <c r="O27" s="32">
        <v>95.808999999999997</v>
      </c>
      <c r="P27" s="32">
        <v>96.561000000000007</v>
      </c>
      <c r="Q27" s="32">
        <v>98.022999999999996</v>
      </c>
      <c r="R27" s="32">
        <v>100</v>
      </c>
      <c r="S27" s="32">
        <v>100.73699999999999</v>
      </c>
      <c r="T27" s="32">
        <v>102.006</v>
      </c>
      <c r="U27" s="32">
        <v>103.488</v>
      </c>
      <c r="V27" s="32">
        <v>103.312</v>
      </c>
      <c r="W27" s="32">
        <v>104.446</v>
      </c>
      <c r="X27" s="33">
        <v>105.973</v>
      </c>
    </row>
    <row r="28" spans="1:24" x14ac:dyDescent="0.35">
      <c r="A28" s="23">
        <v>22</v>
      </c>
      <c r="B28" s="27" t="s">
        <v>83</v>
      </c>
      <c r="C28" s="32">
        <v>72.960999999999999</v>
      </c>
      <c r="D28" s="32">
        <v>73.489999999999995</v>
      </c>
      <c r="E28" s="32">
        <v>74.283000000000001</v>
      </c>
      <c r="F28" s="32">
        <v>76.331000000000003</v>
      </c>
      <c r="G28" s="32">
        <v>78.233000000000004</v>
      </c>
      <c r="H28" s="32">
        <v>78.933999999999997</v>
      </c>
      <c r="I28" s="32">
        <v>80.963999999999999</v>
      </c>
      <c r="J28" s="32">
        <v>83.742000000000004</v>
      </c>
      <c r="K28" s="32">
        <v>86.549000000000007</v>
      </c>
      <c r="L28" s="32">
        <v>89.406000000000006</v>
      </c>
      <c r="M28" s="32">
        <v>91.257000000000005</v>
      </c>
      <c r="N28" s="32">
        <v>93.798000000000002</v>
      </c>
      <c r="O28" s="32">
        <v>95.218999999999994</v>
      </c>
      <c r="P28" s="32">
        <v>96.227999999999994</v>
      </c>
      <c r="Q28" s="32">
        <v>98.305999999999997</v>
      </c>
      <c r="R28" s="32">
        <v>100</v>
      </c>
      <c r="S28" s="32">
        <v>101.449</v>
      </c>
      <c r="T28" s="32">
        <v>102.88500000000001</v>
      </c>
      <c r="U28" s="32">
        <v>103.938</v>
      </c>
      <c r="V28" s="32">
        <v>104.444</v>
      </c>
      <c r="W28" s="32">
        <v>105.46299999999999</v>
      </c>
      <c r="X28" s="33">
        <v>107.041</v>
      </c>
    </row>
    <row r="29" spans="1:24" x14ac:dyDescent="0.35">
      <c r="A29" s="23">
        <v>23</v>
      </c>
      <c r="B29" s="27" t="s">
        <v>85</v>
      </c>
      <c r="C29" s="32">
        <v>75.38</v>
      </c>
      <c r="D29" s="32">
        <v>76.272999999999996</v>
      </c>
      <c r="E29" s="32">
        <v>77.287000000000006</v>
      </c>
      <c r="F29" s="32">
        <v>78.430000000000007</v>
      </c>
      <c r="G29" s="32">
        <v>79.468000000000004</v>
      </c>
      <c r="H29" s="32">
        <v>80.241</v>
      </c>
      <c r="I29" s="32">
        <v>80.983000000000004</v>
      </c>
      <c r="J29" s="32">
        <v>82.522000000000006</v>
      </c>
      <c r="K29" s="32">
        <v>85.456999999999994</v>
      </c>
      <c r="L29" s="32">
        <v>88.084999999999994</v>
      </c>
      <c r="M29" s="32">
        <v>89.981999999999999</v>
      </c>
      <c r="N29" s="32">
        <v>93.141000000000005</v>
      </c>
      <c r="O29" s="32">
        <v>95.61</v>
      </c>
      <c r="P29" s="32">
        <v>95.668999999999997</v>
      </c>
      <c r="Q29" s="32">
        <v>97.47</v>
      </c>
      <c r="R29" s="32">
        <v>100</v>
      </c>
      <c r="S29" s="32">
        <v>101.395</v>
      </c>
      <c r="T29" s="32">
        <v>103.28400000000001</v>
      </c>
      <c r="U29" s="32">
        <v>104.56</v>
      </c>
      <c r="V29" s="32">
        <v>105.167</v>
      </c>
      <c r="W29" s="32">
        <v>106.85599999999999</v>
      </c>
      <c r="X29" s="33">
        <v>109.488</v>
      </c>
    </row>
    <row r="30" spans="1:24" x14ac:dyDescent="0.35">
      <c r="A30" s="23">
        <v>24</v>
      </c>
      <c r="B30" s="27" t="s">
        <v>87</v>
      </c>
      <c r="C30" s="32">
        <v>80.201999999999998</v>
      </c>
      <c r="D30" s="32">
        <v>80.747</v>
      </c>
      <c r="E30" s="32">
        <v>81.48</v>
      </c>
      <c r="F30" s="32">
        <v>82.137</v>
      </c>
      <c r="G30" s="32">
        <v>82.95</v>
      </c>
      <c r="H30" s="32">
        <v>83.55</v>
      </c>
      <c r="I30" s="32">
        <v>84.524000000000001</v>
      </c>
      <c r="J30" s="32">
        <v>85.891999999999996</v>
      </c>
      <c r="K30" s="32">
        <v>87.721000000000004</v>
      </c>
      <c r="L30" s="32">
        <v>89.825000000000003</v>
      </c>
      <c r="M30" s="32">
        <v>91.698999999999998</v>
      </c>
      <c r="N30" s="32">
        <v>94.272999999999996</v>
      </c>
      <c r="O30" s="32">
        <v>95.201999999999998</v>
      </c>
      <c r="P30" s="32">
        <v>96.378</v>
      </c>
      <c r="Q30" s="32">
        <v>98.71</v>
      </c>
      <c r="R30" s="32">
        <v>100</v>
      </c>
      <c r="S30" s="32">
        <v>101.053</v>
      </c>
      <c r="T30" s="32">
        <v>101.568</v>
      </c>
      <c r="U30" s="32">
        <v>102.542</v>
      </c>
      <c r="V30" s="32">
        <v>102.878</v>
      </c>
      <c r="W30" s="32">
        <v>103.84699999999999</v>
      </c>
      <c r="X30" s="33">
        <v>105.349</v>
      </c>
    </row>
    <row r="31" spans="1:24" x14ac:dyDescent="0.35">
      <c r="A31" s="23">
        <v>25</v>
      </c>
      <c r="B31" s="27" t="s">
        <v>89</v>
      </c>
      <c r="C31" s="32">
        <v>53.021999999999998</v>
      </c>
      <c r="D31" s="32">
        <v>51.926000000000002</v>
      </c>
      <c r="E31" s="32">
        <v>52.994</v>
      </c>
      <c r="F31" s="32">
        <v>56.959000000000003</v>
      </c>
      <c r="G31" s="32">
        <v>57.253999999999998</v>
      </c>
      <c r="H31" s="32">
        <v>56.616999999999997</v>
      </c>
      <c r="I31" s="32">
        <v>59.622999999999998</v>
      </c>
      <c r="J31" s="32">
        <v>63.627000000000002</v>
      </c>
      <c r="K31" s="32">
        <v>69.894000000000005</v>
      </c>
      <c r="L31" s="32">
        <v>74.349000000000004</v>
      </c>
      <c r="M31" s="32">
        <v>78.355000000000004</v>
      </c>
      <c r="N31" s="32">
        <v>88.581999999999994</v>
      </c>
      <c r="O31" s="32">
        <v>78.956999999999994</v>
      </c>
      <c r="P31" s="32">
        <v>86.540999999999997</v>
      </c>
      <c r="Q31" s="32">
        <v>98.415000000000006</v>
      </c>
      <c r="R31" s="32">
        <v>100</v>
      </c>
      <c r="S31" s="32">
        <v>99.838999999999999</v>
      </c>
      <c r="T31" s="32">
        <v>100.13800000000001</v>
      </c>
      <c r="U31" s="32">
        <v>89.188000000000002</v>
      </c>
      <c r="V31" s="32">
        <v>84.825999999999993</v>
      </c>
      <c r="W31" s="32">
        <v>89.891999999999996</v>
      </c>
      <c r="X31" s="33">
        <v>95.623999999999995</v>
      </c>
    </row>
    <row r="32" spans="1:24" x14ac:dyDescent="0.35">
      <c r="A32" s="23">
        <v>26</v>
      </c>
      <c r="B32" s="27" t="s">
        <v>91</v>
      </c>
      <c r="C32" s="32">
        <v>61.576999999999998</v>
      </c>
      <c r="D32" s="32">
        <v>61.137999999999998</v>
      </c>
      <c r="E32" s="32">
        <v>62.540999999999997</v>
      </c>
      <c r="F32" s="32">
        <v>63.847999999999999</v>
      </c>
      <c r="G32" s="32">
        <v>66.478999999999999</v>
      </c>
      <c r="H32" s="32">
        <v>66.421999999999997</v>
      </c>
      <c r="I32" s="32">
        <v>69.161000000000001</v>
      </c>
      <c r="J32" s="32">
        <v>72.597999999999999</v>
      </c>
      <c r="K32" s="32">
        <v>73.497</v>
      </c>
      <c r="L32" s="32">
        <v>73.674999999999997</v>
      </c>
      <c r="M32" s="32">
        <v>79.099000000000004</v>
      </c>
      <c r="N32" s="32">
        <v>86.484999999999999</v>
      </c>
      <c r="O32" s="32">
        <v>85.108999999999995</v>
      </c>
      <c r="P32" s="32">
        <v>88.638000000000005</v>
      </c>
      <c r="Q32" s="32">
        <v>96.369</v>
      </c>
      <c r="R32" s="32">
        <v>100</v>
      </c>
      <c r="S32" s="32">
        <v>100.964</v>
      </c>
      <c r="T32" s="32">
        <v>104.73</v>
      </c>
      <c r="U32" s="32">
        <v>100.837</v>
      </c>
      <c r="V32" s="32">
        <v>98.5</v>
      </c>
      <c r="W32" s="32">
        <v>99.850999999999999</v>
      </c>
      <c r="X32" s="33">
        <v>100.173</v>
      </c>
    </row>
    <row r="33" spans="1:24" x14ac:dyDescent="0.35">
      <c r="A33" s="23">
        <v>27</v>
      </c>
      <c r="B33" s="27" t="s">
        <v>93</v>
      </c>
      <c r="C33" s="32">
        <v>80.099999999999994</v>
      </c>
      <c r="D33" s="32">
        <v>79.924999999999997</v>
      </c>
      <c r="E33" s="32">
        <v>78.03</v>
      </c>
      <c r="F33" s="32">
        <v>78.259</v>
      </c>
      <c r="G33" s="32">
        <v>78.367000000000004</v>
      </c>
      <c r="H33" s="32">
        <v>77.540999999999997</v>
      </c>
      <c r="I33" s="32">
        <v>77.691000000000003</v>
      </c>
      <c r="J33" s="32">
        <v>79.058000000000007</v>
      </c>
      <c r="K33" s="32">
        <v>81.843000000000004</v>
      </c>
      <c r="L33" s="32">
        <v>84.564999999999998</v>
      </c>
      <c r="M33" s="32">
        <v>85.765000000000001</v>
      </c>
      <c r="N33" s="32">
        <v>88.685000000000002</v>
      </c>
      <c r="O33" s="32">
        <v>89.644000000000005</v>
      </c>
      <c r="P33" s="32">
        <v>91.866</v>
      </c>
      <c r="Q33" s="32">
        <v>99.747</v>
      </c>
      <c r="R33" s="32">
        <v>100</v>
      </c>
      <c r="S33" s="32">
        <v>100.754</v>
      </c>
      <c r="T33" s="32">
        <v>102.369</v>
      </c>
      <c r="U33" s="32">
        <v>101.741</v>
      </c>
      <c r="V33" s="32">
        <v>101.34399999999999</v>
      </c>
      <c r="W33" s="32">
        <v>102.15600000000001</v>
      </c>
      <c r="X33" s="33">
        <v>105.179</v>
      </c>
    </row>
    <row r="34" spans="1:24" x14ac:dyDescent="0.35">
      <c r="A34" s="23">
        <v>28</v>
      </c>
      <c r="B34" s="27" t="s">
        <v>95</v>
      </c>
      <c r="C34" s="32">
        <v>86.611999999999995</v>
      </c>
      <c r="D34" s="32">
        <v>87.269000000000005</v>
      </c>
      <c r="E34" s="32">
        <v>87.423000000000002</v>
      </c>
      <c r="F34" s="32">
        <v>87.882000000000005</v>
      </c>
      <c r="G34" s="32">
        <v>88.043999999999997</v>
      </c>
      <c r="H34" s="32">
        <v>87.641999999999996</v>
      </c>
      <c r="I34" s="32">
        <v>88.25</v>
      </c>
      <c r="J34" s="32">
        <v>88.742999999999995</v>
      </c>
      <c r="K34" s="32">
        <v>89.325000000000003</v>
      </c>
      <c r="L34" s="32">
        <v>90.206000000000003</v>
      </c>
      <c r="M34" s="32">
        <v>91.507999999999996</v>
      </c>
      <c r="N34" s="32">
        <v>93.114999999999995</v>
      </c>
      <c r="O34" s="32">
        <v>94.67</v>
      </c>
      <c r="P34" s="32">
        <v>95.278999999999996</v>
      </c>
      <c r="Q34" s="32">
        <v>97.438999999999993</v>
      </c>
      <c r="R34" s="32">
        <v>100</v>
      </c>
      <c r="S34" s="32">
        <v>102.669</v>
      </c>
      <c r="T34" s="32">
        <v>104.575</v>
      </c>
      <c r="U34" s="32">
        <v>106.008</v>
      </c>
      <c r="V34" s="32">
        <v>105.96899999999999</v>
      </c>
      <c r="W34" s="32">
        <v>107.065</v>
      </c>
      <c r="X34" s="33">
        <v>107.892</v>
      </c>
    </row>
    <row r="35" spans="1:24" x14ac:dyDescent="0.35">
      <c r="A35" s="23">
        <v>29</v>
      </c>
      <c r="B35" s="27" t="s">
        <v>97</v>
      </c>
      <c r="C35" s="32">
        <v>67.706999999999994</v>
      </c>
      <c r="D35" s="32">
        <v>69.364000000000004</v>
      </c>
      <c r="E35" s="32">
        <v>69.596999999999994</v>
      </c>
      <c r="F35" s="32">
        <v>75.376999999999995</v>
      </c>
      <c r="G35" s="32">
        <v>75.141999999999996</v>
      </c>
      <c r="H35" s="32">
        <v>73.478999999999999</v>
      </c>
      <c r="I35" s="32">
        <v>73.893000000000001</v>
      </c>
      <c r="J35" s="32">
        <v>75.878</v>
      </c>
      <c r="K35" s="32">
        <v>79.572999999999993</v>
      </c>
      <c r="L35" s="32">
        <v>84.275000000000006</v>
      </c>
      <c r="M35" s="32">
        <v>86.74</v>
      </c>
      <c r="N35" s="32">
        <v>92.567999999999998</v>
      </c>
      <c r="O35" s="32">
        <v>92.76</v>
      </c>
      <c r="P35" s="32">
        <v>96.418999999999997</v>
      </c>
      <c r="Q35" s="32">
        <v>99.760999999999996</v>
      </c>
      <c r="R35" s="32">
        <v>100</v>
      </c>
      <c r="S35" s="32">
        <v>102.782</v>
      </c>
      <c r="T35" s="32">
        <v>104.16</v>
      </c>
      <c r="U35" s="32">
        <v>103.98699999999999</v>
      </c>
      <c r="V35" s="32">
        <v>102.71299999999999</v>
      </c>
      <c r="W35" s="32">
        <v>106.575</v>
      </c>
      <c r="X35" s="33">
        <v>111.015</v>
      </c>
    </row>
    <row r="36" spans="1:24" x14ac:dyDescent="0.35">
      <c r="A36" s="23">
        <v>30</v>
      </c>
      <c r="B36" s="27" t="s">
        <v>99</v>
      </c>
      <c r="C36" s="32">
        <v>85.399000000000001</v>
      </c>
      <c r="D36" s="32">
        <v>86.759</v>
      </c>
      <c r="E36" s="32">
        <v>88.147000000000006</v>
      </c>
      <c r="F36" s="32">
        <v>89.754000000000005</v>
      </c>
      <c r="G36" s="32">
        <v>89.227000000000004</v>
      </c>
      <c r="H36" s="32">
        <v>86.665999999999997</v>
      </c>
      <c r="I36" s="32">
        <v>87.245999999999995</v>
      </c>
      <c r="J36" s="32">
        <v>88.200999999999993</v>
      </c>
      <c r="K36" s="32">
        <v>91.537000000000006</v>
      </c>
      <c r="L36" s="32">
        <v>95.284000000000006</v>
      </c>
      <c r="M36" s="32">
        <v>96.626000000000005</v>
      </c>
      <c r="N36" s="32">
        <v>98.241</v>
      </c>
      <c r="O36" s="32">
        <v>98.046999999999997</v>
      </c>
      <c r="P36" s="32">
        <v>98.265000000000001</v>
      </c>
      <c r="Q36" s="32">
        <v>99.831000000000003</v>
      </c>
      <c r="R36" s="32">
        <v>100</v>
      </c>
      <c r="S36" s="32">
        <v>100.521</v>
      </c>
      <c r="T36" s="32">
        <v>101.02800000000001</v>
      </c>
      <c r="U36" s="32">
        <v>101.43</v>
      </c>
      <c r="V36" s="32">
        <v>101.56399999999999</v>
      </c>
      <c r="W36" s="32">
        <v>102.261</v>
      </c>
      <c r="X36" s="33">
        <v>103.273</v>
      </c>
    </row>
    <row r="37" spans="1:24" x14ac:dyDescent="0.35">
      <c r="A37" s="23">
        <v>31</v>
      </c>
      <c r="B37" s="27" t="s">
        <v>101</v>
      </c>
      <c r="C37" s="32">
        <v>23.837</v>
      </c>
      <c r="D37" s="32">
        <v>18.765999999999998</v>
      </c>
      <c r="E37" s="32">
        <v>21.47</v>
      </c>
      <c r="F37" s="32">
        <v>31.312000000000001</v>
      </c>
      <c r="G37" s="32">
        <v>29.06</v>
      </c>
      <c r="H37" s="32">
        <v>27.6</v>
      </c>
      <c r="I37" s="32">
        <v>33.466000000000001</v>
      </c>
      <c r="J37" s="32">
        <v>40.652999999999999</v>
      </c>
      <c r="K37" s="32">
        <v>54.679000000000002</v>
      </c>
      <c r="L37" s="32">
        <v>64.125</v>
      </c>
      <c r="M37" s="32">
        <v>70.486999999999995</v>
      </c>
      <c r="N37" s="32">
        <v>88.956999999999994</v>
      </c>
      <c r="O37" s="32">
        <v>58.597000000000001</v>
      </c>
      <c r="P37" s="32">
        <v>75.531999999999996</v>
      </c>
      <c r="Q37" s="32">
        <v>98.802000000000007</v>
      </c>
      <c r="R37" s="32">
        <v>100</v>
      </c>
      <c r="S37" s="32">
        <v>96.337000000000003</v>
      </c>
      <c r="T37" s="32">
        <v>91.363</v>
      </c>
      <c r="U37" s="32">
        <v>59.82</v>
      </c>
      <c r="V37" s="32">
        <v>48.633000000000003</v>
      </c>
      <c r="W37" s="32">
        <v>59.271000000000001</v>
      </c>
      <c r="X37" s="33">
        <v>72.784999999999997</v>
      </c>
    </row>
    <row r="38" spans="1:24" x14ac:dyDescent="0.35">
      <c r="A38" s="23">
        <v>32</v>
      </c>
      <c r="B38" s="27" t="s">
        <v>103</v>
      </c>
      <c r="C38" s="32">
        <v>55.406999999999996</v>
      </c>
      <c r="D38" s="32">
        <v>55.531999999999996</v>
      </c>
      <c r="E38" s="32">
        <v>55.773000000000003</v>
      </c>
      <c r="F38" s="32">
        <v>59.003</v>
      </c>
      <c r="G38" s="32">
        <v>59.351999999999997</v>
      </c>
      <c r="H38" s="32">
        <v>59.253999999999998</v>
      </c>
      <c r="I38" s="32">
        <v>61.988</v>
      </c>
      <c r="J38" s="32">
        <v>65.799000000000007</v>
      </c>
      <c r="K38" s="32">
        <v>72.215000000000003</v>
      </c>
      <c r="L38" s="32">
        <v>76.53</v>
      </c>
      <c r="M38" s="32">
        <v>78.963999999999999</v>
      </c>
      <c r="N38" s="32">
        <v>88.283000000000001</v>
      </c>
      <c r="O38" s="32">
        <v>84.105999999999995</v>
      </c>
      <c r="P38" s="32">
        <v>90.11</v>
      </c>
      <c r="Q38" s="32">
        <v>100.057</v>
      </c>
      <c r="R38" s="32">
        <v>100</v>
      </c>
      <c r="S38" s="32">
        <v>100.794</v>
      </c>
      <c r="T38" s="32">
        <v>102.173</v>
      </c>
      <c r="U38" s="32">
        <v>97.308000000000007</v>
      </c>
      <c r="V38" s="32">
        <v>95.424000000000007</v>
      </c>
      <c r="W38" s="32">
        <v>100.724</v>
      </c>
      <c r="X38" s="33">
        <v>105.986</v>
      </c>
    </row>
    <row r="39" spans="1:24" x14ac:dyDescent="0.35">
      <c r="A39" s="23">
        <v>33</v>
      </c>
      <c r="B39" s="27" t="s">
        <v>105</v>
      </c>
      <c r="C39" s="32">
        <v>67.899000000000001</v>
      </c>
      <c r="D39" s="32">
        <v>67.430000000000007</v>
      </c>
      <c r="E39" s="32">
        <v>67.616</v>
      </c>
      <c r="F39" s="32">
        <v>69.216999999999999</v>
      </c>
      <c r="G39" s="32">
        <v>69.873000000000005</v>
      </c>
      <c r="H39" s="32">
        <v>69.739000000000004</v>
      </c>
      <c r="I39" s="32">
        <v>71.188000000000002</v>
      </c>
      <c r="J39" s="32">
        <v>73.129000000000005</v>
      </c>
      <c r="K39" s="32">
        <v>78.424999999999997</v>
      </c>
      <c r="L39" s="32">
        <v>83.56</v>
      </c>
      <c r="M39" s="32">
        <v>83.837000000000003</v>
      </c>
      <c r="N39" s="32">
        <v>89.763000000000005</v>
      </c>
      <c r="O39" s="32">
        <v>89.152000000000001</v>
      </c>
      <c r="P39" s="32">
        <v>91.659000000000006</v>
      </c>
      <c r="Q39" s="32">
        <v>97.49</v>
      </c>
      <c r="R39" s="32">
        <v>100</v>
      </c>
      <c r="S39" s="32">
        <v>102.13200000000001</v>
      </c>
      <c r="T39" s="32">
        <v>103.10899999999999</v>
      </c>
      <c r="U39" s="32">
        <v>101.955</v>
      </c>
      <c r="V39" s="32">
        <v>100.726</v>
      </c>
      <c r="W39" s="32">
        <v>102.655</v>
      </c>
      <c r="X39" s="33">
        <v>105.86499999999999</v>
      </c>
    </row>
    <row r="40" spans="1:24" x14ac:dyDescent="0.35">
      <c r="A40" s="23">
        <v>34</v>
      </c>
      <c r="B40" s="24" t="s">
        <v>107</v>
      </c>
      <c r="C40" s="32">
        <v>77.858999999999995</v>
      </c>
      <c r="D40" s="32">
        <v>76.293999999999997</v>
      </c>
      <c r="E40" s="32">
        <v>76.66</v>
      </c>
      <c r="F40" s="32">
        <v>78.052999999999997</v>
      </c>
      <c r="G40" s="32">
        <v>76.385999999999996</v>
      </c>
      <c r="H40" s="32">
        <v>75.912999999999997</v>
      </c>
      <c r="I40" s="32">
        <v>75.900000000000006</v>
      </c>
      <c r="J40" s="32">
        <v>78.872</v>
      </c>
      <c r="K40" s="32">
        <v>81.575000000000003</v>
      </c>
      <c r="L40" s="32">
        <v>85.046999999999997</v>
      </c>
      <c r="M40" s="32">
        <v>86.966999999999999</v>
      </c>
      <c r="N40" s="32">
        <v>89.786000000000001</v>
      </c>
      <c r="O40" s="32">
        <v>94.063000000000002</v>
      </c>
      <c r="P40" s="32">
        <v>94.887</v>
      </c>
      <c r="Q40" s="32">
        <v>97.606999999999999</v>
      </c>
      <c r="R40" s="32">
        <v>100</v>
      </c>
      <c r="S40" s="32">
        <v>101.76300000000001</v>
      </c>
      <c r="T40" s="32">
        <v>102.907</v>
      </c>
      <c r="U40" s="32">
        <v>103.61799999999999</v>
      </c>
      <c r="V40" s="32">
        <v>104.096</v>
      </c>
      <c r="W40" s="32">
        <v>105.41800000000001</v>
      </c>
      <c r="X40" s="33">
        <v>107.946</v>
      </c>
    </row>
    <row r="41" spans="1:24" x14ac:dyDescent="0.35">
      <c r="A41" s="23">
        <v>35</v>
      </c>
      <c r="B41" s="24" t="s">
        <v>109</v>
      </c>
      <c r="C41" s="32">
        <v>81.085999999999999</v>
      </c>
      <c r="D41" s="32">
        <v>80.524000000000001</v>
      </c>
      <c r="E41" s="32">
        <v>81.143000000000001</v>
      </c>
      <c r="F41" s="32">
        <v>82.763000000000005</v>
      </c>
      <c r="G41" s="32">
        <v>83.042000000000002</v>
      </c>
      <c r="H41" s="32">
        <v>82.605000000000004</v>
      </c>
      <c r="I41" s="32">
        <v>83.019000000000005</v>
      </c>
      <c r="J41" s="32">
        <v>84.715000000000003</v>
      </c>
      <c r="K41" s="32">
        <v>86.930999999999997</v>
      </c>
      <c r="L41" s="32">
        <v>89.506</v>
      </c>
      <c r="M41" s="32">
        <v>92.087000000000003</v>
      </c>
      <c r="N41" s="32">
        <v>93.998999999999995</v>
      </c>
      <c r="O41" s="32">
        <v>94.825000000000003</v>
      </c>
      <c r="P41" s="32">
        <v>95.652000000000001</v>
      </c>
      <c r="Q41" s="32">
        <v>97.606999999999999</v>
      </c>
      <c r="R41" s="32">
        <v>100</v>
      </c>
      <c r="S41" s="32">
        <v>101.363</v>
      </c>
      <c r="T41" s="32">
        <v>102.53</v>
      </c>
      <c r="U41" s="32">
        <v>103.999</v>
      </c>
      <c r="V41" s="32">
        <v>103.991</v>
      </c>
      <c r="W41" s="32">
        <v>104.30800000000001</v>
      </c>
      <c r="X41" s="33">
        <v>105.51900000000001</v>
      </c>
    </row>
    <row r="42" spans="1:24" x14ac:dyDescent="0.35">
      <c r="A42" s="23">
        <v>36</v>
      </c>
      <c r="B42" s="27" t="s">
        <v>111</v>
      </c>
      <c r="C42" s="32">
        <v>77.358000000000004</v>
      </c>
      <c r="D42" s="32">
        <v>77.322000000000003</v>
      </c>
      <c r="E42" s="32">
        <v>79.403999999999996</v>
      </c>
      <c r="F42" s="32">
        <v>80.307000000000002</v>
      </c>
      <c r="G42" s="32">
        <v>79.131</v>
      </c>
      <c r="H42" s="32">
        <v>84.656000000000006</v>
      </c>
      <c r="I42" s="32">
        <v>85.436000000000007</v>
      </c>
      <c r="J42" s="32">
        <v>86.114000000000004</v>
      </c>
      <c r="K42" s="32">
        <v>88.427999999999997</v>
      </c>
      <c r="L42" s="32">
        <v>92.025999999999996</v>
      </c>
      <c r="M42" s="32">
        <v>92.781000000000006</v>
      </c>
      <c r="N42" s="32">
        <v>92.254999999999995</v>
      </c>
      <c r="O42" s="32">
        <v>94.724999999999994</v>
      </c>
      <c r="P42" s="32">
        <v>97.072000000000003</v>
      </c>
      <c r="Q42" s="32">
        <v>99.968000000000004</v>
      </c>
      <c r="R42" s="32">
        <v>100</v>
      </c>
      <c r="S42" s="32">
        <v>98.623999999999995</v>
      </c>
      <c r="T42" s="32">
        <v>98.177999999999997</v>
      </c>
      <c r="U42" s="32">
        <v>97.563999999999993</v>
      </c>
      <c r="V42" s="32">
        <v>93.67</v>
      </c>
      <c r="W42" s="32">
        <v>91.968999999999994</v>
      </c>
      <c r="X42" s="33">
        <v>92.783000000000001</v>
      </c>
    </row>
    <row r="43" spans="1:24" x14ac:dyDescent="0.35">
      <c r="A43" s="23">
        <v>37</v>
      </c>
      <c r="B43" s="27" t="s">
        <v>114</v>
      </c>
      <c r="C43" s="32">
        <v>61.997</v>
      </c>
      <c r="D43" s="32">
        <v>62.944000000000003</v>
      </c>
      <c r="E43" s="32">
        <v>64.257000000000005</v>
      </c>
      <c r="F43" s="32">
        <v>65.881</v>
      </c>
      <c r="G43" s="32">
        <v>69.230999999999995</v>
      </c>
      <c r="H43" s="32">
        <v>70.728999999999999</v>
      </c>
      <c r="I43" s="32">
        <v>73.44</v>
      </c>
      <c r="J43" s="32">
        <v>76.748999999999995</v>
      </c>
      <c r="K43" s="32">
        <v>81.617999999999995</v>
      </c>
      <c r="L43" s="32">
        <v>84.299000000000007</v>
      </c>
      <c r="M43" s="32">
        <v>86.793000000000006</v>
      </c>
      <c r="N43" s="32">
        <v>91.94</v>
      </c>
      <c r="O43" s="32">
        <v>93.46</v>
      </c>
      <c r="P43" s="32">
        <v>91.426000000000002</v>
      </c>
      <c r="Q43" s="32">
        <v>95.864999999999995</v>
      </c>
      <c r="R43" s="32">
        <v>100</v>
      </c>
      <c r="S43" s="32">
        <v>101.97499999999999</v>
      </c>
      <c r="T43" s="32">
        <v>105.229</v>
      </c>
      <c r="U43" s="32">
        <v>110.396</v>
      </c>
      <c r="V43" s="32">
        <v>113.90900000000001</v>
      </c>
      <c r="W43" s="32">
        <v>115.001</v>
      </c>
      <c r="X43" s="33">
        <v>118.55200000000001</v>
      </c>
    </row>
    <row r="44" spans="1:24" x14ac:dyDescent="0.35">
      <c r="A44" s="23">
        <v>38</v>
      </c>
      <c r="B44" s="27" t="s">
        <v>116</v>
      </c>
      <c r="C44" s="32">
        <v>90.274000000000001</v>
      </c>
      <c r="D44" s="32">
        <v>90.281000000000006</v>
      </c>
      <c r="E44" s="32">
        <v>89.786000000000001</v>
      </c>
      <c r="F44" s="32">
        <v>90.135000000000005</v>
      </c>
      <c r="G44" s="32">
        <v>90.168000000000006</v>
      </c>
      <c r="H44" s="32">
        <v>85.024000000000001</v>
      </c>
      <c r="I44" s="32">
        <v>82.414000000000001</v>
      </c>
      <c r="J44" s="32">
        <v>82.778999999999996</v>
      </c>
      <c r="K44" s="32">
        <v>83.641000000000005</v>
      </c>
      <c r="L44" s="32">
        <v>84.838999999999999</v>
      </c>
      <c r="M44" s="32">
        <v>86.863</v>
      </c>
      <c r="N44" s="32">
        <v>89.778000000000006</v>
      </c>
      <c r="O44" s="32">
        <v>87.775000000000006</v>
      </c>
      <c r="P44" s="32">
        <v>93.34</v>
      </c>
      <c r="Q44" s="32">
        <v>93.83</v>
      </c>
      <c r="R44" s="32">
        <v>100</v>
      </c>
      <c r="S44" s="32">
        <v>100.27</v>
      </c>
      <c r="T44" s="32">
        <v>100.422</v>
      </c>
      <c r="U44" s="32">
        <v>100.28700000000001</v>
      </c>
      <c r="V44" s="32">
        <v>100.77</v>
      </c>
      <c r="W44" s="32">
        <v>100.264</v>
      </c>
      <c r="X44" s="33">
        <v>99.902000000000001</v>
      </c>
    </row>
    <row r="45" spans="1:24" x14ac:dyDescent="0.35">
      <c r="A45" s="23">
        <v>39</v>
      </c>
      <c r="B45" s="27" t="s">
        <v>118</v>
      </c>
      <c r="C45" s="32">
        <v>86.58</v>
      </c>
      <c r="D45" s="32">
        <v>85.048000000000002</v>
      </c>
      <c r="E45" s="32">
        <v>85.052000000000007</v>
      </c>
      <c r="F45" s="32">
        <v>87.277000000000001</v>
      </c>
      <c r="G45" s="32">
        <v>87.070999999999998</v>
      </c>
      <c r="H45" s="32">
        <v>84.905000000000001</v>
      </c>
      <c r="I45" s="32">
        <v>85.239000000000004</v>
      </c>
      <c r="J45" s="32">
        <v>87.171999999999997</v>
      </c>
      <c r="K45" s="32">
        <v>88.97</v>
      </c>
      <c r="L45" s="32">
        <v>91.593999999999994</v>
      </c>
      <c r="M45" s="32">
        <v>94.9</v>
      </c>
      <c r="N45" s="32">
        <v>96.289000000000001</v>
      </c>
      <c r="O45" s="32">
        <v>97.427999999999997</v>
      </c>
      <c r="P45" s="32">
        <v>97.117999999999995</v>
      </c>
      <c r="Q45" s="32">
        <v>98.536000000000001</v>
      </c>
      <c r="R45" s="32">
        <v>100</v>
      </c>
      <c r="S45" s="32">
        <v>102.309</v>
      </c>
      <c r="T45" s="32">
        <v>103.711</v>
      </c>
      <c r="U45" s="32">
        <v>105.374</v>
      </c>
      <c r="V45" s="32">
        <v>105.76</v>
      </c>
      <c r="W45" s="32">
        <v>106.83</v>
      </c>
      <c r="X45" s="33">
        <v>108.04900000000001</v>
      </c>
    </row>
    <row r="46" spans="1:24" x14ac:dyDescent="0.35">
      <c r="A46" s="23">
        <v>40</v>
      </c>
      <c r="B46" s="24" t="s">
        <v>120</v>
      </c>
      <c r="C46" s="32">
        <v>62.197000000000003</v>
      </c>
      <c r="D46" s="32">
        <v>62.633000000000003</v>
      </c>
      <c r="E46" s="32">
        <v>64.516999999999996</v>
      </c>
      <c r="F46" s="32">
        <v>69.081999999999994</v>
      </c>
      <c r="G46" s="32">
        <v>71.739999999999995</v>
      </c>
      <c r="H46" s="32">
        <v>72.838999999999999</v>
      </c>
      <c r="I46" s="32">
        <v>74.834000000000003</v>
      </c>
      <c r="J46" s="32">
        <v>77.097999999999999</v>
      </c>
      <c r="K46" s="32">
        <v>80.912000000000006</v>
      </c>
      <c r="L46" s="32">
        <v>84.338999999999999</v>
      </c>
      <c r="M46" s="32">
        <v>86.715000000000003</v>
      </c>
      <c r="N46" s="32">
        <v>92.739000000000004</v>
      </c>
      <c r="O46" s="32">
        <v>89.072999999999993</v>
      </c>
      <c r="P46" s="32">
        <v>92.483999999999995</v>
      </c>
      <c r="Q46" s="32">
        <v>97.308999999999997</v>
      </c>
      <c r="R46" s="32">
        <v>100</v>
      </c>
      <c r="S46" s="32">
        <v>101.559</v>
      </c>
      <c r="T46" s="32">
        <v>103.29</v>
      </c>
      <c r="U46" s="32">
        <v>102.07299999999999</v>
      </c>
      <c r="V46" s="32">
        <v>101.69199999999999</v>
      </c>
      <c r="W46" s="32">
        <v>104.05200000000001</v>
      </c>
      <c r="X46" s="33">
        <v>108.529</v>
      </c>
    </row>
    <row r="47" spans="1:24" x14ac:dyDescent="0.35">
      <c r="A47" s="23">
        <v>41</v>
      </c>
      <c r="B47" s="27" t="s">
        <v>122</v>
      </c>
      <c r="C47" s="32">
        <v>52.253</v>
      </c>
      <c r="D47" s="32">
        <v>52.088999999999999</v>
      </c>
      <c r="E47" s="32">
        <v>54.814</v>
      </c>
      <c r="F47" s="32">
        <v>64.393000000000001</v>
      </c>
      <c r="G47" s="32">
        <v>69.638999999999996</v>
      </c>
      <c r="H47" s="32">
        <v>70.828000000000003</v>
      </c>
      <c r="I47" s="32">
        <v>72.363</v>
      </c>
      <c r="J47" s="32">
        <v>72.968000000000004</v>
      </c>
      <c r="K47" s="32">
        <v>77.067999999999998</v>
      </c>
      <c r="L47" s="32">
        <v>81.061999999999998</v>
      </c>
      <c r="M47" s="32">
        <v>82.853999999999999</v>
      </c>
      <c r="N47" s="32">
        <v>90.334999999999994</v>
      </c>
      <c r="O47" s="32">
        <v>83.861000000000004</v>
      </c>
      <c r="P47" s="32">
        <v>89.129000000000005</v>
      </c>
      <c r="Q47" s="32">
        <v>95.302000000000007</v>
      </c>
      <c r="R47" s="32">
        <v>100</v>
      </c>
      <c r="S47" s="32">
        <v>100.72499999999999</v>
      </c>
      <c r="T47" s="32">
        <v>102.958</v>
      </c>
      <c r="U47" s="32">
        <v>99.021000000000001</v>
      </c>
      <c r="V47" s="32">
        <v>96.816999999999993</v>
      </c>
      <c r="W47" s="32">
        <v>98.262</v>
      </c>
      <c r="X47" s="33">
        <v>101.11199999999999</v>
      </c>
    </row>
    <row r="48" spans="1:24" x14ac:dyDescent="0.35">
      <c r="A48" s="23">
        <v>42</v>
      </c>
      <c r="B48" s="27" t="s">
        <v>124</v>
      </c>
      <c r="C48" s="32">
        <v>57.412999999999997</v>
      </c>
      <c r="D48" s="32">
        <v>58.145000000000003</v>
      </c>
      <c r="E48" s="32">
        <v>58.152999999999999</v>
      </c>
      <c r="F48" s="32">
        <v>59.014000000000003</v>
      </c>
      <c r="G48" s="32">
        <v>60.231000000000002</v>
      </c>
      <c r="H48" s="32">
        <v>61.497999999999998</v>
      </c>
      <c r="I48" s="32">
        <v>62.375</v>
      </c>
      <c r="J48" s="32">
        <v>64.673000000000002</v>
      </c>
      <c r="K48" s="32">
        <v>71.042000000000002</v>
      </c>
      <c r="L48" s="32">
        <v>77.09</v>
      </c>
      <c r="M48" s="32">
        <v>79.972999999999999</v>
      </c>
      <c r="N48" s="32">
        <v>89.058999999999997</v>
      </c>
      <c r="O48" s="32">
        <v>84.619</v>
      </c>
      <c r="P48" s="32">
        <v>88.608999999999995</v>
      </c>
      <c r="Q48" s="32">
        <v>95.753</v>
      </c>
      <c r="R48" s="32">
        <v>100</v>
      </c>
      <c r="S48" s="32">
        <v>103.119</v>
      </c>
      <c r="T48" s="32">
        <v>104.925</v>
      </c>
      <c r="U48" s="32">
        <v>101.446</v>
      </c>
      <c r="V48" s="32">
        <v>99.48</v>
      </c>
      <c r="W48" s="32">
        <v>102.983</v>
      </c>
      <c r="X48" s="33">
        <v>108.61199999999999</v>
      </c>
    </row>
    <row r="49" spans="1:24" x14ac:dyDescent="0.35">
      <c r="A49" s="23">
        <v>43</v>
      </c>
      <c r="B49" s="27" t="s">
        <v>126</v>
      </c>
      <c r="C49" s="32">
        <v>67.018000000000001</v>
      </c>
      <c r="D49" s="32">
        <v>69.332999999999998</v>
      </c>
      <c r="E49" s="32">
        <v>76.150999999999996</v>
      </c>
      <c r="F49" s="32">
        <v>81.984999999999999</v>
      </c>
      <c r="G49" s="32">
        <v>84.915999999999997</v>
      </c>
      <c r="H49" s="32">
        <v>88.058000000000007</v>
      </c>
      <c r="I49" s="32">
        <v>95.47</v>
      </c>
      <c r="J49" s="32">
        <v>96.77</v>
      </c>
      <c r="K49" s="32">
        <v>98.754000000000005</v>
      </c>
      <c r="L49" s="32">
        <v>99.271000000000001</v>
      </c>
      <c r="M49" s="32">
        <v>98.162999999999997</v>
      </c>
      <c r="N49" s="32">
        <v>106.32299999999999</v>
      </c>
      <c r="O49" s="32">
        <v>92.177999999999997</v>
      </c>
      <c r="P49" s="32">
        <v>99.534000000000006</v>
      </c>
      <c r="Q49" s="32">
        <v>101.877</v>
      </c>
      <c r="R49" s="32">
        <v>100</v>
      </c>
      <c r="S49" s="32">
        <v>99.945999999999998</v>
      </c>
      <c r="T49" s="32">
        <v>102.596</v>
      </c>
      <c r="U49" s="32">
        <v>102.188</v>
      </c>
      <c r="V49" s="32">
        <v>101.39100000000001</v>
      </c>
      <c r="W49" s="32">
        <v>105.688</v>
      </c>
      <c r="X49" s="33">
        <v>111.806</v>
      </c>
    </row>
    <row r="50" spans="1:24" x14ac:dyDescent="0.35">
      <c r="A50" s="23">
        <v>44</v>
      </c>
      <c r="B50" s="27" t="s">
        <v>128</v>
      </c>
      <c r="C50" s="32">
        <v>65.125</v>
      </c>
      <c r="D50" s="32">
        <v>66.534000000000006</v>
      </c>
      <c r="E50" s="32">
        <v>68.325000000000003</v>
      </c>
      <c r="F50" s="32">
        <v>71.168000000000006</v>
      </c>
      <c r="G50" s="32">
        <v>73.171000000000006</v>
      </c>
      <c r="H50" s="32">
        <v>74.179000000000002</v>
      </c>
      <c r="I50" s="32">
        <v>76.227000000000004</v>
      </c>
      <c r="J50" s="32">
        <v>79.161000000000001</v>
      </c>
      <c r="K50" s="32">
        <v>83.516000000000005</v>
      </c>
      <c r="L50" s="32">
        <v>86.629000000000005</v>
      </c>
      <c r="M50" s="32">
        <v>88.316999999999993</v>
      </c>
      <c r="N50" s="32">
        <v>93.941000000000003</v>
      </c>
      <c r="O50" s="32">
        <v>89.959000000000003</v>
      </c>
      <c r="P50" s="32">
        <v>91.54</v>
      </c>
      <c r="Q50" s="32">
        <v>96.828000000000003</v>
      </c>
      <c r="R50" s="32">
        <v>100</v>
      </c>
      <c r="S50" s="32">
        <v>101.36799999999999</v>
      </c>
      <c r="T50" s="32">
        <v>103.003</v>
      </c>
      <c r="U50" s="32">
        <v>101.218</v>
      </c>
      <c r="V50" s="32">
        <v>100.539</v>
      </c>
      <c r="W50" s="32">
        <v>102.776</v>
      </c>
      <c r="X50" s="33">
        <v>109.26300000000001</v>
      </c>
    </row>
    <row r="51" spans="1:24" x14ac:dyDescent="0.35">
      <c r="A51" s="23">
        <v>45</v>
      </c>
      <c r="B51" s="27" t="s">
        <v>130</v>
      </c>
      <c r="C51" s="32">
        <v>60.027999999999999</v>
      </c>
      <c r="D51" s="32">
        <v>60.603999999999999</v>
      </c>
      <c r="E51" s="32">
        <v>60.683999999999997</v>
      </c>
      <c r="F51" s="32">
        <v>62.296999999999997</v>
      </c>
      <c r="G51" s="32">
        <v>64.227000000000004</v>
      </c>
      <c r="H51" s="32">
        <v>65.802000000000007</v>
      </c>
      <c r="I51" s="32">
        <v>69.632000000000005</v>
      </c>
      <c r="J51" s="32">
        <v>73.123000000000005</v>
      </c>
      <c r="K51" s="32">
        <v>76.222999999999999</v>
      </c>
      <c r="L51" s="32">
        <v>79.947999999999993</v>
      </c>
      <c r="M51" s="32">
        <v>81.165999999999997</v>
      </c>
      <c r="N51" s="32">
        <v>85.231999999999999</v>
      </c>
      <c r="O51" s="32">
        <v>89.662000000000006</v>
      </c>
      <c r="P51" s="32">
        <v>93.730999999999995</v>
      </c>
      <c r="Q51" s="32">
        <v>98.353999999999999</v>
      </c>
      <c r="R51" s="32">
        <v>100</v>
      </c>
      <c r="S51" s="32">
        <v>103.166</v>
      </c>
      <c r="T51" s="32">
        <v>103.568</v>
      </c>
      <c r="U51" s="32">
        <v>105.092</v>
      </c>
      <c r="V51" s="32">
        <v>107.471</v>
      </c>
      <c r="W51" s="32">
        <v>109.172</v>
      </c>
      <c r="X51" s="33">
        <v>110.56100000000001</v>
      </c>
    </row>
    <row r="52" spans="1:24" x14ac:dyDescent="0.35">
      <c r="A52" s="23">
        <v>46</v>
      </c>
      <c r="B52" s="27" t="s">
        <v>132</v>
      </c>
      <c r="C52" s="32">
        <v>64.572999999999993</v>
      </c>
      <c r="D52" s="32">
        <v>62.122999999999998</v>
      </c>
      <c r="E52" s="32">
        <v>61.508000000000003</v>
      </c>
      <c r="F52" s="32">
        <v>63.722000000000001</v>
      </c>
      <c r="G52" s="32">
        <v>65.617000000000004</v>
      </c>
      <c r="H52" s="32">
        <v>66.512</v>
      </c>
      <c r="I52" s="32">
        <v>67.864000000000004</v>
      </c>
      <c r="J52" s="32">
        <v>70.792000000000002</v>
      </c>
      <c r="K52" s="32">
        <v>73.537000000000006</v>
      </c>
      <c r="L52" s="32">
        <v>79.13</v>
      </c>
      <c r="M52" s="32">
        <v>83.11</v>
      </c>
      <c r="N52" s="32">
        <v>87.861000000000004</v>
      </c>
      <c r="O52" s="32">
        <v>86.924000000000007</v>
      </c>
      <c r="P52" s="32">
        <v>93.853999999999999</v>
      </c>
      <c r="Q52" s="32">
        <v>98.117000000000004</v>
      </c>
      <c r="R52" s="32">
        <v>100</v>
      </c>
      <c r="S52" s="32">
        <v>105.986</v>
      </c>
      <c r="T52" s="32">
        <v>107.709</v>
      </c>
      <c r="U52" s="32">
        <v>107.325</v>
      </c>
      <c r="V52" s="32">
        <v>111.976</v>
      </c>
      <c r="W52" s="32">
        <v>114.59</v>
      </c>
      <c r="X52" s="33">
        <v>117.67100000000001</v>
      </c>
    </row>
    <row r="53" spans="1:24" x14ac:dyDescent="0.35">
      <c r="A53" s="23">
        <v>47</v>
      </c>
      <c r="B53" s="27" t="s">
        <v>134</v>
      </c>
      <c r="C53" s="32">
        <v>61.393999999999998</v>
      </c>
      <c r="D53" s="32">
        <v>60.982999999999997</v>
      </c>
      <c r="E53" s="32">
        <v>62.466000000000001</v>
      </c>
      <c r="F53" s="32">
        <v>66.242000000000004</v>
      </c>
      <c r="G53" s="32">
        <v>67.980999999999995</v>
      </c>
      <c r="H53" s="32">
        <v>68.587999999999994</v>
      </c>
      <c r="I53" s="32">
        <v>70.227999999999994</v>
      </c>
      <c r="J53" s="32">
        <v>73.111000000000004</v>
      </c>
      <c r="K53" s="32">
        <v>76.399000000000001</v>
      </c>
      <c r="L53" s="32">
        <v>79.658000000000001</v>
      </c>
      <c r="M53" s="32">
        <v>83.385000000000005</v>
      </c>
      <c r="N53" s="32">
        <v>88.316999999999993</v>
      </c>
      <c r="O53" s="32">
        <v>86.489000000000004</v>
      </c>
      <c r="P53" s="32">
        <v>90.894999999999996</v>
      </c>
      <c r="Q53" s="32">
        <v>96.656999999999996</v>
      </c>
      <c r="R53" s="32">
        <v>100</v>
      </c>
      <c r="S53" s="32">
        <v>102.83799999999999</v>
      </c>
      <c r="T53" s="32">
        <v>105.285</v>
      </c>
      <c r="U53" s="32">
        <v>106.02500000000001</v>
      </c>
      <c r="V53" s="32">
        <v>106.241</v>
      </c>
      <c r="W53" s="32">
        <v>108.861</v>
      </c>
      <c r="X53" s="33">
        <v>112.82299999999999</v>
      </c>
    </row>
    <row r="54" spans="1:24" x14ac:dyDescent="0.35">
      <c r="A54" s="23">
        <v>48</v>
      </c>
      <c r="B54" s="27" t="s">
        <v>136</v>
      </c>
      <c r="C54" s="32">
        <v>85.272000000000006</v>
      </c>
      <c r="D54" s="32">
        <v>86.299000000000007</v>
      </c>
      <c r="E54" s="32">
        <v>88.272000000000006</v>
      </c>
      <c r="F54" s="32">
        <v>89.840999999999994</v>
      </c>
      <c r="G54" s="32">
        <v>91.727000000000004</v>
      </c>
      <c r="H54" s="32">
        <v>92.853999999999999</v>
      </c>
      <c r="I54" s="32">
        <v>94.049000000000007</v>
      </c>
      <c r="J54" s="32">
        <v>94.781000000000006</v>
      </c>
      <c r="K54" s="32">
        <v>95.225999999999999</v>
      </c>
      <c r="L54" s="32">
        <v>96.12</v>
      </c>
      <c r="M54" s="32">
        <v>101.01600000000001</v>
      </c>
      <c r="N54" s="32">
        <v>105.03700000000001</v>
      </c>
      <c r="O54" s="32">
        <v>105.622</v>
      </c>
      <c r="P54" s="32">
        <v>104.02500000000001</v>
      </c>
      <c r="Q54" s="32">
        <v>102.17</v>
      </c>
      <c r="R54" s="32">
        <v>100</v>
      </c>
      <c r="S54" s="32">
        <v>98.742000000000004</v>
      </c>
      <c r="T54" s="32">
        <v>98.897999999999996</v>
      </c>
      <c r="U54" s="32">
        <v>100.27800000000001</v>
      </c>
      <c r="V54" s="32">
        <v>100.93600000000001</v>
      </c>
      <c r="W54" s="32">
        <v>103.679</v>
      </c>
      <c r="X54" s="33">
        <v>107.593</v>
      </c>
    </row>
    <row r="55" spans="1:24" x14ac:dyDescent="0.35">
      <c r="A55" s="23">
        <v>49</v>
      </c>
      <c r="B55" s="24" t="s">
        <v>138</v>
      </c>
      <c r="C55" s="32">
        <v>101.53400000000001</v>
      </c>
      <c r="D55" s="32">
        <v>101.598</v>
      </c>
      <c r="E55" s="32">
        <v>101.649</v>
      </c>
      <c r="F55" s="32">
        <v>101.833</v>
      </c>
      <c r="G55" s="32">
        <v>102.258</v>
      </c>
      <c r="H55" s="32">
        <v>101.867</v>
      </c>
      <c r="I55" s="32">
        <v>102.029</v>
      </c>
      <c r="J55" s="32">
        <v>101.798</v>
      </c>
      <c r="K55" s="32">
        <v>100.71899999999999</v>
      </c>
      <c r="L55" s="32">
        <v>100.58799999999999</v>
      </c>
      <c r="M55" s="32">
        <v>100.38200000000001</v>
      </c>
      <c r="N55" s="32">
        <v>100.47</v>
      </c>
      <c r="O55" s="32">
        <v>99.611999999999995</v>
      </c>
      <c r="P55" s="32">
        <v>99.200999999999993</v>
      </c>
      <c r="Q55" s="32">
        <v>99.3</v>
      </c>
      <c r="R55" s="32">
        <v>100</v>
      </c>
      <c r="S55" s="32">
        <v>100.349</v>
      </c>
      <c r="T55" s="32">
        <v>100.328</v>
      </c>
      <c r="U55" s="32">
        <v>99.203999999999994</v>
      </c>
      <c r="V55" s="32">
        <v>98.701999999999998</v>
      </c>
      <c r="W55" s="32">
        <v>98.126000000000005</v>
      </c>
      <c r="X55" s="33">
        <v>98.143000000000001</v>
      </c>
    </row>
    <row r="56" spans="1:24" x14ac:dyDescent="0.35">
      <c r="A56" s="23">
        <v>50</v>
      </c>
      <c r="B56" s="27" t="s">
        <v>140</v>
      </c>
      <c r="C56" s="32">
        <v>85.43</v>
      </c>
      <c r="D56" s="32">
        <v>86.734999999999999</v>
      </c>
      <c r="E56" s="32">
        <v>88.162999999999997</v>
      </c>
      <c r="F56" s="32">
        <v>90.13</v>
      </c>
      <c r="G56" s="32">
        <v>92.088999999999999</v>
      </c>
      <c r="H56" s="32">
        <v>92.637</v>
      </c>
      <c r="I56" s="32">
        <v>92.956999999999994</v>
      </c>
      <c r="J56" s="32">
        <v>92.641000000000005</v>
      </c>
      <c r="K56" s="32">
        <v>94.031000000000006</v>
      </c>
      <c r="L56" s="32">
        <v>95.968999999999994</v>
      </c>
      <c r="M56" s="32">
        <v>96.665000000000006</v>
      </c>
      <c r="N56" s="32">
        <v>98.45</v>
      </c>
      <c r="O56" s="32">
        <v>98.825999999999993</v>
      </c>
      <c r="P56" s="32">
        <v>98.436000000000007</v>
      </c>
      <c r="Q56" s="32">
        <v>99.36</v>
      </c>
      <c r="R56" s="32">
        <v>100</v>
      </c>
      <c r="S56" s="32">
        <v>101.221</v>
      </c>
      <c r="T56" s="32">
        <v>102.02200000000001</v>
      </c>
      <c r="U56" s="32">
        <v>102.349</v>
      </c>
      <c r="V56" s="32">
        <v>102.96899999999999</v>
      </c>
      <c r="W56" s="32">
        <v>103.517</v>
      </c>
      <c r="X56" s="33">
        <v>104.261</v>
      </c>
    </row>
    <row r="57" spans="1:24" x14ac:dyDescent="0.35">
      <c r="A57" s="23">
        <v>51</v>
      </c>
      <c r="B57" s="27" t="s">
        <v>142</v>
      </c>
      <c r="C57" s="32">
        <v>98.117000000000004</v>
      </c>
      <c r="D57" s="32">
        <v>98.61</v>
      </c>
      <c r="E57" s="32">
        <v>100.498</v>
      </c>
      <c r="F57" s="32">
        <v>102.589</v>
      </c>
      <c r="G57" s="32">
        <v>104.678</v>
      </c>
      <c r="H57" s="32">
        <v>104.374</v>
      </c>
      <c r="I57" s="32">
        <v>103.621</v>
      </c>
      <c r="J57" s="32">
        <v>105.04900000000001</v>
      </c>
      <c r="K57" s="32">
        <v>103.839</v>
      </c>
      <c r="L57" s="32">
        <v>102.536</v>
      </c>
      <c r="M57" s="32">
        <v>102.58199999999999</v>
      </c>
      <c r="N57" s="32">
        <v>102.627</v>
      </c>
      <c r="O57" s="32">
        <v>97.054000000000002</v>
      </c>
      <c r="P57" s="32">
        <v>98.078000000000003</v>
      </c>
      <c r="Q57" s="32">
        <v>97.757000000000005</v>
      </c>
      <c r="R57" s="32">
        <v>100</v>
      </c>
      <c r="S57" s="32">
        <v>99.081000000000003</v>
      </c>
      <c r="T57" s="32">
        <v>99.061999999999998</v>
      </c>
      <c r="U57" s="32">
        <v>98.611999999999995</v>
      </c>
      <c r="V57" s="32">
        <v>101.619</v>
      </c>
      <c r="W57" s="32">
        <v>101.895</v>
      </c>
      <c r="X57" s="33">
        <v>103.48399999999999</v>
      </c>
    </row>
    <row r="58" spans="1:24" x14ac:dyDescent="0.35">
      <c r="A58" s="23">
        <v>52</v>
      </c>
      <c r="B58" s="27" t="s">
        <v>144</v>
      </c>
      <c r="C58" s="32">
        <v>112.358</v>
      </c>
      <c r="D58" s="32">
        <v>111.288</v>
      </c>
      <c r="E58" s="32">
        <v>109.875</v>
      </c>
      <c r="F58" s="32">
        <v>108.43899999999999</v>
      </c>
      <c r="G58" s="32">
        <v>107.59399999999999</v>
      </c>
      <c r="H58" s="32">
        <v>106.61</v>
      </c>
      <c r="I58" s="32">
        <v>106.926</v>
      </c>
      <c r="J58" s="32">
        <v>106.48</v>
      </c>
      <c r="K58" s="32">
        <v>103.753</v>
      </c>
      <c r="L58" s="32">
        <v>102.539</v>
      </c>
      <c r="M58" s="32">
        <v>102.006</v>
      </c>
      <c r="N58" s="32">
        <v>101.13</v>
      </c>
      <c r="O58" s="32">
        <v>100.34399999999999</v>
      </c>
      <c r="P58" s="32">
        <v>99.611000000000004</v>
      </c>
      <c r="Q58" s="32">
        <v>99.414000000000001</v>
      </c>
      <c r="R58" s="32">
        <v>100</v>
      </c>
      <c r="S58" s="32">
        <v>100.36</v>
      </c>
      <c r="T58" s="32">
        <v>100.036</v>
      </c>
      <c r="U58" s="32">
        <v>97.903000000000006</v>
      </c>
      <c r="V58" s="32">
        <v>96.552000000000007</v>
      </c>
      <c r="W58" s="32">
        <v>95.325999999999993</v>
      </c>
      <c r="X58" s="33">
        <v>95.114000000000004</v>
      </c>
    </row>
    <row r="59" spans="1:24" x14ac:dyDescent="0.35">
      <c r="A59" s="23">
        <v>53</v>
      </c>
      <c r="B59" s="27" t="s">
        <v>146</v>
      </c>
      <c r="C59" s="32">
        <v>92.352000000000004</v>
      </c>
      <c r="D59" s="32">
        <v>94.325999999999993</v>
      </c>
      <c r="E59" s="32">
        <v>95.82</v>
      </c>
      <c r="F59" s="32">
        <v>97.275000000000006</v>
      </c>
      <c r="G59" s="32">
        <v>98.256</v>
      </c>
      <c r="H59" s="32">
        <v>98.415000000000006</v>
      </c>
      <c r="I59" s="32">
        <v>98.378</v>
      </c>
      <c r="J59" s="32">
        <v>97.415999999999997</v>
      </c>
      <c r="K59" s="32">
        <v>98.445999999999998</v>
      </c>
      <c r="L59" s="32">
        <v>99.835999999999999</v>
      </c>
      <c r="M59" s="32">
        <v>98.63</v>
      </c>
      <c r="N59" s="32">
        <v>99.436000000000007</v>
      </c>
      <c r="O59" s="32">
        <v>99.846000000000004</v>
      </c>
      <c r="P59" s="32">
        <v>99.596000000000004</v>
      </c>
      <c r="Q59" s="32">
        <v>99.799000000000007</v>
      </c>
      <c r="R59" s="32">
        <v>100</v>
      </c>
      <c r="S59" s="32">
        <v>99.915999999999997</v>
      </c>
      <c r="T59" s="32">
        <v>99.808999999999997</v>
      </c>
      <c r="U59" s="32">
        <v>99.661000000000001</v>
      </c>
      <c r="V59" s="32">
        <v>98.7</v>
      </c>
      <c r="W59" s="32">
        <v>98.358000000000004</v>
      </c>
      <c r="X59" s="33">
        <v>97.668999999999997</v>
      </c>
    </row>
    <row r="60" spans="1:24" x14ac:dyDescent="0.35">
      <c r="A60" s="23">
        <v>54</v>
      </c>
      <c r="B60" s="24" t="s">
        <v>148</v>
      </c>
      <c r="C60" s="32">
        <v>76.353999999999999</v>
      </c>
      <c r="D60" s="32">
        <v>77.293000000000006</v>
      </c>
      <c r="E60" s="32">
        <v>78.111000000000004</v>
      </c>
      <c r="F60" s="32">
        <v>79.828999999999994</v>
      </c>
      <c r="G60" s="32">
        <v>81.319000000000003</v>
      </c>
      <c r="H60" s="32">
        <v>83.501000000000005</v>
      </c>
      <c r="I60" s="32">
        <v>85.552999999999997</v>
      </c>
      <c r="J60" s="32">
        <v>88.004999999999995</v>
      </c>
      <c r="K60" s="32">
        <v>90.28</v>
      </c>
      <c r="L60" s="32">
        <v>92.816000000000003</v>
      </c>
      <c r="M60" s="32">
        <v>94.888999999999996</v>
      </c>
      <c r="N60" s="32">
        <v>96.097999999999999</v>
      </c>
      <c r="O60" s="32">
        <v>94.585999999999999</v>
      </c>
      <c r="P60" s="32">
        <v>96.096000000000004</v>
      </c>
      <c r="Q60" s="32">
        <v>97.674000000000007</v>
      </c>
      <c r="R60" s="32">
        <v>100</v>
      </c>
      <c r="S60" s="32">
        <v>102.667</v>
      </c>
      <c r="T60" s="32">
        <v>106.105</v>
      </c>
      <c r="U60" s="32">
        <v>108.664</v>
      </c>
      <c r="V60" s="32">
        <v>111.74299999999999</v>
      </c>
      <c r="W60" s="32">
        <v>114.864</v>
      </c>
      <c r="X60" s="33">
        <v>119.277</v>
      </c>
    </row>
    <row r="61" spans="1:24" x14ac:dyDescent="0.35">
      <c r="A61" s="23">
        <v>55</v>
      </c>
      <c r="B61" s="24" t="s">
        <v>150</v>
      </c>
      <c r="C61" s="32">
        <v>81.027000000000001</v>
      </c>
      <c r="D61" s="32">
        <v>81.215000000000003</v>
      </c>
      <c r="E61" s="32">
        <v>80.286000000000001</v>
      </c>
      <c r="F61" s="32">
        <v>80.954999999999998</v>
      </c>
      <c r="G61" s="32">
        <v>81.42</v>
      </c>
      <c r="H61" s="32">
        <v>83.122</v>
      </c>
      <c r="I61" s="32">
        <v>85.498000000000005</v>
      </c>
      <c r="J61" s="32">
        <v>88.289000000000001</v>
      </c>
      <c r="K61" s="32">
        <v>90.406000000000006</v>
      </c>
      <c r="L61" s="32">
        <v>92.525999999999996</v>
      </c>
      <c r="M61" s="32">
        <v>94.847999999999999</v>
      </c>
      <c r="N61" s="32">
        <v>95.182000000000002</v>
      </c>
      <c r="O61" s="32">
        <v>90.91</v>
      </c>
      <c r="P61" s="32">
        <v>94.575000000000003</v>
      </c>
      <c r="Q61" s="32">
        <v>96.778000000000006</v>
      </c>
      <c r="R61" s="32">
        <v>100</v>
      </c>
      <c r="S61" s="32">
        <v>103.592</v>
      </c>
      <c r="T61" s="32">
        <v>108.321</v>
      </c>
      <c r="U61" s="32">
        <v>110.83</v>
      </c>
      <c r="V61" s="32">
        <v>114.589</v>
      </c>
      <c r="W61" s="32">
        <v>117.88800000000001</v>
      </c>
      <c r="X61" s="33">
        <v>124.18300000000001</v>
      </c>
    </row>
    <row r="62" spans="1:24" x14ac:dyDescent="0.35">
      <c r="A62" s="23">
        <v>56</v>
      </c>
      <c r="B62" s="27" t="s">
        <v>152</v>
      </c>
      <c r="C62" s="32">
        <v>81.174999999999997</v>
      </c>
      <c r="D62" s="32">
        <v>81.082999999999998</v>
      </c>
      <c r="E62" s="32">
        <v>80.152000000000001</v>
      </c>
      <c r="F62" s="32">
        <v>83.692999999999998</v>
      </c>
      <c r="G62" s="32">
        <v>84.492999999999995</v>
      </c>
      <c r="H62" s="32">
        <v>86.183000000000007</v>
      </c>
      <c r="I62" s="32">
        <v>88.382999999999996</v>
      </c>
      <c r="J62" s="32">
        <v>90.715999999999994</v>
      </c>
      <c r="K62" s="32">
        <v>92.391000000000005</v>
      </c>
      <c r="L62" s="32">
        <v>94.962000000000003</v>
      </c>
      <c r="M62" s="32">
        <v>96.911000000000001</v>
      </c>
      <c r="N62" s="32">
        <v>97.811999999999998</v>
      </c>
      <c r="O62" s="32">
        <v>89.563999999999993</v>
      </c>
      <c r="P62" s="32">
        <v>94.412999999999997</v>
      </c>
      <c r="Q62" s="32">
        <v>95.373999999999995</v>
      </c>
      <c r="R62" s="32">
        <v>100</v>
      </c>
      <c r="S62" s="32">
        <v>104.89100000000001</v>
      </c>
      <c r="T62" s="32">
        <v>111.068</v>
      </c>
      <c r="U62" s="32">
        <v>114.786</v>
      </c>
      <c r="V62" s="32">
        <v>123.34</v>
      </c>
      <c r="W62" s="32">
        <v>130.614</v>
      </c>
      <c r="X62" s="33">
        <v>141.43600000000001</v>
      </c>
    </row>
    <row r="63" spans="1:24" x14ac:dyDescent="0.35">
      <c r="A63" s="23">
        <v>57</v>
      </c>
      <c r="B63" s="27" t="s">
        <v>154</v>
      </c>
      <c r="C63" s="32">
        <v>86.745000000000005</v>
      </c>
      <c r="D63" s="32">
        <v>85.266999999999996</v>
      </c>
      <c r="E63" s="32">
        <v>81.204999999999998</v>
      </c>
      <c r="F63" s="32">
        <v>76.635000000000005</v>
      </c>
      <c r="G63" s="32">
        <v>75.311000000000007</v>
      </c>
      <c r="H63" s="32">
        <v>76.019000000000005</v>
      </c>
      <c r="I63" s="32">
        <v>77.486000000000004</v>
      </c>
      <c r="J63" s="32">
        <v>81.614000000000004</v>
      </c>
      <c r="K63" s="32">
        <v>85.116</v>
      </c>
      <c r="L63" s="32">
        <v>88.100999999999999</v>
      </c>
      <c r="M63" s="32">
        <v>93.382000000000005</v>
      </c>
      <c r="N63" s="32">
        <v>93.174000000000007</v>
      </c>
      <c r="O63" s="32">
        <v>86.503</v>
      </c>
      <c r="P63" s="32">
        <v>91.263999999999996</v>
      </c>
      <c r="Q63" s="32">
        <v>96.643000000000001</v>
      </c>
      <c r="R63" s="32">
        <v>100</v>
      </c>
      <c r="S63" s="32">
        <v>105.72799999999999</v>
      </c>
      <c r="T63" s="32">
        <v>113.67400000000001</v>
      </c>
      <c r="U63" s="32">
        <v>115.754</v>
      </c>
      <c r="V63" s="32">
        <v>116.82299999999999</v>
      </c>
      <c r="W63" s="32">
        <v>120.971</v>
      </c>
      <c r="X63" s="33">
        <v>126.739</v>
      </c>
    </row>
    <row r="64" spans="1:24" x14ac:dyDescent="0.35">
      <c r="A64" s="23">
        <v>58</v>
      </c>
      <c r="B64" s="27" t="s">
        <v>156</v>
      </c>
      <c r="C64" s="32">
        <v>78.599000000000004</v>
      </c>
      <c r="D64" s="32">
        <v>79.744</v>
      </c>
      <c r="E64" s="32">
        <v>80.593000000000004</v>
      </c>
      <c r="F64" s="32">
        <v>81.668000000000006</v>
      </c>
      <c r="G64" s="32">
        <v>83.548000000000002</v>
      </c>
      <c r="H64" s="32">
        <v>85.941000000000003</v>
      </c>
      <c r="I64" s="32">
        <v>89.081999999999994</v>
      </c>
      <c r="J64" s="32">
        <v>91.518000000000001</v>
      </c>
      <c r="K64" s="32">
        <v>93.093999999999994</v>
      </c>
      <c r="L64" s="32">
        <v>94.058999999999997</v>
      </c>
      <c r="M64" s="32">
        <v>94.557000000000002</v>
      </c>
      <c r="N64" s="32">
        <v>94.498999999999995</v>
      </c>
      <c r="O64" s="32">
        <v>95.998999999999995</v>
      </c>
      <c r="P64" s="32">
        <v>97.451999999999998</v>
      </c>
      <c r="Q64" s="32">
        <v>98.808000000000007</v>
      </c>
      <c r="R64" s="32">
        <v>100</v>
      </c>
      <c r="S64" s="32">
        <v>101.23</v>
      </c>
      <c r="T64" s="32">
        <v>102.994</v>
      </c>
      <c r="U64" s="32">
        <v>104.405</v>
      </c>
      <c r="V64" s="32">
        <v>105.524</v>
      </c>
      <c r="W64" s="32">
        <v>105.904</v>
      </c>
      <c r="X64" s="33">
        <v>109.328</v>
      </c>
    </row>
    <row r="65" spans="1:24" x14ac:dyDescent="0.35">
      <c r="A65" s="23">
        <v>59</v>
      </c>
      <c r="B65" s="27" t="s">
        <v>158</v>
      </c>
      <c r="C65" s="32">
        <v>69.828000000000003</v>
      </c>
      <c r="D65" s="32">
        <v>71.683000000000007</v>
      </c>
      <c r="E65" s="32">
        <v>72.656999999999996</v>
      </c>
      <c r="F65" s="32">
        <v>75.269000000000005</v>
      </c>
      <c r="G65" s="32">
        <v>74.274000000000001</v>
      </c>
      <c r="H65" s="32">
        <v>76.319999999999993</v>
      </c>
      <c r="I65" s="32">
        <v>79.34</v>
      </c>
      <c r="J65" s="32">
        <v>82.010999999999996</v>
      </c>
      <c r="K65" s="32">
        <v>84.692999999999998</v>
      </c>
      <c r="L65" s="32">
        <v>87.04</v>
      </c>
      <c r="M65" s="32">
        <v>89.46</v>
      </c>
      <c r="N65" s="32">
        <v>90.953000000000003</v>
      </c>
      <c r="O65" s="32">
        <v>87.009</v>
      </c>
      <c r="P65" s="32">
        <v>91.116</v>
      </c>
      <c r="Q65" s="32">
        <v>92.906000000000006</v>
      </c>
      <c r="R65" s="32">
        <v>100</v>
      </c>
      <c r="S65" s="32">
        <v>103.104</v>
      </c>
      <c r="T65" s="32">
        <v>107.518</v>
      </c>
      <c r="U65" s="32">
        <v>112.63</v>
      </c>
      <c r="V65" s="32">
        <v>120.253</v>
      </c>
      <c r="W65" s="32">
        <v>121.90300000000001</v>
      </c>
      <c r="X65" s="33">
        <v>129.10900000000001</v>
      </c>
    </row>
    <row r="66" spans="1:24" x14ac:dyDescent="0.35">
      <c r="A66" s="23">
        <v>60</v>
      </c>
      <c r="B66" s="24" t="s">
        <v>160</v>
      </c>
      <c r="C66" s="32">
        <v>72.891999999999996</v>
      </c>
      <c r="D66" s="32">
        <v>74.323999999999998</v>
      </c>
      <c r="E66" s="32">
        <v>76.381</v>
      </c>
      <c r="F66" s="32">
        <v>78.897999999999996</v>
      </c>
      <c r="G66" s="32">
        <v>81.174999999999997</v>
      </c>
      <c r="H66" s="32">
        <v>83.712000000000003</v>
      </c>
      <c r="I66" s="32">
        <v>85.525999999999996</v>
      </c>
      <c r="J66" s="32">
        <v>87.733000000000004</v>
      </c>
      <c r="K66" s="32">
        <v>90.117999999999995</v>
      </c>
      <c r="L66" s="32">
        <v>92.947000000000003</v>
      </c>
      <c r="M66" s="32">
        <v>94.832999999999998</v>
      </c>
      <c r="N66" s="32">
        <v>96.707999999999998</v>
      </c>
      <c r="O66" s="32">
        <v>97.313999999999993</v>
      </c>
      <c r="P66" s="32">
        <v>97.206000000000003</v>
      </c>
      <c r="Q66" s="32">
        <v>98.328000000000003</v>
      </c>
      <c r="R66" s="32">
        <v>100</v>
      </c>
      <c r="S66" s="32">
        <v>101.98399999999999</v>
      </c>
      <c r="T66" s="32">
        <v>104.47</v>
      </c>
      <c r="U66" s="32">
        <v>107.066</v>
      </c>
      <c r="V66" s="32">
        <v>109.651</v>
      </c>
      <c r="W66" s="32">
        <v>112.643</v>
      </c>
      <c r="X66" s="33">
        <v>115.69799999999999</v>
      </c>
    </row>
    <row r="67" spans="1:24" x14ac:dyDescent="0.35">
      <c r="A67" s="23">
        <v>61</v>
      </c>
      <c r="B67" s="27" t="s">
        <v>162</v>
      </c>
      <c r="C67" s="32">
        <v>72.661000000000001</v>
      </c>
      <c r="D67" s="32">
        <v>74.551000000000002</v>
      </c>
      <c r="E67" s="32">
        <v>76.64</v>
      </c>
      <c r="F67" s="32">
        <v>78.978999999999999</v>
      </c>
      <c r="G67" s="32">
        <v>81.572999999999993</v>
      </c>
      <c r="H67" s="32">
        <v>84.272000000000006</v>
      </c>
      <c r="I67" s="32">
        <v>86.072999999999993</v>
      </c>
      <c r="J67" s="32">
        <v>88.206000000000003</v>
      </c>
      <c r="K67" s="32">
        <v>90.566999999999993</v>
      </c>
      <c r="L67" s="32">
        <v>93.397999999999996</v>
      </c>
      <c r="M67" s="32">
        <v>95.244</v>
      </c>
      <c r="N67" s="32">
        <v>96.981999999999999</v>
      </c>
      <c r="O67" s="32">
        <v>97.47</v>
      </c>
      <c r="P67" s="32">
        <v>97.248000000000005</v>
      </c>
      <c r="Q67" s="32">
        <v>98.308999999999997</v>
      </c>
      <c r="R67" s="32">
        <v>100</v>
      </c>
      <c r="S67" s="32">
        <v>102.047</v>
      </c>
      <c r="T67" s="32">
        <v>104.67700000000001</v>
      </c>
      <c r="U67" s="32">
        <v>107.691</v>
      </c>
      <c r="V67" s="32">
        <v>110.657</v>
      </c>
      <c r="W67" s="32">
        <v>113.849</v>
      </c>
      <c r="X67" s="33">
        <v>117.02</v>
      </c>
    </row>
    <row r="68" spans="1:24" x14ac:dyDescent="0.35">
      <c r="A68" s="23">
        <v>62</v>
      </c>
      <c r="B68" s="27" t="s">
        <v>164</v>
      </c>
      <c r="C68" s="32">
        <v>67.707999999999998</v>
      </c>
      <c r="D68" s="32">
        <v>69.855999999999995</v>
      </c>
      <c r="E68" s="32">
        <v>71.837000000000003</v>
      </c>
      <c r="F68" s="32">
        <v>74.117999999999995</v>
      </c>
      <c r="G68" s="32">
        <v>77.058000000000007</v>
      </c>
      <c r="H68" s="32">
        <v>80.100999999999999</v>
      </c>
      <c r="I68" s="32">
        <v>82.197999999999993</v>
      </c>
      <c r="J68" s="32">
        <v>84.369</v>
      </c>
      <c r="K68" s="32">
        <v>86.616</v>
      </c>
      <c r="L68" s="32">
        <v>89.721000000000004</v>
      </c>
      <c r="M68" s="32">
        <v>92.894000000000005</v>
      </c>
      <c r="N68" s="32">
        <v>94.935000000000002</v>
      </c>
      <c r="O68" s="32">
        <v>96.510999999999996</v>
      </c>
      <c r="P68" s="32">
        <v>96.507000000000005</v>
      </c>
      <c r="Q68" s="32">
        <v>97.817999999999998</v>
      </c>
      <c r="R68" s="32">
        <v>100</v>
      </c>
      <c r="S68" s="32">
        <v>102.34399999999999</v>
      </c>
      <c r="T68" s="32">
        <v>105.176</v>
      </c>
      <c r="U68" s="32">
        <v>108.404</v>
      </c>
      <c r="V68" s="32">
        <v>112.03400000000001</v>
      </c>
      <c r="W68" s="32">
        <v>115.88500000000001</v>
      </c>
      <c r="X68" s="33">
        <v>119.837</v>
      </c>
    </row>
    <row r="69" spans="1:24" x14ac:dyDescent="0.35">
      <c r="A69" s="23">
        <v>63</v>
      </c>
      <c r="B69" s="27" t="s">
        <v>166</v>
      </c>
      <c r="C69" s="32">
        <v>83.14</v>
      </c>
      <c r="D69" s="32">
        <v>84.278000000000006</v>
      </c>
      <c r="E69" s="32">
        <v>86.575999999999993</v>
      </c>
      <c r="F69" s="32">
        <v>88.992999999999995</v>
      </c>
      <c r="G69" s="32">
        <v>90.653000000000006</v>
      </c>
      <c r="H69" s="32">
        <v>92.477000000000004</v>
      </c>
      <c r="I69" s="32">
        <v>93.606999999999999</v>
      </c>
      <c r="J69" s="32">
        <v>95.658000000000001</v>
      </c>
      <c r="K69" s="32">
        <v>98.24</v>
      </c>
      <c r="L69" s="32">
        <v>100.608</v>
      </c>
      <c r="M69" s="32">
        <v>100.05500000000001</v>
      </c>
      <c r="N69" s="32">
        <v>101.212</v>
      </c>
      <c r="O69" s="32">
        <v>99.412999999999997</v>
      </c>
      <c r="P69" s="32">
        <v>98.730999999999995</v>
      </c>
      <c r="Q69" s="32">
        <v>99.281999999999996</v>
      </c>
      <c r="R69" s="32">
        <v>100</v>
      </c>
      <c r="S69" s="32">
        <v>101.494</v>
      </c>
      <c r="T69" s="32">
        <v>103.764</v>
      </c>
      <c r="U69" s="32">
        <v>106.40300000000001</v>
      </c>
      <c r="V69" s="32">
        <v>108.241</v>
      </c>
      <c r="W69" s="32">
        <v>110.35299999999999</v>
      </c>
      <c r="X69" s="33">
        <v>112.297</v>
      </c>
    </row>
    <row r="70" spans="1:24" x14ac:dyDescent="0.35">
      <c r="A70" s="23">
        <v>64</v>
      </c>
      <c r="B70" s="27" t="s">
        <v>168</v>
      </c>
      <c r="C70" s="32">
        <v>74.356999999999999</v>
      </c>
      <c r="D70" s="32">
        <v>72.147999999999996</v>
      </c>
      <c r="E70" s="32">
        <v>73.962999999999994</v>
      </c>
      <c r="F70" s="32">
        <v>77.731999999999999</v>
      </c>
      <c r="G70" s="32">
        <v>77.694999999999993</v>
      </c>
      <c r="H70" s="32">
        <v>78.971000000000004</v>
      </c>
      <c r="I70" s="32">
        <v>80.894000000000005</v>
      </c>
      <c r="J70" s="32">
        <v>83.683000000000007</v>
      </c>
      <c r="K70" s="32">
        <v>86.269000000000005</v>
      </c>
      <c r="L70" s="32">
        <v>89.078000000000003</v>
      </c>
      <c r="M70" s="32">
        <v>91.305999999999997</v>
      </c>
      <c r="N70" s="32">
        <v>94.305999999999997</v>
      </c>
      <c r="O70" s="32">
        <v>95.91</v>
      </c>
      <c r="P70" s="32">
        <v>96.837000000000003</v>
      </c>
      <c r="Q70" s="32">
        <v>98.492000000000004</v>
      </c>
      <c r="R70" s="32">
        <v>100</v>
      </c>
      <c r="S70" s="32">
        <v>101.441</v>
      </c>
      <c r="T70" s="32">
        <v>102.72</v>
      </c>
      <c r="U70" s="32">
        <v>101.771</v>
      </c>
      <c r="V70" s="32">
        <v>100.98699999999999</v>
      </c>
      <c r="W70" s="32">
        <v>102.17100000000001</v>
      </c>
      <c r="X70" s="33">
        <v>104.166</v>
      </c>
    </row>
    <row r="71" spans="1:24" x14ac:dyDescent="0.35">
      <c r="A71" s="23">
        <v>65</v>
      </c>
      <c r="B71" s="24" t="s">
        <v>170</v>
      </c>
      <c r="C71" s="32">
        <v>70.430999999999997</v>
      </c>
      <c r="D71" s="32">
        <v>72.447999999999993</v>
      </c>
      <c r="E71" s="32">
        <v>74.796000000000006</v>
      </c>
      <c r="F71" s="32">
        <v>77.86</v>
      </c>
      <c r="G71" s="32">
        <v>78.965000000000003</v>
      </c>
      <c r="H71" s="32">
        <v>80.100999999999999</v>
      </c>
      <c r="I71" s="32">
        <v>81.5</v>
      </c>
      <c r="J71" s="32">
        <v>84.951999999999998</v>
      </c>
      <c r="K71" s="32">
        <v>87.632000000000005</v>
      </c>
      <c r="L71" s="32">
        <v>90.941000000000003</v>
      </c>
      <c r="M71" s="32">
        <v>94.061999999999998</v>
      </c>
      <c r="N71" s="32">
        <v>96.150999999999996</v>
      </c>
      <c r="O71" s="32">
        <v>96.819000000000003</v>
      </c>
      <c r="P71" s="32">
        <v>97.528999999999996</v>
      </c>
      <c r="Q71" s="32">
        <v>98.838999999999999</v>
      </c>
      <c r="R71" s="32">
        <v>100</v>
      </c>
      <c r="S71" s="32">
        <v>101.358</v>
      </c>
      <c r="T71" s="32">
        <v>102.148</v>
      </c>
      <c r="U71" s="32">
        <v>103.822</v>
      </c>
      <c r="V71" s="32">
        <v>104.77</v>
      </c>
      <c r="W71" s="32">
        <v>106.119</v>
      </c>
      <c r="X71" s="33">
        <v>107.517</v>
      </c>
    </row>
    <row r="72" spans="1:24" x14ac:dyDescent="0.35">
      <c r="A72" s="23">
        <v>66</v>
      </c>
      <c r="B72" s="24" t="s">
        <v>172</v>
      </c>
      <c r="C72" s="32">
        <v>72.132999999999996</v>
      </c>
      <c r="D72" s="32">
        <v>73.878</v>
      </c>
      <c r="E72" s="32">
        <v>76.132999999999996</v>
      </c>
      <c r="F72" s="32">
        <v>78.742999999999995</v>
      </c>
      <c r="G72" s="32">
        <v>80.078999999999994</v>
      </c>
      <c r="H72" s="32">
        <v>81.162999999999997</v>
      </c>
      <c r="I72" s="32">
        <v>82.861999999999995</v>
      </c>
      <c r="J72" s="32">
        <v>85.509</v>
      </c>
      <c r="K72" s="32">
        <v>88.334999999999994</v>
      </c>
      <c r="L72" s="32">
        <v>91.397999999999996</v>
      </c>
      <c r="M72" s="32">
        <v>94.066999999999993</v>
      </c>
      <c r="N72" s="32">
        <v>96.120999999999995</v>
      </c>
      <c r="O72" s="32">
        <v>96.451999999999998</v>
      </c>
      <c r="P72" s="32">
        <v>97.281000000000006</v>
      </c>
      <c r="Q72" s="32">
        <v>98.763000000000005</v>
      </c>
      <c r="R72" s="32">
        <v>100</v>
      </c>
      <c r="S72" s="32">
        <v>101.417</v>
      </c>
      <c r="T72" s="32">
        <v>102.31100000000001</v>
      </c>
      <c r="U72" s="32">
        <v>104.021</v>
      </c>
      <c r="V72" s="32">
        <v>104.67400000000001</v>
      </c>
      <c r="W72" s="32">
        <v>106.224</v>
      </c>
      <c r="X72" s="33">
        <v>107.819</v>
      </c>
    </row>
    <row r="73" spans="1:24" x14ac:dyDescent="0.35">
      <c r="A73" s="23">
        <v>67</v>
      </c>
      <c r="B73" s="27" t="s">
        <v>174</v>
      </c>
      <c r="C73" s="32">
        <v>55.898000000000003</v>
      </c>
      <c r="D73" s="32">
        <v>58.140999999999998</v>
      </c>
      <c r="E73" s="32">
        <v>59.597000000000001</v>
      </c>
      <c r="F73" s="32">
        <v>61.664999999999999</v>
      </c>
      <c r="G73" s="32">
        <v>64.456999999999994</v>
      </c>
      <c r="H73" s="32">
        <v>67.207999999999998</v>
      </c>
      <c r="I73" s="32">
        <v>70.661000000000001</v>
      </c>
      <c r="J73" s="32">
        <v>75.284999999999997</v>
      </c>
      <c r="K73" s="32">
        <v>80.891000000000005</v>
      </c>
      <c r="L73" s="32">
        <v>84.001999999999995</v>
      </c>
      <c r="M73" s="32">
        <v>87.569000000000003</v>
      </c>
      <c r="N73" s="32">
        <v>90.269000000000005</v>
      </c>
      <c r="O73" s="32">
        <v>90.445999999999998</v>
      </c>
      <c r="P73" s="32">
        <v>93.58</v>
      </c>
      <c r="Q73" s="32">
        <v>97.016999999999996</v>
      </c>
      <c r="R73" s="32">
        <v>100</v>
      </c>
      <c r="S73" s="32">
        <v>103.583</v>
      </c>
      <c r="T73" s="32">
        <v>107.187</v>
      </c>
      <c r="U73" s="32">
        <v>110.607</v>
      </c>
      <c r="V73" s="32">
        <v>113.01600000000001</v>
      </c>
      <c r="W73" s="32">
        <v>117</v>
      </c>
      <c r="X73" s="33">
        <v>120.114</v>
      </c>
    </row>
    <row r="74" spans="1:24" x14ac:dyDescent="0.35">
      <c r="A74" s="23">
        <v>68</v>
      </c>
      <c r="B74" s="27" t="s">
        <v>176</v>
      </c>
      <c r="C74" s="32">
        <v>108.985</v>
      </c>
      <c r="D74" s="32">
        <v>107.4</v>
      </c>
      <c r="E74" s="32">
        <v>108.74299999999999</v>
      </c>
      <c r="F74" s="32">
        <v>111.078</v>
      </c>
      <c r="G74" s="32">
        <v>110.917</v>
      </c>
      <c r="H74" s="32">
        <v>108.619</v>
      </c>
      <c r="I74" s="32">
        <v>105.76300000000001</v>
      </c>
      <c r="J74" s="32">
        <v>103.42400000000001</v>
      </c>
      <c r="K74" s="32">
        <v>102.74</v>
      </c>
      <c r="L74" s="32">
        <v>103.35599999999999</v>
      </c>
      <c r="M74" s="32">
        <v>103.245</v>
      </c>
      <c r="N74" s="32">
        <v>104.15900000000001</v>
      </c>
      <c r="O74" s="32">
        <v>102.973</v>
      </c>
      <c r="P74" s="32">
        <v>100.636</v>
      </c>
      <c r="Q74" s="32">
        <v>100.77500000000001</v>
      </c>
      <c r="R74" s="32">
        <v>100</v>
      </c>
      <c r="S74" s="32">
        <v>99.679000000000002</v>
      </c>
      <c r="T74" s="32">
        <v>99.179000000000002</v>
      </c>
      <c r="U74" s="32">
        <v>98.686000000000007</v>
      </c>
      <c r="V74" s="32">
        <v>97.69</v>
      </c>
      <c r="W74" s="32">
        <v>96.611000000000004</v>
      </c>
      <c r="X74" s="33">
        <v>96.183999999999997</v>
      </c>
    </row>
    <row r="75" spans="1:24" x14ac:dyDescent="0.35">
      <c r="A75" s="23">
        <v>69</v>
      </c>
      <c r="B75" s="27" t="s">
        <v>178</v>
      </c>
      <c r="C75" s="32">
        <v>69.516999999999996</v>
      </c>
      <c r="D75" s="32">
        <v>71.569999999999993</v>
      </c>
      <c r="E75" s="32">
        <v>74.248999999999995</v>
      </c>
      <c r="F75" s="32">
        <v>77.081000000000003</v>
      </c>
      <c r="G75" s="32">
        <v>78.213999999999999</v>
      </c>
      <c r="H75" s="32">
        <v>79.399000000000001</v>
      </c>
      <c r="I75" s="32">
        <v>81.375</v>
      </c>
      <c r="J75" s="32">
        <v>84.293999999999997</v>
      </c>
      <c r="K75" s="32">
        <v>86.864000000000004</v>
      </c>
      <c r="L75" s="32">
        <v>90.412999999999997</v>
      </c>
      <c r="M75" s="32">
        <v>93.406000000000006</v>
      </c>
      <c r="N75" s="32">
        <v>95.528999999999996</v>
      </c>
      <c r="O75" s="32">
        <v>96.289000000000001</v>
      </c>
      <c r="P75" s="32">
        <v>97.308000000000007</v>
      </c>
      <c r="Q75" s="32">
        <v>98.628</v>
      </c>
      <c r="R75" s="32">
        <v>100</v>
      </c>
      <c r="S75" s="32">
        <v>101.386</v>
      </c>
      <c r="T75" s="32">
        <v>102.03100000000001</v>
      </c>
      <c r="U75" s="32">
        <v>104.017</v>
      </c>
      <c r="V75" s="32">
        <v>104.77500000000001</v>
      </c>
      <c r="W75" s="32">
        <v>106.621</v>
      </c>
      <c r="X75" s="33">
        <v>108.56100000000001</v>
      </c>
    </row>
    <row r="76" spans="1:24" x14ac:dyDescent="0.35">
      <c r="A76" s="23">
        <v>70</v>
      </c>
      <c r="B76" s="24" t="s">
        <v>180</v>
      </c>
      <c r="C76" s="32">
        <v>59.171999999999997</v>
      </c>
      <c r="D76" s="32">
        <v>62.488</v>
      </c>
      <c r="E76" s="32">
        <v>65.421999999999997</v>
      </c>
      <c r="F76" s="32">
        <v>69.897000000000006</v>
      </c>
      <c r="G76" s="32">
        <v>68.97</v>
      </c>
      <c r="H76" s="32">
        <v>69.885999999999996</v>
      </c>
      <c r="I76" s="32">
        <v>71.498000000000005</v>
      </c>
      <c r="J76" s="32">
        <v>79.268000000000001</v>
      </c>
      <c r="K76" s="32">
        <v>82.703999999999994</v>
      </c>
      <c r="L76" s="32">
        <v>87.602000000000004</v>
      </c>
      <c r="M76" s="32">
        <v>94.031000000000006</v>
      </c>
      <c r="N76" s="32">
        <v>95.778999999999996</v>
      </c>
      <c r="O76" s="32">
        <v>97.141000000000005</v>
      </c>
      <c r="P76" s="32">
        <v>98.197999999999993</v>
      </c>
      <c r="Q76" s="32">
        <v>99.149000000000001</v>
      </c>
      <c r="R76" s="32">
        <v>100</v>
      </c>
      <c r="S76" s="32">
        <v>100.929</v>
      </c>
      <c r="T76" s="32">
        <v>99.912000000000006</v>
      </c>
      <c r="U76" s="32">
        <v>101.155</v>
      </c>
      <c r="V76" s="32">
        <v>101.131</v>
      </c>
      <c r="W76" s="32">
        <v>101.181</v>
      </c>
      <c r="X76" s="33">
        <v>101.124</v>
      </c>
    </row>
    <row r="77" spans="1:24" x14ac:dyDescent="0.35">
      <c r="A77" s="23">
        <v>71</v>
      </c>
      <c r="B77" s="24" t="s">
        <v>182</v>
      </c>
      <c r="C77" s="32">
        <v>73.944000000000003</v>
      </c>
      <c r="D77" s="32">
        <v>75.694000000000003</v>
      </c>
      <c r="E77" s="32">
        <v>77.863</v>
      </c>
      <c r="F77" s="32">
        <v>81.067999999999998</v>
      </c>
      <c r="G77" s="32">
        <v>82.947000000000003</v>
      </c>
      <c r="H77" s="32">
        <v>84.353999999999999</v>
      </c>
      <c r="I77" s="32">
        <v>84.87</v>
      </c>
      <c r="J77" s="32">
        <v>87.370999999999995</v>
      </c>
      <c r="K77" s="32">
        <v>89.203999999999994</v>
      </c>
      <c r="L77" s="32">
        <v>92.045000000000002</v>
      </c>
      <c r="M77" s="32">
        <v>94.066999999999993</v>
      </c>
      <c r="N77" s="32">
        <v>96.454999999999998</v>
      </c>
      <c r="O77" s="32">
        <v>97.507000000000005</v>
      </c>
      <c r="P77" s="32">
        <v>97.706000000000003</v>
      </c>
      <c r="Q77" s="32">
        <v>98.826999999999998</v>
      </c>
      <c r="R77" s="32">
        <v>100</v>
      </c>
      <c r="S77" s="32">
        <v>101.492</v>
      </c>
      <c r="T77" s="32">
        <v>103.215</v>
      </c>
      <c r="U77" s="32">
        <v>105.084</v>
      </c>
      <c r="V77" s="32">
        <v>107.315</v>
      </c>
      <c r="W77" s="32">
        <v>109.039</v>
      </c>
      <c r="X77" s="33">
        <v>110.92100000000001</v>
      </c>
    </row>
    <row r="78" spans="1:24" x14ac:dyDescent="0.35">
      <c r="A78" s="23">
        <v>72</v>
      </c>
      <c r="B78" s="27" t="s">
        <v>184</v>
      </c>
      <c r="C78" s="32">
        <v>75.05</v>
      </c>
      <c r="D78" s="32">
        <v>77.075000000000003</v>
      </c>
      <c r="E78" s="32">
        <v>79.274000000000001</v>
      </c>
      <c r="F78" s="32">
        <v>82.430999999999997</v>
      </c>
      <c r="G78" s="32">
        <v>84.182000000000002</v>
      </c>
      <c r="H78" s="32">
        <v>85.507999999999996</v>
      </c>
      <c r="I78" s="32">
        <v>85.753</v>
      </c>
      <c r="J78" s="32">
        <v>88.328999999999994</v>
      </c>
      <c r="K78" s="32">
        <v>90.216999999999999</v>
      </c>
      <c r="L78" s="32">
        <v>93.129000000000005</v>
      </c>
      <c r="M78" s="32">
        <v>95.010999999999996</v>
      </c>
      <c r="N78" s="32">
        <v>97.162999999999997</v>
      </c>
      <c r="O78" s="32">
        <v>98.096000000000004</v>
      </c>
      <c r="P78" s="32">
        <v>97.968999999999994</v>
      </c>
      <c r="Q78" s="32">
        <v>98.882999999999996</v>
      </c>
      <c r="R78" s="32">
        <v>100</v>
      </c>
      <c r="S78" s="32">
        <v>101.452</v>
      </c>
      <c r="T78" s="32">
        <v>103.087</v>
      </c>
      <c r="U78" s="32">
        <v>105.05800000000001</v>
      </c>
      <c r="V78" s="32">
        <v>107.235</v>
      </c>
      <c r="W78" s="32">
        <v>108.83499999999999</v>
      </c>
      <c r="X78" s="33">
        <v>110.41</v>
      </c>
    </row>
    <row r="79" spans="1:24" x14ac:dyDescent="0.35">
      <c r="A79" s="23">
        <v>73</v>
      </c>
      <c r="B79" s="27" t="s">
        <v>186</v>
      </c>
      <c r="C79" s="32">
        <v>66.034999999999997</v>
      </c>
      <c r="D79" s="32">
        <v>65.978999999999999</v>
      </c>
      <c r="E79" s="32">
        <v>67.935000000000002</v>
      </c>
      <c r="F79" s="32">
        <v>71.444999999999993</v>
      </c>
      <c r="G79" s="32">
        <v>74.206999999999994</v>
      </c>
      <c r="H79" s="32">
        <v>76.176000000000002</v>
      </c>
      <c r="I79" s="32">
        <v>78.56</v>
      </c>
      <c r="J79" s="32">
        <v>80.543999999999997</v>
      </c>
      <c r="K79" s="32">
        <v>81.983999999999995</v>
      </c>
      <c r="L79" s="32">
        <v>84.328999999999994</v>
      </c>
      <c r="M79" s="32">
        <v>87.313999999999993</v>
      </c>
      <c r="N79" s="32">
        <v>91.382999999999996</v>
      </c>
      <c r="O79" s="32">
        <v>93.278999999999996</v>
      </c>
      <c r="P79" s="32">
        <v>95.774000000000001</v>
      </c>
      <c r="Q79" s="32">
        <v>98.387</v>
      </c>
      <c r="R79" s="32">
        <v>100</v>
      </c>
      <c r="S79" s="32">
        <v>101.82</v>
      </c>
      <c r="T79" s="32">
        <v>104.276</v>
      </c>
      <c r="U79" s="32">
        <v>105.235</v>
      </c>
      <c r="V79" s="32">
        <v>107.965</v>
      </c>
      <c r="W79" s="32">
        <v>110.833</v>
      </c>
      <c r="X79" s="33">
        <v>115.629</v>
      </c>
    </row>
    <row r="80" spans="1:24" x14ac:dyDescent="0.35">
      <c r="A80" s="23">
        <v>74</v>
      </c>
      <c r="B80" s="24" t="s">
        <v>188</v>
      </c>
      <c r="C80" s="32">
        <v>66.7</v>
      </c>
      <c r="D80" s="32">
        <v>68.537999999999997</v>
      </c>
      <c r="E80" s="32">
        <v>70.343000000000004</v>
      </c>
      <c r="F80" s="32">
        <v>72.634</v>
      </c>
      <c r="G80" s="32">
        <v>75.292000000000002</v>
      </c>
      <c r="H80" s="32">
        <v>77.171999999999997</v>
      </c>
      <c r="I80" s="32">
        <v>79.418000000000006</v>
      </c>
      <c r="J80" s="32">
        <v>81.891000000000005</v>
      </c>
      <c r="K80" s="32">
        <v>84.623999999999995</v>
      </c>
      <c r="L80" s="32">
        <v>87.097999999999999</v>
      </c>
      <c r="M80" s="32">
        <v>90.108000000000004</v>
      </c>
      <c r="N80" s="32">
        <v>92.584000000000003</v>
      </c>
      <c r="O80" s="32">
        <v>94.542000000000002</v>
      </c>
      <c r="P80" s="32">
        <v>96.451999999999998</v>
      </c>
      <c r="Q80" s="32">
        <v>98.284000000000006</v>
      </c>
      <c r="R80" s="32">
        <v>100</v>
      </c>
      <c r="S80" s="32">
        <v>101.55800000000001</v>
      </c>
      <c r="T80" s="32">
        <v>103.172</v>
      </c>
      <c r="U80" s="32">
        <v>104.387</v>
      </c>
      <c r="V80" s="32">
        <v>106.056</v>
      </c>
      <c r="W80" s="32">
        <v>108.023</v>
      </c>
      <c r="X80" s="33">
        <v>110.035</v>
      </c>
    </row>
    <row r="81" spans="1:24" x14ac:dyDescent="0.35">
      <c r="A81" s="23">
        <v>75</v>
      </c>
      <c r="B81" s="24" t="s">
        <v>190</v>
      </c>
      <c r="C81" s="32">
        <v>61.341000000000001</v>
      </c>
      <c r="D81" s="32">
        <v>63.265000000000001</v>
      </c>
      <c r="E81" s="32">
        <v>65.457999999999998</v>
      </c>
      <c r="F81" s="32">
        <v>68.165999999999997</v>
      </c>
      <c r="G81" s="32">
        <v>70.414000000000001</v>
      </c>
      <c r="H81" s="32">
        <v>72.128</v>
      </c>
      <c r="I81" s="32">
        <v>74.983000000000004</v>
      </c>
      <c r="J81" s="32">
        <v>77.872</v>
      </c>
      <c r="K81" s="32">
        <v>81.388999999999996</v>
      </c>
      <c r="L81" s="32">
        <v>84.611999999999995</v>
      </c>
      <c r="M81" s="32">
        <v>87.58</v>
      </c>
      <c r="N81" s="32">
        <v>90.850999999999999</v>
      </c>
      <c r="O81" s="32">
        <v>92.757999999999996</v>
      </c>
      <c r="P81" s="32">
        <v>94.745999999999995</v>
      </c>
      <c r="Q81" s="32">
        <v>97.355000000000004</v>
      </c>
      <c r="R81" s="32">
        <v>100</v>
      </c>
      <c r="S81" s="32">
        <v>102.60299999999999</v>
      </c>
      <c r="T81" s="32">
        <v>105.187</v>
      </c>
      <c r="U81" s="32">
        <v>106.952</v>
      </c>
      <c r="V81" s="32">
        <v>108.875</v>
      </c>
      <c r="W81" s="32">
        <v>111.574</v>
      </c>
      <c r="X81" s="33">
        <v>114.12</v>
      </c>
    </row>
    <row r="82" spans="1:24" x14ac:dyDescent="0.35">
      <c r="A82" s="23">
        <v>76</v>
      </c>
      <c r="B82" s="24" t="s">
        <v>192</v>
      </c>
      <c r="C82" s="32">
        <v>67.536000000000001</v>
      </c>
      <c r="D82" s="32">
        <v>69.361000000000004</v>
      </c>
      <c r="E82" s="32">
        <v>71.105999999999995</v>
      </c>
      <c r="F82" s="32">
        <v>73.332999999999998</v>
      </c>
      <c r="G82" s="32">
        <v>76.055000000000007</v>
      </c>
      <c r="H82" s="32">
        <v>77.960999999999999</v>
      </c>
      <c r="I82" s="32">
        <v>80.111000000000004</v>
      </c>
      <c r="J82" s="32">
        <v>82.522000000000006</v>
      </c>
      <c r="K82" s="32">
        <v>85.138999999999996</v>
      </c>
      <c r="L82" s="32">
        <v>87.501999999999995</v>
      </c>
      <c r="M82" s="32">
        <v>90.519000000000005</v>
      </c>
      <c r="N82" s="32">
        <v>92.867999999999995</v>
      </c>
      <c r="O82" s="32">
        <v>94.834999999999994</v>
      </c>
      <c r="P82" s="32">
        <v>96.731999999999999</v>
      </c>
      <c r="Q82" s="32">
        <v>98.433999999999997</v>
      </c>
      <c r="R82" s="32">
        <v>100</v>
      </c>
      <c r="S82" s="32">
        <v>101.393</v>
      </c>
      <c r="T82" s="32">
        <v>102.854</v>
      </c>
      <c r="U82" s="32">
        <v>103.98399999999999</v>
      </c>
      <c r="V82" s="32">
        <v>105.614</v>
      </c>
      <c r="W82" s="32">
        <v>107.473</v>
      </c>
      <c r="X82" s="33">
        <v>109.408</v>
      </c>
    </row>
    <row r="83" spans="1:24" x14ac:dyDescent="0.35">
      <c r="A83" s="23">
        <v>77</v>
      </c>
      <c r="B83" s="27" t="s">
        <v>194</v>
      </c>
      <c r="C83" s="32">
        <v>71.715000000000003</v>
      </c>
      <c r="D83" s="32">
        <v>73.397000000000006</v>
      </c>
      <c r="E83" s="32">
        <v>75.009</v>
      </c>
      <c r="F83" s="32">
        <v>76.760000000000005</v>
      </c>
      <c r="G83" s="32">
        <v>79.14</v>
      </c>
      <c r="H83" s="32">
        <v>80.200999999999993</v>
      </c>
      <c r="I83" s="32">
        <v>81.921999999999997</v>
      </c>
      <c r="J83" s="32">
        <v>83.968000000000004</v>
      </c>
      <c r="K83" s="32">
        <v>86.283000000000001</v>
      </c>
      <c r="L83" s="32">
        <v>87.992999999999995</v>
      </c>
      <c r="M83" s="32">
        <v>91.233000000000004</v>
      </c>
      <c r="N83" s="32">
        <v>93.23</v>
      </c>
      <c r="O83" s="32">
        <v>95.302000000000007</v>
      </c>
      <c r="P83" s="32">
        <v>97.298000000000002</v>
      </c>
      <c r="Q83" s="32">
        <v>98.757999999999996</v>
      </c>
      <c r="R83" s="32">
        <v>100</v>
      </c>
      <c r="S83" s="32">
        <v>100.821</v>
      </c>
      <c r="T83" s="32">
        <v>101.79900000000001</v>
      </c>
      <c r="U83" s="32">
        <v>101.881</v>
      </c>
      <c r="V83" s="32">
        <v>102.809</v>
      </c>
      <c r="W83" s="32">
        <v>103.878</v>
      </c>
      <c r="X83" s="33">
        <v>104.986</v>
      </c>
    </row>
    <row r="84" spans="1:24" x14ac:dyDescent="0.35">
      <c r="A84" s="23">
        <v>78</v>
      </c>
      <c r="B84" s="27" t="s">
        <v>198</v>
      </c>
      <c r="C84" s="32">
        <v>64.614000000000004</v>
      </c>
      <c r="D84" s="32">
        <v>66.349999999999994</v>
      </c>
      <c r="E84" s="32">
        <v>68.022999999999996</v>
      </c>
      <c r="F84" s="32">
        <v>70.293999999999997</v>
      </c>
      <c r="G84" s="32">
        <v>73.295000000000002</v>
      </c>
      <c r="H84" s="32">
        <v>75.935000000000002</v>
      </c>
      <c r="I84" s="32">
        <v>78.674000000000007</v>
      </c>
      <c r="J84" s="32">
        <v>81.510000000000005</v>
      </c>
      <c r="K84" s="32">
        <v>84.37</v>
      </c>
      <c r="L84" s="32">
        <v>87.363</v>
      </c>
      <c r="M84" s="32">
        <v>90.001999999999995</v>
      </c>
      <c r="N84" s="32">
        <v>92.543999999999997</v>
      </c>
      <c r="O84" s="32">
        <v>94.471999999999994</v>
      </c>
      <c r="P84" s="32">
        <v>96.344999999999999</v>
      </c>
      <c r="Q84" s="32">
        <v>98.111000000000004</v>
      </c>
      <c r="R84" s="32">
        <v>100</v>
      </c>
      <c r="S84" s="32">
        <v>101.931</v>
      </c>
      <c r="T84" s="32">
        <v>103.788</v>
      </c>
      <c r="U84" s="32">
        <v>105.59099999999999</v>
      </c>
      <c r="V84" s="32">
        <v>107.583</v>
      </c>
      <c r="W84" s="32">
        <v>109.88800000000001</v>
      </c>
      <c r="X84" s="33">
        <v>112.27</v>
      </c>
    </row>
    <row r="85" spans="1:24" x14ac:dyDescent="0.35">
      <c r="A85" s="23">
        <v>79</v>
      </c>
      <c r="B85" s="27" t="s">
        <v>200</v>
      </c>
      <c r="C85" s="32">
        <v>61.643000000000001</v>
      </c>
      <c r="D85" s="32">
        <v>63.947000000000003</v>
      </c>
      <c r="E85" s="32">
        <v>66.037999999999997</v>
      </c>
      <c r="F85" s="32">
        <v>69.138999999999996</v>
      </c>
      <c r="G85" s="32">
        <v>72.698999999999998</v>
      </c>
      <c r="H85" s="32">
        <v>75.311000000000007</v>
      </c>
      <c r="I85" s="32">
        <v>77.775999999999996</v>
      </c>
      <c r="J85" s="32">
        <v>80.498000000000005</v>
      </c>
      <c r="K85" s="32">
        <v>83.438999999999993</v>
      </c>
      <c r="L85" s="32">
        <v>85.966999999999999</v>
      </c>
      <c r="M85" s="32">
        <v>89.370999999999995</v>
      </c>
      <c r="N85" s="32">
        <v>92.475999999999999</v>
      </c>
      <c r="O85" s="32">
        <v>94.817999999999998</v>
      </c>
      <c r="P85" s="32">
        <v>96.542000000000002</v>
      </c>
      <c r="Q85" s="32">
        <v>98.539000000000001</v>
      </c>
      <c r="R85" s="32">
        <v>100</v>
      </c>
      <c r="S85" s="32">
        <v>101.041</v>
      </c>
      <c r="T85" s="32">
        <v>102.369</v>
      </c>
      <c r="U85" s="32">
        <v>104.48699999999999</v>
      </c>
      <c r="V85" s="32">
        <v>107.142</v>
      </c>
      <c r="W85" s="32">
        <v>109.89700000000001</v>
      </c>
      <c r="X85" s="33">
        <v>113.193</v>
      </c>
    </row>
    <row r="86" spans="1:24" x14ac:dyDescent="0.35">
      <c r="A86" s="23">
        <v>80</v>
      </c>
      <c r="B86" s="27" t="s">
        <v>202</v>
      </c>
      <c r="C86" s="32">
        <v>65.399000000000001</v>
      </c>
      <c r="D86" s="32">
        <v>67.626000000000005</v>
      </c>
      <c r="E86" s="32">
        <v>69.858000000000004</v>
      </c>
      <c r="F86" s="32">
        <v>73.091999999999999</v>
      </c>
      <c r="G86" s="32">
        <v>75.298000000000002</v>
      </c>
      <c r="H86" s="32">
        <v>77.707999999999998</v>
      </c>
      <c r="I86" s="32">
        <v>79.364000000000004</v>
      </c>
      <c r="J86" s="32">
        <v>81.614999999999995</v>
      </c>
      <c r="K86" s="32">
        <v>84.457999999999998</v>
      </c>
      <c r="L86" s="32">
        <v>87.569000000000003</v>
      </c>
      <c r="M86" s="32">
        <v>90.421000000000006</v>
      </c>
      <c r="N86" s="32">
        <v>92.86</v>
      </c>
      <c r="O86" s="32">
        <v>93.989000000000004</v>
      </c>
      <c r="P86" s="32">
        <v>95.700999999999993</v>
      </c>
      <c r="Q86" s="32">
        <v>97.992999999999995</v>
      </c>
      <c r="R86" s="32">
        <v>100</v>
      </c>
      <c r="S86" s="32">
        <v>102.495</v>
      </c>
      <c r="T86" s="32">
        <v>104.94</v>
      </c>
      <c r="U86" s="32">
        <v>107.46</v>
      </c>
      <c r="V86" s="32">
        <v>109.994</v>
      </c>
      <c r="W86" s="32">
        <v>113.069</v>
      </c>
      <c r="X86" s="33">
        <v>115.883</v>
      </c>
    </row>
    <row r="87" spans="1:24" x14ac:dyDescent="0.35">
      <c r="A87" s="23">
        <v>81</v>
      </c>
      <c r="B87" s="24" t="s">
        <v>204</v>
      </c>
      <c r="C87" s="32">
        <v>65.766999999999996</v>
      </c>
      <c r="D87" s="32">
        <v>67.478999999999999</v>
      </c>
      <c r="E87" s="32">
        <v>69.581999999999994</v>
      </c>
      <c r="F87" s="32">
        <v>71.661000000000001</v>
      </c>
      <c r="G87" s="32">
        <v>74.138000000000005</v>
      </c>
      <c r="H87" s="32">
        <v>75.69</v>
      </c>
      <c r="I87" s="32">
        <v>77.344999999999999</v>
      </c>
      <c r="J87" s="32">
        <v>79.653999999999996</v>
      </c>
      <c r="K87" s="32">
        <v>82.745999999999995</v>
      </c>
      <c r="L87" s="32">
        <v>85.631</v>
      </c>
      <c r="M87" s="32">
        <v>88.933999999999997</v>
      </c>
      <c r="N87" s="32">
        <v>92.603999999999999</v>
      </c>
      <c r="O87" s="32">
        <v>94.484999999999999</v>
      </c>
      <c r="P87" s="32">
        <v>95.484999999999999</v>
      </c>
      <c r="Q87" s="32">
        <v>97.180999999999997</v>
      </c>
      <c r="R87" s="32">
        <v>100</v>
      </c>
      <c r="S87" s="32">
        <v>102.059</v>
      </c>
      <c r="T87" s="32">
        <v>104.485</v>
      </c>
      <c r="U87" s="32">
        <v>107.235</v>
      </c>
      <c r="V87" s="32">
        <v>109.93899999999999</v>
      </c>
      <c r="W87" s="32">
        <v>112.28400000000001</v>
      </c>
      <c r="X87" s="33">
        <v>115.107</v>
      </c>
    </row>
    <row r="88" spans="1:24" x14ac:dyDescent="0.35">
      <c r="A88" s="23">
        <v>82</v>
      </c>
      <c r="B88" s="24" t="s">
        <v>206</v>
      </c>
      <c r="C88" s="32">
        <v>66.123000000000005</v>
      </c>
      <c r="D88" s="32">
        <v>67.831000000000003</v>
      </c>
      <c r="E88" s="32">
        <v>70.656000000000006</v>
      </c>
      <c r="F88" s="32">
        <v>73.484999999999999</v>
      </c>
      <c r="G88" s="32">
        <v>75.787999999999997</v>
      </c>
      <c r="H88" s="32">
        <v>77.406999999999996</v>
      </c>
      <c r="I88" s="32">
        <v>79.680999999999997</v>
      </c>
      <c r="J88" s="32">
        <v>82.137</v>
      </c>
      <c r="K88" s="32">
        <v>85.269000000000005</v>
      </c>
      <c r="L88" s="32">
        <v>88.373000000000005</v>
      </c>
      <c r="M88" s="32">
        <v>91.376000000000005</v>
      </c>
      <c r="N88" s="32">
        <v>94.292000000000002</v>
      </c>
      <c r="O88" s="32">
        <v>95.251999999999995</v>
      </c>
      <c r="P88" s="32">
        <v>96.063000000000002</v>
      </c>
      <c r="Q88" s="32">
        <v>97.539000000000001</v>
      </c>
      <c r="R88" s="32">
        <v>100</v>
      </c>
      <c r="S88" s="32">
        <v>101.532</v>
      </c>
      <c r="T88" s="32">
        <v>103.565</v>
      </c>
      <c r="U88" s="32">
        <v>106.65900000000001</v>
      </c>
      <c r="V88" s="32">
        <v>109.318</v>
      </c>
      <c r="W88" s="32">
        <v>111.182</v>
      </c>
      <c r="X88" s="33">
        <v>113.53400000000001</v>
      </c>
    </row>
    <row r="89" spans="1:24" x14ac:dyDescent="0.35">
      <c r="A89" s="23">
        <v>83</v>
      </c>
      <c r="B89" s="27" t="s">
        <v>208</v>
      </c>
      <c r="C89" s="32">
        <v>62.485999999999997</v>
      </c>
      <c r="D89" s="32">
        <v>64.046000000000006</v>
      </c>
      <c r="E89" s="32">
        <v>67.710999999999999</v>
      </c>
      <c r="F89" s="32">
        <v>71.253</v>
      </c>
      <c r="G89" s="32">
        <v>73.86</v>
      </c>
      <c r="H89" s="32">
        <v>75.56</v>
      </c>
      <c r="I89" s="32">
        <v>77.92</v>
      </c>
      <c r="J89" s="32">
        <v>80.856999999999999</v>
      </c>
      <c r="K89" s="32">
        <v>84.512</v>
      </c>
      <c r="L89" s="32">
        <v>87.811000000000007</v>
      </c>
      <c r="M89" s="32">
        <v>91.305000000000007</v>
      </c>
      <c r="N89" s="32">
        <v>94.448999999999998</v>
      </c>
      <c r="O89" s="32">
        <v>95.891999999999996</v>
      </c>
      <c r="P89" s="32">
        <v>97.117000000000004</v>
      </c>
      <c r="Q89" s="32">
        <v>97.927999999999997</v>
      </c>
      <c r="R89" s="32">
        <v>100</v>
      </c>
      <c r="S89" s="32">
        <v>101.616</v>
      </c>
      <c r="T89" s="32">
        <v>103.699</v>
      </c>
      <c r="U89" s="32">
        <v>107.389</v>
      </c>
      <c r="V89" s="32">
        <v>110.607</v>
      </c>
      <c r="W89" s="32">
        <v>112.996</v>
      </c>
      <c r="X89" s="33">
        <v>114.98399999999999</v>
      </c>
    </row>
    <row r="90" spans="1:24" x14ac:dyDescent="0.35">
      <c r="A90" s="23">
        <v>84</v>
      </c>
      <c r="B90" s="27" t="s">
        <v>210</v>
      </c>
      <c r="C90" s="32">
        <v>70.114000000000004</v>
      </c>
      <c r="D90" s="32">
        <v>71.980999999999995</v>
      </c>
      <c r="E90" s="32">
        <v>73.941000000000003</v>
      </c>
      <c r="F90" s="32">
        <v>76.028000000000006</v>
      </c>
      <c r="G90" s="32">
        <v>77.998999999999995</v>
      </c>
      <c r="H90" s="32">
        <v>79.521000000000001</v>
      </c>
      <c r="I90" s="32">
        <v>81.680999999999997</v>
      </c>
      <c r="J90" s="32">
        <v>83.561999999999998</v>
      </c>
      <c r="K90" s="32">
        <v>86.093999999999994</v>
      </c>
      <c r="L90" s="32">
        <v>88.978999999999999</v>
      </c>
      <c r="M90" s="32">
        <v>91.438000000000002</v>
      </c>
      <c r="N90" s="32">
        <v>94.097999999999999</v>
      </c>
      <c r="O90" s="32">
        <v>94.498000000000005</v>
      </c>
      <c r="P90" s="32">
        <v>94.822000000000003</v>
      </c>
      <c r="Q90" s="32">
        <v>97.075999999999993</v>
      </c>
      <c r="R90" s="32">
        <v>100</v>
      </c>
      <c r="S90" s="32">
        <v>101.432</v>
      </c>
      <c r="T90" s="32">
        <v>103.40300000000001</v>
      </c>
      <c r="U90" s="32">
        <v>105.76900000000001</v>
      </c>
      <c r="V90" s="32">
        <v>107.747</v>
      </c>
      <c r="W90" s="32">
        <v>108.979</v>
      </c>
      <c r="X90" s="33">
        <v>111.77200000000001</v>
      </c>
    </row>
    <row r="91" spans="1:24" x14ac:dyDescent="0.35">
      <c r="A91" s="23">
        <v>85</v>
      </c>
      <c r="B91" s="24" t="s">
        <v>212</v>
      </c>
      <c r="C91" s="32">
        <v>65.59</v>
      </c>
      <c r="D91" s="32">
        <v>67.3</v>
      </c>
      <c r="E91" s="32">
        <v>69.188999999999993</v>
      </c>
      <c r="F91" s="32">
        <v>71.05</v>
      </c>
      <c r="G91" s="32">
        <v>73.572999999999993</v>
      </c>
      <c r="H91" s="32">
        <v>75.103999999999999</v>
      </c>
      <c r="I91" s="32">
        <v>76.575000000000003</v>
      </c>
      <c r="J91" s="32">
        <v>78.837000000000003</v>
      </c>
      <c r="K91" s="32">
        <v>81.914000000000001</v>
      </c>
      <c r="L91" s="32">
        <v>84.730999999999995</v>
      </c>
      <c r="M91" s="32">
        <v>88.126999999999995</v>
      </c>
      <c r="N91" s="32">
        <v>92.043999999999997</v>
      </c>
      <c r="O91" s="32">
        <v>94.233999999999995</v>
      </c>
      <c r="P91" s="32">
        <v>95.299000000000007</v>
      </c>
      <c r="Q91" s="32">
        <v>97.066000000000003</v>
      </c>
      <c r="R91" s="32">
        <v>100</v>
      </c>
      <c r="S91" s="32">
        <v>102.227</v>
      </c>
      <c r="T91" s="32">
        <v>104.777</v>
      </c>
      <c r="U91" s="32">
        <v>107.42</v>
      </c>
      <c r="V91" s="32">
        <v>110.13800000000001</v>
      </c>
      <c r="W91" s="32">
        <v>112.63500000000001</v>
      </c>
      <c r="X91" s="33">
        <v>115.60899999999999</v>
      </c>
    </row>
    <row r="92" spans="1:24" x14ac:dyDescent="0.35">
      <c r="A92" s="23">
        <v>86</v>
      </c>
      <c r="B92" s="27" t="s">
        <v>214</v>
      </c>
      <c r="C92" s="32">
        <v>67.674000000000007</v>
      </c>
      <c r="D92" s="32">
        <v>69.995000000000005</v>
      </c>
      <c r="E92" s="32">
        <v>72.554000000000002</v>
      </c>
      <c r="F92" s="32">
        <v>74.637</v>
      </c>
      <c r="G92" s="32">
        <v>77.611000000000004</v>
      </c>
      <c r="H92" s="32">
        <v>78.197999999999993</v>
      </c>
      <c r="I92" s="32">
        <v>79.245999999999995</v>
      </c>
      <c r="J92" s="32">
        <v>81.138000000000005</v>
      </c>
      <c r="K92" s="32">
        <v>85.495999999999995</v>
      </c>
      <c r="L92" s="32">
        <v>88.694999999999993</v>
      </c>
      <c r="M92" s="32">
        <v>92.863</v>
      </c>
      <c r="N92" s="32">
        <v>96.171000000000006</v>
      </c>
      <c r="O92" s="32">
        <v>95.069000000000003</v>
      </c>
      <c r="P92" s="32">
        <v>95.17</v>
      </c>
      <c r="Q92" s="32">
        <v>97.179000000000002</v>
      </c>
      <c r="R92" s="32">
        <v>100</v>
      </c>
      <c r="S92" s="32">
        <v>102.13200000000001</v>
      </c>
      <c r="T92" s="32">
        <v>105.036</v>
      </c>
      <c r="U92" s="32">
        <v>107.092</v>
      </c>
      <c r="V92" s="32">
        <v>109.66800000000001</v>
      </c>
      <c r="W92" s="32">
        <v>111.995</v>
      </c>
      <c r="X92" s="33">
        <v>115.42700000000001</v>
      </c>
    </row>
    <row r="93" spans="1:24" x14ac:dyDescent="0.35">
      <c r="A93" s="23">
        <v>87</v>
      </c>
      <c r="B93" s="27" t="s">
        <v>216</v>
      </c>
      <c r="C93" s="32">
        <v>64.909000000000006</v>
      </c>
      <c r="D93" s="32">
        <v>66.400000000000006</v>
      </c>
      <c r="E93" s="32">
        <v>68.046999999999997</v>
      </c>
      <c r="F93" s="32">
        <v>69.828999999999994</v>
      </c>
      <c r="G93" s="32">
        <v>72.19</v>
      </c>
      <c r="H93" s="32">
        <v>74.049000000000007</v>
      </c>
      <c r="I93" s="32">
        <v>75.664000000000001</v>
      </c>
      <c r="J93" s="32">
        <v>78.052999999999997</v>
      </c>
      <c r="K93" s="32">
        <v>80.683999999999997</v>
      </c>
      <c r="L93" s="32">
        <v>83.367000000000004</v>
      </c>
      <c r="M93" s="32">
        <v>86.495999999999995</v>
      </c>
      <c r="N93" s="32">
        <v>90.625</v>
      </c>
      <c r="O93" s="32">
        <v>93.95</v>
      </c>
      <c r="P93" s="32">
        <v>95.341999999999999</v>
      </c>
      <c r="Q93" s="32">
        <v>97.027000000000001</v>
      </c>
      <c r="R93" s="32">
        <v>100</v>
      </c>
      <c r="S93" s="32">
        <v>102.261</v>
      </c>
      <c r="T93" s="32">
        <v>104.685</v>
      </c>
      <c r="U93" s="32">
        <v>107.53700000000001</v>
      </c>
      <c r="V93" s="32">
        <v>110.304</v>
      </c>
      <c r="W93" s="32">
        <v>112.85899999999999</v>
      </c>
      <c r="X93" s="33">
        <v>115.68</v>
      </c>
    </row>
    <row r="94" spans="1:24" x14ac:dyDescent="0.35">
      <c r="A94" s="23">
        <v>88</v>
      </c>
      <c r="B94" s="24" t="s">
        <v>218</v>
      </c>
      <c r="C94" s="32">
        <v>64.489000000000004</v>
      </c>
      <c r="D94" s="32">
        <v>66.025000000000006</v>
      </c>
      <c r="E94" s="32">
        <v>67.903999999999996</v>
      </c>
      <c r="F94" s="32">
        <v>70.36</v>
      </c>
      <c r="G94" s="32">
        <v>72.947999999999993</v>
      </c>
      <c r="H94" s="32">
        <v>75.144999999999996</v>
      </c>
      <c r="I94" s="32">
        <v>76.882999999999996</v>
      </c>
      <c r="J94" s="32">
        <v>79.331000000000003</v>
      </c>
      <c r="K94" s="32">
        <v>82.167000000000002</v>
      </c>
      <c r="L94" s="32">
        <v>85.325999999999993</v>
      </c>
      <c r="M94" s="32">
        <v>88.22</v>
      </c>
      <c r="N94" s="32">
        <v>91.316000000000003</v>
      </c>
      <c r="O94" s="32">
        <v>93.515000000000001</v>
      </c>
      <c r="P94" s="32">
        <v>95.433000000000007</v>
      </c>
      <c r="Q94" s="32">
        <v>97.763999999999996</v>
      </c>
      <c r="R94" s="32">
        <v>100</v>
      </c>
      <c r="S94" s="32">
        <v>102.503</v>
      </c>
      <c r="T94" s="32">
        <v>104.82299999999999</v>
      </c>
      <c r="U94" s="32">
        <v>107.033</v>
      </c>
      <c r="V94" s="32">
        <v>109.151</v>
      </c>
      <c r="W94" s="32">
        <v>111.69799999999999</v>
      </c>
      <c r="X94" s="33">
        <v>114.392</v>
      </c>
    </row>
    <row r="95" spans="1:24" x14ac:dyDescent="0.35">
      <c r="A95" s="23">
        <v>89</v>
      </c>
      <c r="B95" s="24" t="s">
        <v>220</v>
      </c>
      <c r="C95" s="32">
        <v>61.363999999999997</v>
      </c>
      <c r="D95" s="32">
        <v>62.414999999999999</v>
      </c>
      <c r="E95" s="32">
        <v>64.536000000000001</v>
      </c>
      <c r="F95" s="32">
        <v>67.292000000000002</v>
      </c>
      <c r="G95" s="32">
        <v>69.542000000000002</v>
      </c>
      <c r="H95" s="32">
        <v>71.539000000000001</v>
      </c>
      <c r="I95" s="32">
        <v>74.528000000000006</v>
      </c>
      <c r="J95" s="32">
        <v>77.739999999999995</v>
      </c>
      <c r="K95" s="32">
        <v>81.536000000000001</v>
      </c>
      <c r="L95" s="32">
        <v>85.085999999999999</v>
      </c>
      <c r="M95" s="32">
        <v>88.697000000000003</v>
      </c>
      <c r="N95" s="32">
        <v>92.69</v>
      </c>
      <c r="O95" s="32">
        <v>92.516999999999996</v>
      </c>
      <c r="P95" s="32">
        <v>95.435000000000002</v>
      </c>
      <c r="Q95" s="32">
        <v>98.412000000000006</v>
      </c>
      <c r="R95" s="32">
        <v>100</v>
      </c>
      <c r="S95" s="32">
        <v>102.574</v>
      </c>
      <c r="T95" s="32">
        <v>104.976</v>
      </c>
      <c r="U95" s="32">
        <v>105.217</v>
      </c>
      <c r="V95" s="32">
        <v>105.60299999999999</v>
      </c>
      <c r="W95" s="32">
        <v>108.244</v>
      </c>
      <c r="X95" s="33">
        <v>111.986</v>
      </c>
    </row>
    <row r="96" spans="1:24" x14ac:dyDescent="0.35">
      <c r="A96" s="23">
        <v>90</v>
      </c>
      <c r="B96" s="24" t="s">
        <v>222</v>
      </c>
      <c r="C96" s="32">
        <v>64.391999999999996</v>
      </c>
      <c r="D96" s="32">
        <v>65.242000000000004</v>
      </c>
      <c r="E96" s="32">
        <v>67.019000000000005</v>
      </c>
      <c r="F96" s="32">
        <v>69.290000000000006</v>
      </c>
      <c r="G96" s="32">
        <v>71.224999999999994</v>
      </c>
      <c r="H96" s="32">
        <v>74.206000000000003</v>
      </c>
      <c r="I96" s="32">
        <v>77.927000000000007</v>
      </c>
      <c r="J96" s="32">
        <v>80.707999999999998</v>
      </c>
      <c r="K96" s="32">
        <v>84.156999999999996</v>
      </c>
      <c r="L96" s="32">
        <v>87.42</v>
      </c>
      <c r="M96" s="32">
        <v>90.4</v>
      </c>
      <c r="N96" s="32">
        <v>93.421999999999997</v>
      </c>
      <c r="O96" s="32">
        <v>93.665000000000006</v>
      </c>
      <c r="P96" s="32">
        <v>96.26</v>
      </c>
      <c r="Q96" s="32">
        <v>99.043999999999997</v>
      </c>
      <c r="R96" s="32">
        <v>100</v>
      </c>
      <c r="S96" s="32">
        <v>101.039</v>
      </c>
      <c r="T96" s="32">
        <v>103.04300000000001</v>
      </c>
      <c r="U96" s="32">
        <v>103.81699999999999</v>
      </c>
      <c r="V96" s="32">
        <v>104.425</v>
      </c>
      <c r="W96" s="32">
        <v>106.646</v>
      </c>
      <c r="X96" s="33">
        <v>110.13200000000001</v>
      </c>
    </row>
    <row r="97" spans="1:24" x14ac:dyDescent="0.35">
      <c r="A97" s="23">
        <v>91</v>
      </c>
      <c r="B97" s="27" t="s">
        <v>224</v>
      </c>
      <c r="C97" s="32">
        <v>63.872999999999998</v>
      </c>
      <c r="D97" s="32">
        <v>64.858999999999995</v>
      </c>
      <c r="E97" s="32">
        <v>66.680999999999997</v>
      </c>
      <c r="F97" s="32">
        <v>69.263999999999996</v>
      </c>
      <c r="G97" s="32">
        <v>70.945999999999998</v>
      </c>
      <c r="H97" s="32">
        <v>73.995999999999995</v>
      </c>
      <c r="I97" s="32">
        <v>77.960999999999999</v>
      </c>
      <c r="J97" s="32">
        <v>81.061000000000007</v>
      </c>
      <c r="K97" s="32">
        <v>84.906000000000006</v>
      </c>
      <c r="L97" s="32">
        <v>88.010999999999996</v>
      </c>
      <c r="M97" s="32">
        <v>90.957999999999998</v>
      </c>
      <c r="N97" s="32">
        <v>93.956999999999994</v>
      </c>
      <c r="O97" s="32">
        <v>93.763000000000005</v>
      </c>
      <c r="P97" s="32">
        <v>96.23</v>
      </c>
      <c r="Q97" s="32">
        <v>99.066000000000003</v>
      </c>
      <c r="R97" s="32">
        <v>100</v>
      </c>
      <c r="S97" s="32">
        <v>101.02200000000001</v>
      </c>
      <c r="T97" s="32">
        <v>102.82299999999999</v>
      </c>
      <c r="U97" s="32">
        <v>103.548</v>
      </c>
      <c r="V97" s="32">
        <v>104.392</v>
      </c>
      <c r="W97" s="32">
        <v>106.736</v>
      </c>
      <c r="X97" s="33">
        <v>110.39100000000001</v>
      </c>
    </row>
    <row r="98" spans="1:24" x14ac:dyDescent="0.35">
      <c r="A98" s="23">
        <v>92</v>
      </c>
      <c r="B98" s="27" t="s">
        <v>226</v>
      </c>
      <c r="C98" s="32">
        <v>63.283000000000001</v>
      </c>
      <c r="D98" s="32">
        <v>64.254999999999995</v>
      </c>
      <c r="E98" s="32">
        <v>65.948999999999998</v>
      </c>
      <c r="F98" s="32">
        <v>68.510999999999996</v>
      </c>
      <c r="G98" s="32">
        <v>70.251999999999995</v>
      </c>
      <c r="H98" s="32">
        <v>73.284999999999997</v>
      </c>
      <c r="I98" s="32">
        <v>77.625</v>
      </c>
      <c r="J98" s="32">
        <v>80.694999999999993</v>
      </c>
      <c r="K98" s="32">
        <v>84.869</v>
      </c>
      <c r="L98" s="32">
        <v>88.253</v>
      </c>
      <c r="M98" s="32">
        <v>91.257000000000005</v>
      </c>
      <c r="N98" s="32">
        <v>94.519000000000005</v>
      </c>
      <c r="O98" s="32">
        <v>93.704999999999998</v>
      </c>
      <c r="P98" s="32">
        <v>95.978999999999999</v>
      </c>
      <c r="Q98" s="32">
        <v>98.921999999999997</v>
      </c>
      <c r="R98" s="32">
        <v>100</v>
      </c>
      <c r="S98" s="32">
        <v>100.652</v>
      </c>
      <c r="T98" s="32">
        <v>102.17700000000001</v>
      </c>
      <c r="U98" s="32">
        <v>102.53100000000001</v>
      </c>
      <c r="V98" s="32">
        <v>103.083</v>
      </c>
      <c r="W98" s="32">
        <v>105.02500000000001</v>
      </c>
      <c r="X98" s="33">
        <v>108.453</v>
      </c>
    </row>
    <row r="99" spans="1:24" x14ac:dyDescent="0.35">
      <c r="A99" s="23">
        <v>93</v>
      </c>
      <c r="B99" s="27" t="s">
        <v>228</v>
      </c>
      <c r="C99" s="32">
        <v>64.938000000000002</v>
      </c>
      <c r="D99" s="32">
        <v>65.948999999999998</v>
      </c>
      <c r="E99" s="32">
        <v>68.010999999999996</v>
      </c>
      <c r="F99" s="32">
        <v>70.632999999999996</v>
      </c>
      <c r="G99" s="32">
        <v>72.209999999999994</v>
      </c>
      <c r="H99" s="32">
        <v>75.290999999999997</v>
      </c>
      <c r="I99" s="32">
        <v>78.581000000000003</v>
      </c>
      <c r="J99" s="32">
        <v>81.736999999999995</v>
      </c>
      <c r="K99" s="32">
        <v>84.966999999999999</v>
      </c>
      <c r="L99" s="32">
        <v>87.558000000000007</v>
      </c>
      <c r="M99" s="32">
        <v>90.393000000000001</v>
      </c>
      <c r="N99" s="32">
        <v>92.82</v>
      </c>
      <c r="O99" s="32">
        <v>93.870999999999995</v>
      </c>
      <c r="P99" s="32">
        <v>96.695999999999998</v>
      </c>
      <c r="Q99" s="32">
        <v>99.334000000000003</v>
      </c>
      <c r="R99" s="32">
        <v>100</v>
      </c>
      <c r="S99" s="32">
        <v>101.687</v>
      </c>
      <c r="T99" s="32">
        <v>103.96299999999999</v>
      </c>
      <c r="U99" s="32">
        <v>105.303</v>
      </c>
      <c r="V99" s="32">
        <v>106.61199999999999</v>
      </c>
      <c r="W99" s="32">
        <v>109.59099999999999</v>
      </c>
      <c r="X99" s="33">
        <v>113.60899999999999</v>
      </c>
    </row>
    <row r="100" spans="1:24" x14ac:dyDescent="0.35">
      <c r="A100" s="23">
        <v>94</v>
      </c>
      <c r="B100" s="27" t="s">
        <v>230</v>
      </c>
      <c r="C100" s="32">
        <v>67.12</v>
      </c>
      <c r="D100" s="32">
        <v>67.100999999999999</v>
      </c>
      <c r="E100" s="32">
        <v>68.593000000000004</v>
      </c>
      <c r="F100" s="32">
        <v>68.954999999999998</v>
      </c>
      <c r="G100" s="32">
        <v>72.460999999999999</v>
      </c>
      <c r="H100" s="32">
        <v>74.953999999999994</v>
      </c>
      <c r="I100" s="32">
        <v>76.882999999999996</v>
      </c>
      <c r="J100" s="32">
        <v>77.191000000000003</v>
      </c>
      <c r="K100" s="32">
        <v>77.489999999999995</v>
      </c>
      <c r="L100" s="32">
        <v>81.974999999999994</v>
      </c>
      <c r="M100" s="32">
        <v>85.188000000000002</v>
      </c>
      <c r="N100" s="32">
        <v>88.367999999999995</v>
      </c>
      <c r="O100" s="32">
        <v>92.676000000000002</v>
      </c>
      <c r="P100" s="32">
        <v>96.587000000000003</v>
      </c>
      <c r="Q100" s="32">
        <v>98.8</v>
      </c>
      <c r="R100" s="32">
        <v>100</v>
      </c>
      <c r="S100" s="32">
        <v>101.227</v>
      </c>
      <c r="T100" s="32">
        <v>105.425</v>
      </c>
      <c r="U100" s="32">
        <v>106.733</v>
      </c>
      <c r="V100" s="32">
        <v>104.755</v>
      </c>
      <c r="W100" s="32">
        <v>105.61</v>
      </c>
      <c r="X100" s="33">
        <v>107.158</v>
      </c>
    </row>
    <row r="101" spans="1:24" x14ac:dyDescent="0.35">
      <c r="A101" s="23">
        <v>95</v>
      </c>
      <c r="B101" s="24" t="s">
        <v>232</v>
      </c>
      <c r="C101" s="32">
        <v>59.948999999999998</v>
      </c>
      <c r="D101" s="32">
        <v>61.087000000000003</v>
      </c>
      <c r="E101" s="32">
        <v>63.347999999999999</v>
      </c>
      <c r="F101" s="32">
        <v>66.301000000000002</v>
      </c>
      <c r="G101" s="32">
        <v>68.674000000000007</v>
      </c>
      <c r="H101" s="32">
        <v>70.259</v>
      </c>
      <c r="I101" s="32">
        <v>72.926000000000002</v>
      </c>
      <c r="J101" s="32">
        <v>76.328999999999994</v>
      </c>
      <c r="K101" s="32">
        <v>80.281000000000006</v>
      </c>
      <c r="L101" s="32">
        <v>83.960999999999999</v>
      </c>
      <c r="M101" s="32">
        <v>87.86</v>
      </c>
      <c r="N101" s="32">
        <v>92.308000000000007</v>
      </c>
      <c r="O101" s="32">
        <v>91.930999999999997</v>
      </c>
      <c r="P101" s="32">
        <v>95.013999999999996</v>
      </c>
      <c r="Q101" s="32">
        <v>98.087999999999994</v>
      </c>
      <c r="R101" s="32">
        <v>100</v>
      </c>
      <c r="S101" s="32">
        <v>103.333</v>
      </c>
      <c r="T101" s="32">
        <v>105.92700000000001</v>
      </c>
      <c r="U101" s="32">
        <v>105.922</v>
      </c>
      <c r="V101" s="32">
        <v>106.209</v>
      </c>
      <c r="W101" s="32">
        <v>109.03700000000001</v>
      </c>
      <c r="X101" s="33">
        <v>112.895</v>
      </c>
    </row>
    <row r="102" spans="1:24" x14ac:dyDescent="0.35">
      <c r="A102" s="23">
        <v>96</v>
      </c>
      <c r="B102" s="27" t="s">
        <v>224</v>
      </c>
      <c r="C102" s="32">
        <v>59.554000000000002</v>
      </c>
      <c r="D102" s="32">
        <v>60.753999999999998</v>
      </c>
      <c r="E102" s="32">
        <v>63.167000000000002</v>
      </c>
      <c r="F102" s="32">
        <v>66.161000000000001</v>
      </c>
      <c r="G102" s="32">
        <v>68.484999999999999</v>
      </c>
      <c r="H102" s="32">
        <v>70.191000000000003</v>
      </c>
      <c r="I102" s="32">
        <v>72.855000000000004</v>
      </c>
      <c r="J102" s="32">
        <v>76.254999999999995</v>
      </c>
      <c r="K102" s="32">
        <v>80.010999999999996</v>
      </c>
      <c r="L102" s="32">
        <v>83.662999999999997</v>
      </c>
      <c r="M102" s="32">
        <v>87.655000000000001</v>
      </c>
      <c r="N102" s="32">
        <v>92.018000000000001</v>
      </c>
      <c r="O102" s="32">
        <v>91.715999999999994</v>
      </c>
      <c r="P102" s="32">
        <v>94.789000000000001</v>
      </c>
      <c r="Q102" s="32">
        <v>97.826999999999998</v>
      </c>
      <c r="R102" s="32">
        <v>100</v>
      </c>
      <c r="S102" s="32">
        <v>103.324</v>
      </c>
      <c r="T102" s="32">
        <v>105.666</v>
      </c>
      <c r="U102" s="32">
        <v>105.816</v>
      </c>
      <c r="V102" s="32">
        <v>106.17400000000001</v>
      </c>
      <c r="W102" s="32">
        <v>108.94</v>
      </c>
      <c r="X102" s="33">
        <v>112.66800000000001</v>
      </c>
    </row>
    <row r="103" spans="1:24" x14ac:dyDescent="0.35">
      <c r="A103" s="23">
        <v>97</v>
      </c>
      <c r="B103" s="27" t="s">
        <v>230</v>
      </c>
      <c r="C103" s="32">
        <v>62.966000000000001</v>
      </c>
      <c r="D103" s="32">
        <v>63.598999999999997</v>
      </c>
      <c r="E103" s="32">
        <v>64.614000000000004</v>
      </c>
      <c r="F103" s="32">
        <v>67.209000000000003</v>
      </c>
      <c r="G103" s="32">
        <v>69.995000000000005</v>
      </c>
      <c r="H103" s="32">
        <v>70.525000000000006</v>
      </c>
      <c r="I103" s="32">
        <v>73.203000000000003</v>
      </c>
      <c r="J103" s="32">
        <v>76.616</v>
      </c>
      <c r="K103" s="32">
        <v>82.165999999999997</v>
      </c>
      <c r="L103" s="32">
        <v>86.061000000000007</v>
      </c>
      <c r="M103" s="32">
        <v>89.192999999999998</v>
      </c>
      <c r="N103" s="32">
        <v>94.301000000000002</v>
      </c>
      <c r="O103" s="32">
        <v>93.358000000000004</v>
      </c>
      <c r="P103" s="32">
        <v>96.501999999999995</v>
      </c>
      <c r="Q103" s="32">
        <v>99.834999999999994</v>
      </c>
      <c r="R103" s="32">
        <v>100</v>
      </c>
      <c r="S103" s="32">
        <v>103.399</v>
      </c>
      <c r="T103" s="32">
        <v>107.64</v>
      </c>
      <c r="U103" s="32">
        <v>106.613</v>
      </c>
      <c r="V103" s="32">
        <v>106.428</v>
      </c>
      <c r="W103" s="32">
        <v>109.672</v>
      </c>
      <c r="X103" s="33">
        <v>114.41500000000001</v>
      </c>
    </row>
    <row r="104" spans="1:24" x14ac:dyDescent="0.35">
      <c r="A104" s="23">
        <v>98</v>
      </c>
      <c r="B104" s="24" t="s">
        <v>236</v>
      </c>
      <c r="C104" s="32"/>
      <c r="D104" s="32"/>
      <c r="E104" s="32"/>
      <c r="F104" s="32"/>
      <c r="G104" s="32"/>
      <c r="H104" s="32"/>
      <c r="I104" s="32"/>
      <c r="J104" s="32"/>
      <c r="K104" s="32"/>
      <c r="L104" s="32"/>
      <c r="M104" s="32"/>
      <c r="N104" s="32"/>
      <c r="O104" s="32"/>
      <c r="P104" s="32"/>
      <c r="Q104" s="32"/>
      <c r="R104" s="32"/>
      <c r="S104" s="32"/>
      <c r="T104" s="32"/>
      <c r="U104" s="32"/>
      <c r="V104" s="32"/>
      <c r="W104" s="32"/>
      <c r="X104" s="33"/>
    </row>
    <row r="105" spans="1:24" x14ac:dyDescent="0.35">
      <c r="A105" s="23">
        <v>99</v>
      </c>
      <c r="B105" s="27" t="s">
        <v>238</v>
      </c>
      <c r="C105" s="32">
        <v>68.442999999999998</v>
      </c>
      <c r="D105" s="32">
        <v>66.731999999999999</v>
      </c>
      <c r="E105" s="32">
        <v>66.811000000000007</v>
      </c>
      <c r="F105" s="32">
        <v>69.09</v>
      </c>
      <c r="G105" s="32">
        <v>68.954999999999998</v>
      </c>
      <c r="H105" s="32">
        <v>68.406000000000006</v>
      </c>
      <c r="I105" s="32">
        <v>70.781000000000006</v>
      </c>
      <c r="J105" s="32">
        <v>74.926000000000002</v>
      </c>
      <c r="K105" s="32">
        <v>80.025000000000006</v>
      </c>
      <c r="L105" s="32">
        <v>83.856999999999999</v>
      </c>
      <c r="M105" s="32">
        <v>87.338999999999999</v>
      </c>
      <c r="N105" s="32">
        <v>94.225999999999999</v>
      </c>
      <c r="O105" s="32">
        <v>86.573999999999998</v>
      </c>
      <c r="P105" s="32">
        <v>91.488</v>
      </c>
      <c r="Q105" s="32">
        <v>99.076999999999998</v>
      </c>
      <c r="R105" s="32">
        <v>100</v>
      </c>
      <c r="S105" s="32">
        <v>100.794</v>
      </c>
      <c r="T105" s="32">
        <v>101.66800000000001</v>
      </c>
      <c r="U105" s="32">
        <v>94.710999999999999</v>
      </c>
      <c r="V105" s="32">
        <v>92.254000000000005</v>
      </c>
      <c r="W105" s="32">
        <v>96.2</v>
      </c>
      <c r="X105" s="33">
        <v>100.66</v>
      </c>
    </row>
    <row r="106" spans="1:24" x14ac:dyDescent="0.35">
      <c r="A106" s="23">
        <v>100</v>
      </c>
      <c r="B106" s="27" t="s">
        <v>240</v>
      </c>
      <c r="C106" s="32">
        <v>74.215999999999994</v>
      </c>
      <c r="D106" s="32">
        <v>75.007999999999996</v>
      </c>
      <c r="E106" s="32">
        <v>76.230999999999995</v>
      </c>
      <c r="F106" s="32">
        <v>78.457999999999998</v>
      </c>
      <c r="G106" s="32">
        <v>79.977000000000004</v>
      </c>
      <c r="H106" s="32">
        <v>81.022999999999996</v>
      </c>
      <c r="I106" s="32">
        <v>82.68</v>
      </c>
      <c r="J106" s="32">
        <v>85.117000000000004</v>
      </c>
      <c r="K106" s="32">
        <v>87.676000000000002</v>
      </c>
      <c r="L106" s="32">
        <v>90.382999999999996</v>
      </c>
      <c r="M106" s="32">
        <v>92.724999999999994</v>
      </c>
      <c r="N106" s="32">
        <v>95.031999999999996</v>
      </c>
      <c r="O106" s="32">
        <v>95.100999999999999</v>
      </c>
      <c r="P106" s="32">
        <v>96.379000000000005</v>
      </c>
      <c r="Q106" s="32">
        <v>98.186000000000007</v>
      </c>
      <c r="R106" s="32">
        <v>100</v>
      </c>
      <c r="S106" s="32">
        <v>101.869</v>
      </c>
      <c r="T106" s="32">
        <v>103.858</v>
      </c>
      <c r="U106" s="32">
        <v>105.134</v>
      </c>
      <c r="V106" s="32">
        <v>106.501</v>
      </c>
      <c r="W106" s="32">
        <v>108.395</v>
      </c>
      <c r="X106" s="33">
        <v>111.03</v>
      </c>
    </row>
    <row r="107" spans="1:24" x14ac:dyDescent="0.35">
      <c r="A107" s="23">
        <v>101</v>
      </c>
      <c r="B107" s="27" t="s">
        <v>242</v>
      </c>
      <c r="C107" s="32">
        <v>155.05699999999999</v>
      </c>
      <c r="D107" s="32">
        <v>143.88200000000001</v>
      </c>
      <c r="E107" s="32">
        <v>136.06700000000001</v>
      </c>
      <c r="F107" s="32">
        <v>130.381</v>
      </c>
      <c r="G107" s="32">
        <v>124.42100000000001</v>
      </c>
      <c r="H107" s="32">
        <v>121.315</v>
      </c>
      <c r="I107" s="32">
        <v>117.697</v>
      </c>
      <c r="J107" s="32">
        <v>114.53</v>
      </c>
      <c r="K107" s="32">
        <v>111.627</v>
      </c>
      <c r="L107" s="32">
        <v>109.416</v>
      </c>
      <c r="M107" s="32">
        <v>106.89700000000001</v>
      </c>
      <c r="N107" s="32">
        <v>104.61</v>
      </c>
      <c r="O107" s="32">
        <v>102.684</v>
      </c>
      <c r="P107" s="32">
        <v>100.809</v>
      </c>
      <c r="Q107" s="32">
        <v>100.328</v>
      </c>
      <c r="R107" s="32">
        <v>100</v>
      </c>
      <c r="S107" s="32">
        <v>99.930999999999997</v>
      </c>
      <c r="T107" s="32">
        <v>99.438999999999993</v>
      </c>
      <c r="U107" s="32">
        <v>98.072999999999993</v>
      </c>
      <c r="V107" s="32">
        <v>96.793000000000006</v>
      </c>
      <c r="W107" s="32">
        <v>95.935000000000002</v>
      </c>
      <c r="X107" s="33">
        <v>95.596000000000004</v>
      </c>
    </row>
    <row r="108" spans="1:24" ht="19" x14ac:dyDescent="0.4">
      <c r="A108" s="34" t="s">
        <v>243</v>
      </c>
      <c r="B108" s="34"/>
      <c r="C108" s="34"/>
      <c r="D108" s="34"/>
      <c r="E108" s="34"/>
      <c r="F108" s="34"/>
      <c r="G108" s="34"/>
      <c r="H108" s="34"/>
      <c r="I108" s="34"/>
      <c r="J108" s="34"/>
      <c r="K108" s="34"/>
      <c r="L108" s="34"/>
      <c r="M108" s="34"/>
      <c r="N108" s="34"/>
      <c r="O108" s="34"/>
      <c r="P108" s="34"/>
      <c r="Q108" s="34"/>
      <c r="R108" s="34"/>
      <c r="S108" s="34"/>
      <c r="T108" s="34"/>
      <c r="U108" s="34"/>
      <c r="V108" s="34"/>
      <c r="W108" s="34"/>
    </row>
    <row r="109" spans="1:24" x14ac:dyDescent="0.35">
      <c r="A109" s="35" t="s">
        <v>244</v>
      </c>
      <c r="B109" s="35"/>
      <c r="C109" s="35"/>
      <c r="D109" s="35"/>
      <c r="E109" s="35"/>
      <c r="F109" s="35"/>
      <c r="G109" s="35"/>
      <c r="H109" s="35"/>
      <c r="I109" s="35"/>
      <c r="J109" s="35"/>
      <c r="K109" s="35"/>
      <c r="L109" s="35"/>
      <c r="M109" s="35"/>
      <c r="N109" s="35"/>
      <c r="O109" s="35"/>
      <c r="P109" s="35"/>
      <c r="Q109" s="35"/>
      <c r="R109" s="35"/>
      <c r="S109" s="35"/>
      <c r="T109" s="35"/>
      <c r="U109" s="35"/>
      <c r="V109" s="35"/>
      <c r="W109" s="35"/>
    </row>
    <row r="110" spans="1:24" x14ac:dyDescent="0.35">
      <c r="A110" s="35" t="s">
        <v>245</v>
      </c>
      <c r="B110" s="35"/>
      <c r="C110" s="35"/>
      <c r="D110" s="35"/>
      <c r="E110" s="35"/>
      <c r="F110" s="35"/>
      <c r="G110" s="35"/>
      <c r="H110" s="35"/>
      <c r="I110" s="35"/>
      <c r="J110" s="35"/>
      <c r="K110" s="35"/>
      <c r="L110" s="35"/>
      <c r="M110" s="35"/>
      <c r="N110" s="35"/>
      <c r="O110" s="35"/>
      <c r="P110" s="35"/>
      <c r="Q110" s="35"/>
      <c r="R110" s="35"/>
      <c r="S110" s="35"/>
      <c r="T110" s="35"/>
      <c r="U110" s="35"/>
      <c r="V110" s="35"/>
      <c r="W110" s="35"/>
    </row>
    <row r="111" spans="1:24" x14ac:dyDescent="0.35">
      <c r="A111" s="35" t="s">
        <v>246</v>
      </c>
      <c r="B111" s="35"/>
      <c r="C111" s="35"/>
      <c r="D111" s="35"/>
      <c r="E111" s="35"/>
      <c r="F111" s="35"/>
      <c r="G111" s="35"/>
      <c r="H111" s="35"/>
      <c r="I111" s="35"/>
      <c r="J111" s="35"/>
      <c r="K111" s="35"/>
      <c r="L111" s="35"/>
      <c r="M111" s="35"/>
      <c r="N111" s="35"/>
      <c r="O111" s="35"/>
      <c r="P111" s="35"/>
      <c r="Q111" s="35"/>
      <c r="R111" s="35"/>
      <c r="S111" s="35"/>
      <c r="T111" s="35"/>
      <c r="U111" s="35"/>
      <c r="V111" s="35"/>
      <c r="W111" s="35"/>
    </row>
  </sheetData>
  <mergeCells count="8">
    <mergeCell ref="A110:W110"/>
    <mergeCell ref="A111:W111"/>
    <mergeCell ref="A1:X1"/>
    <mergeCell ref="A2:X2"/>
    <mergeCell ref="A3:X3"/>
    <mergeCell ref="A4:X4"/>
    <mergeCell ref="A108:W108"/>
    <mergeCell ref="A109:W10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2"/>
  <sheetViews>
    <sheetView topLeftCell="A10" workbookViewId="0">
      <selection activeCell="A6" sqref="A6:W112"/>
    </sheetView>
  </sheetViews>
  <sheetFormatPr defaultRowHeight="14.5" x14ac:dyDescent="0.35"/>
  <sheetData>
    <row r="1" spans="1:24" ht="18" x14ac:dyDescent="0.4">
      <c r="A1" s="19" t="s">
        <v>275</v>
      </c>
      <c r="B1" s="19"/>
      <c r="C1" s="19"/>
      <c r="D1" s="19"/>
      <c r="E1" s="19"/>
      <c r="F1" s="19"/>
      <c r="G1" s="19"/>
      <c r="H1" s="19"/>
      <c r="I1" s="19"/>
      <c r="J1" s="19"/>
      <c r="K1" s="19"/>
      <c r="L1" s="19"/>
      <c r="M1" s="19"/>
      <c r="N1" s="19"/>
      <c r="O1" s="19"/>
      <c r="P1" s="19"/>
      <c r="Q1" s="19"/>
      <c r="R1" s="19"/>
      <c r="S1" s="19"/>
      <c r="T1" s="19"/>
      <c r="U1" s="19"/>
      <c r="V1" s="19"/>
      <c r="W1" s="19"/>
      <c r="X1" s="19"/>
    </row>
    <row r="2" spans="1:24" ht="16.5" x14ac:dyDescent="0.35">
      <c r="A2" s="20" t="s">
        <v>273</v>
      </c>
      <c r="B2" s="20"/>
      <c r="C2" s="20"/>
      <c r="D2" s="20"/>
      <c r="E2" s="20"/>
      <c r="F2" s="20"/>
      <c r="G2" s="20"/>
      <c r="H2" s="20"/>
      <c r="I2" s="20"/>
      <c r="J2" s="20"/>
      <c r="K2" s="20"/>
      <c r="L2" s="20"/>
      <c r="M2" s="20"/>
      <c r="N2" s="20"/>
      <c r="O2" s="20"/>
      <c r="P2" s="20"/>
      <c r="Q2" s="20"/>
      <c r="R2" s="20"/>
      <c r="S2" s="20"/>
      <c r="T2" s="20"/>
      <c r="U2" s="20"/>
      <c r="V2" s="20"/>
      <c r="W2" s="20"/>
      <c r="X2" s="20"/>
    </row>
    <row r="3" spans="1:24" x14ac:dyDescent="0.35">
      <c r="A3" s="21" t="s">
        <v>7</v>
      </c>
      <c r="B3" s="21"/>
      <c r="C3" s="21"/>
      <c r="D3" s="21"/>
      <c r="E3" s="21"/>
      <c r="F3" s="21"/>
      <c r="G3" s="21"/>
      <c r="H3" s="21"/>
      <c r="I3" s="21"/>
      <c r="J3" s="21"/>
      <c r="K3" s="21"/>
      <c r="L3" s="21"/>
      <c r="M3" s="21"/>
      <c r="N3" s="21"/>
      <c r="O3" s="21"/>
      <c r="P3" s="21"/>
      <c r="Q3" s="21"/>
      <c r="R3" s="21"/>
      <c r="S3" s="21"/>
      <c r="T3" s="21"/>
      <c r="U3" s="21"/>
      <c r="V3" s="21"/>
      <c r="W3" s="21"/>
      <c r="X3" s="21"/>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22" t="s">
        <v>9</v>
      </c>
      <c r="B6" s="22" t="s">
        <v>10</v>
      </c>
      <c r="C6" s="22" t="s">
        <v>247</v>
      </c>
      <c r="D6" s="22" t="s">
        <v>248</v>
      </c>
      <c r="E6" s="22" t="s">
        <v>249</v>
      </c>
      <c r="F6" s="22" t="s">
        <v>250</v>
      </c>
      <c r="G6" s="22" t="s">
        <v>251</v>
      </c>
      <c r="H6" s="22" t="s">
        <v>252</v>
      </c>
      <c r="I6" s="22" t="s">
        <v>253</v>
      </c>
      <c r="J6" s="22" t="s">
        <v>254</v>
      </c>
      <c r="K6" s="22" t="s">
        <v>255</v>
      </c>
      <c r="L6" s="22" t="s">
        <v>256</v>
      </c>
      <c r="M6" s="22" t="s">
        <v>257</v>
      </c>
      <c r="N6" s="22" t="s">
        <v>258</v>
      </c>
      <c r="O6" s="22" t="s">
        <v>259</v>
      </c>
      <c r="P6" s="22" t="s">
        <v>260</v>
      </c>
      <c r="Q6" s="22" t="s">
        <v>261</v>
      </c>
      <c r="R6" s="22" t="s">
        <v>262</v>
      </c>
      <c r="S6" s="22" t="s">
        <v>263</v>
      </c>
      <c r="T6" s="22" t="s">
        <v>264</v>
      </c>
      <c r="U6" s="22" t="s">
        <v>265</v>
      </c>
      <c r="V6" s="22" t="s">
        <v>266</v>
      </c>
      <c r="W6" s="4" t="s">
        <v>267</v>
      </c>
    </row>
    <row r="7" spans="1:24" x14ac:dyDescent="0.35">
      <c r="A7" s="27" t="s">
        <v>40</v>
      </c>
      <c r="B7" s="24" t="s">
        <v>41</v>
      </c>
      <c r="C7" s="25">
        <v>0</v>
      </c>
      <c r="D7" s="25">
        <v>1.3</v>
      </c>
      <c r="E7" s="25">
        <v>3.2</v>
      </c>
      <c r="F7" s="25">
        <v>1.4</v>
      </c>
      <c r="G7" s="25">
        <v>0.9</v>
      </c>
      <c r="H7" s="25">
        <v>2.7</v>
      </c>
      <c r="I7" s="25">
        <v>3.9</v>
      </c>
      <c r="J7" s="25">
        <v>4.3</v>
      </c>
      <c r="K7" s="25">
        <v>3.7</v>
      </c>
      <c r="L7" s="25">
        <v>3.2</v>
      </c>
      <c r="M7" s="25">
        <v>4.2</v>
      </c>
      <c r="N7" s="25">
        <v>-2.2000000000000002</v>
      </c>
      <c r="O7" s="25">
        <v>2.7</v>
      </c>
      <c r="P7" s="25">
        <v>3.7</v>
      </c>
      <c r="Q7" s="25">
        <v>1.6</v>
      </c>
      <c r="R7" s="25">
        <v>1.7</v>
      </c>
      <c r="S7" s="25">
        <v>1.7</v>
      </c>
      <c r="T7" s="25">
        <v>-1</v>
      </c>
      <c r="U7" s="25">
        <v>0.2</v>
      </c>
      <c r="V7" s="25">
        <v>2.5</v>
      </c>
      <c r="W7" s="18">
        <v>3.1</v>
      </c>
    </row>
    <row r="8" spans="1:24" x14ac:dyDescent="0.35">
      <c r="A8" s="27" t="s">
        <v>42</v>
      </c>
      <c r="B8" s="24" t="s">
        <v>43</v>
      </c>
      <c r="C8" s="25">
        <v>-0.2</v>
      </c>
      <c r="D8" s="25">
        <v>1.1000000000000001</v>
      </c>
      <c r="E8" s="25">
        <v>3.1</v>
      </c>
      <c r="F8" s="25">
        <v>1.2</v>
      </c>
      <c r="G8" s="25">
        <v>0.6</v>
      </c>
      <c r="H8" s="25">
        <v>2.5</v>
      </c>
      <c r="I8" s="25">
        <v>3.9</v>
      </c>
      <c r="J8" s="25">
        <v>4.2</v>
      </c>
      <c r="K8" s="25">
        <v>3.6</v>
      </c>
      <c r="L8" s="25">
        <v>3.1</v>
      </c>
      <c r="M8" s="25">
        <v>4.2</v>
      </c>
      <c r="N8" s="25">
        <v>-2.5</v>
      </c>
      <c r="O8" s="25">
        <v>2.6</v>
      </c>
      <c r="P8" s="25">
        <v>3.8</v>
      </c>
      <c r="Q8" s="25">
        <v>1.6</v>
      </c>
      <c r="R8" s="25">
        <v>1.5</v>
      </c>
      <c r="S8" s="25">
        <v>1.6</v>
      </c>
      <c r="T8" s="25">
        <v>-1.2</v>
      </c>
      <c r="U8" s="25">
        <v>0.2</v>
      </c>
      <c r="V8" s="25">
        <v>2.4</v>
      </c>
      <c r="W8" s="18">
        <v>3</v>
      </c>
    </row>
    <row r="9" spans="1:24" x14ac:dyDescent="0.35">
      <c r="A9" s="27" t="s">
        <v>44</v>
      </c>
      <c r="B9" s="24" t="s">
        <v>45</v>
      </c>
      <c r="C9" s="25">
        <v>-5.2</v>
      </c>
      <c r="D9" s="25">
        <v>-5</v>
      </c>
      <c r="E9" s="25">
        <v>0.7</v>
      </c>
      <c r="F9" s="25">
        <v>3.1</v>
      </c>
      <c r="G9" s="25">
        <v>-4</v>
      </c>
      <c r="H9" s="25">
        <v>8</v>
      </c>
      <c r="I9" s="25">
        <v>11.2</v>
      </c>
      <c r="J9" s="25">
        <v>-3.3</v>
      </c>
      <c r="K9" s="25">
        <v>0.8</v>
      </c>
      <c r="L9" s="25">
        <v>16.600000000000001</v>
      </c>
      <c r="M9" s="25">
        <v>10.3</v>
      </c>
      <c r="N9" s="25">
        <v>-12.4</v>
      </c>
      <c r="O9" s="25">
        <v>7.9</v>
      </c>
      <c r="P9" s="25">
        <v>20.3</v>
      </c>
      <c r="Q9" s="25">
        <v>4.5</v>
      </c>
      <c r="R9" s="25">
        <v>2</v>
      </c>
      <c r="S9" s="25">
        <v>-0.8</v>
      </c>
      <c r="T9" s="25">
        <v>-9.9</v>
      </c>
      <c r="U9" s="25">
        <v>-9.6999999999999993</v>
      </c>
      <c r="V9" s="25">
        <v>2.7</v>
      </c>
      <c r="W9" s="18">
        <v>0.3</v>
      </c>
    </row>
    <row r="10" spans="1:24" x14ac:dyDescent="0.35">
      <c r="A10" s="27" t="s">
        <v>46</v>
      </c>
      <c r="B10" s="27" t="s">
        <v>47</v>
      </c>
      <c r="C10" s="25">
        <v>-5.8</v>
      </c>
      <c r="D10" s="25">
        <v>-5.9</v>
      </c>
      <c r="E10" s="25">
        <v>0.9</v>
      </c>
      <c r="F10" s="25">
        <v>5.3</v>
      </c>
      <c r="G10" s="25">
        <v>-4.5</v>
      </c>
      <c r="H10" s="25">
        <v>9.1999999999999993</v>
      </c>
      <c r="I10" s="25">
        <v>12.2</v>
      </c>
      <c r="J10" s="25">
        <v>-4.5</v>
      </c>
      <c r="K10" s="25">
        <v>0.4</v>
      </c>
      <c r="L10" s="25">
        <v>18.5</v>
      </c>
      <c r="M10" s="25">
        <v>11.5</v>
      </c>
      <c r="N10" s="25">
        <v>-13.5</v>
      </c>
      <c r="O10" s="25">
        <v>7.8</v>
      </c>
      <c r="P10" s="25">
        <v>22.7</v>
      </c>
      <c r="Q10" s="25">
        <v>4.9000000000000004</v>
      </c>
      <c r="R10" s="25">
        <v>1.8</v>
      </c>
      <c r="S10" s="25">
        <v>-1.2</v>
      </c>
      <c r="T10" s="25">
        <v>-11</v>
      </c>
      <c r="U10" s="25">
        <v>-11</v>
      </c>
      <c r="V10" s="25">
        <v>2.9</v>
      </c>
      <c r="W10" s="18">
        <v>0</v>
      </c>
    </row>
    <row r="11" spans="1:24" x14ac:dyDescent="0.35">
      <c r="A11" s="27" t="s">
        <v>48</v>
      </c>
      <c r="B11" s="27" t="s">
        <v>49</v>
      </c>
      <c r="C11" s="25">
        <v>-1.6</v>
      </c>
      <c r="D11" s="25">
        <v>-0.8</v>
      </c>
      <c r="E11" s="25">
        <v>0.1</v>
      </c>
      <c r="F11" s="25">
        <v>-7.9</v>
      </c>
      <c r="G11" s="25">
        <v>-1.1000000000000001</v>
      </c>
      <c r="H11" s="25">
        <v>2.2999999999999998</v>
      </c>
      <c r="I11" s="25">
        <v>5.2</v>
      </c>
      <c r="J11" s="25">
        <v>3.7</v>
      </c>
      <c r="K11" s="25">
        <v>3.4</v>
      </c>
      <c r="L11" s="25">
        <v>6</v>
      </c>
      <c r="M11" s="25">
        <v>2.2000000000000002</v>
      </c>
      <c r="N11" s="25">
        <v>-4</v>
      </c>
      <c r="O11" s="25">
        <v>8.6</v>
      </c>
      <c r="P11" s="25">
        <v>3.6</v>
      </c>
      <c r="Q11" s="25">
        <v>1.4</v>
      </c>
      <c r="R11" s="25">
        <v>3.3</v>
      </c>
      <c r="S11" s="25">
        <v>2.9</v>
      </c>
      <c r="T11" s="25">
        <v>-0.6</v>
      </c>
      <c r="U11" s="25">
        <v>0</v>
      </c>
      <c r="V11" s="25">
        <v>1.1000000000000001</v>
      </c>
      <c r="W11" s="18">
        <v>2.1</v>
      </c>
    </row>
    <row r="12" spans="1:24" x14ac:dyDescent="0.35">
      <c r="A12" s="27" t="s">
        <v>50</v>
      </c>
      <c r="B12" s="24" t="s">
        <v>51</v>
      </c>
      <c r="C12" s="25">
        <v>-13.8</v>
      </c>
      <c r="D12" s="25">
        <v>7.8</v>
      </c>
      <c r="E12" s="25">
        <v>33.200000000000003</v>
      </c>
      <c r="F12" s="25">
        <v>-2.5</v>
      </c>
      <c r="G12" s="25">
        <v>-7</v>
      </c>
      <c r="H12" s="25">
        <v>26.5</v>
      </c>
      <c r="I12" s="25">
        <v>15.9</v>
      </c>
      <c r="J12" s="25">
        <v>24.9</v>
      </c>
      <c r="K12" s="25">
        <v>5.4</v>
      </c>
      <c r="L12" s="25">
        <v>6</v>
      </c>
      <c r="M12" s="25">
        <v>22.8</v>
      </c>
      <c r="N12" s="25">
        <v>-31.5</v>
      </c>
      <c r="O12" s="25">
        <v>19.2</v>
      </c>
      <c r="P12" s="25">
        <v>9.8000000000000007</v>
      </c>
      <c r="Q12" s="25">
        <v>-7</v>
      </c>
      <c r="R12" s="25">
        <v>3.4</v>
      </c>
      <c r="S12" s="25">
        <v>-0.7</v>
      </c>
      <c r="T12" s="25">
        <v>-28.7</v>
      </c>
      <c r="U12" s="25">
        <v>-7.1</v>
      </c>
      <c r="V12" s="25">
        <v>16</v>
      </c>
      <c r="W12" s="18">
        <v>11.5</v>
      </c>
    </row>
    <row r="13" spans="1:24" x14ac:dyDescent="0.35">
      <c r="A13" s="27" t="s">
        <v>52</v>
      </c>
      <c r="B13" s="27" t="s">
        <v>53</v>
      </c>
      <c r="C13" s="25">
        <v>-24.2</v>
      </c>
      <c r="D13" s="25">
        <v>20.100000000000001</v>
      </c>
      <c r="E13" s="25">
        <v>60.7</v>
      </c>
      <c r="F13" s="25">
        <v>-4.0999999999999996</v>
      </c>
      <c r="G13" s="25">
        <v>-12.5</v>
      </c>
      <c r="H13" s="25">
        <v>42</v>
      </c>
      <c r="I13" s="25">
        <v>19.3</v>
      </c>
      <c r="J13" s="25">
        <v>31.4</v>
      </c>
      <c r="K13" s="25">
        <v>2.5</v>
      </c>
      <c r="L13" s="25">
        <v>6.2</v>
      </c>
      <c r="M13" s="25">
        <v>32.4</v>
      </c>
      <c r="N13" s="25">
        <v>-46.1</v>
      </c>
      <c r="O13" s="25">
        <v>28.9</v>
      </c>
      <c r="P13" s="25">
        <v>11.3</v>
      </c>
      <c r="Q13" s="25">
        <v>-12.4</v>
      </c>
      <c r="R13" s="25">
        <v>6.7</v>
      </c>
      <c r="S13" s="25">
        <v>-1.1000000000000001</v>
      </c>
      <c r="T13" s="25">
        <v>-42.2</v>
      </c>
      <c r="U13" s="25">
        <v>-11</v>
      </c>
      <c r="V13" s="25">
        <v>23</v>
      </c>
      <c r="W13" s="18">
        <v>16.7</v>
      </c>
    </row>
    <row r="14" spans="1:24" x14ac:dyDescent="0.35">
      <c r="A14" s="27" t="s">
        <v>54</v>
      </c>
      <c r="B14" s="27" t="s">
        <v>55</v>
      </c>
      <c r="C14" s="25">
        <v>-3.4</v>
      </c>
      <c r="D14" s="25">
        <v>-1.8</v>
      </c>
      <c r="E14" s="25">
        <v>1.6</v>
      </c>
      <c r="F14" s="25">
        <v>1.7</v>
      </c>
      <c r="G14" s="25">
        <v>3.7</v>
      </c>
      <c r="H14" s="25">
        <v>4.9000000000000004</v>
      </c>
      <c r="I14" s="25">
        <v>13.4</v>
      </c>
      <c r="J14" s="25">
        <v>18.3</v>
      </c>
      <c r="K14" s="25">
        <v>13</v>
      </c>
      <c r="L14" s="25">
        <v>7.5</v>
      </c>
      <c r="M14" s="25">
        <v>12.7</v>
      </c>
      <c r="N14" s="25">
        <v>1.1000000000000001</v>
      </c>
      <c r="O14" s="25">
        <v>9.1</v>
      </c>
      <c r="P14" s="25">
        <v>9.6999999999999993</v>
      </c>
      <c r="Q14" s="25">
        <v>-0.3</v>
      </c>
      <c r="R14" s="25">
        <v>-5</v>
      </c>
      <c r="S14" s="25">
        <v>-1.9</v>
      </c>
      <c r="T14" s="25">
        <v>-6.6</v>
      </c>
      <c r="U14" s="25">
        <v>-1.5</v>
      </c>
      <c r="V14" s="25">
        <v>8.4</v>
      </c>
      <c r="W14" s="18">
        <v>3.5</v>
      </c>
    </row>
    <row r="15" spans="1:24" x14ac:dyDescent="0.35">
      <c r="A15" s="27" t="s">
        <v>56</v>
      </c>
      <c r="B15" s="27" t="s">
        <v>57</v>
      </c>
      <c r="C15" s="25">
        <v>5</v>
      </c>
      <c r="D15" s="25">
        <v>-8.9</v>
      </c>
      <c r="E15" s="25">
        <v>-4.7</v>
      </c>
      <c r="F15" s="25">
        <v>-2.6</v>
      </c>
      <c r="G15" s="25">
        <v>0.5</v>
      </c>
      <c r="H15" s="25">
        <v>2.5</v>
      </c>
      <c r="I15" s="25">
        <v>4</v>
      </c>
      <c r="J15" s="25">
        <v>8.9</v>
      </c>
      <c r="K15" s="25">
        <v>6.6</v>
      </c>
      <c r="L15" s="25">
        <v>3.8</v>
      </c>
      <c r="M15" s="25">
        <v>5.7</v>
      </c>
      <c r="N15" s="25">
        <v>-5</v>
      </c>
      <c r="O15" s="25">
        <v>3.1</v>
      </c>
      <c r="P15" s="25">
        <v>4.7</v>
      </c>
      <c r="Q15" s="25">
        <v>4.3</v>
      </c>
      <c r="R15" s="25">
        <v>1.8</v>
      </c>
      <c r="S15" s="25">
        <v>1.7</v>
      </c>
      <c r="T15" s="25">
        <v>0.4</v>
      </c>
      <c r="U15" s="25">
        <v>-1.8</v>
      </c>
      <c r="V15" s="25">
        <v>2.6</v>
      </c>
      <c r="W15" s="18">
        <v>2.1</v>
      </c>
    </row>
    <row r="16" spans="1:24" x14ac:dyDescent="0.35">
      <c r="A16" s="27" t="s">
        <v>58</v>
      </c>
      <c r="B16" s="24" t="s">
        <v>59</v>
      </c>
      <c r="C16" s="25">
        <v>-2.7</v>
      </c>
      <c r="D16" s="25">
        <v>-1.7</v>
      </c>
      <c r="E16" s="25">
        <v>7.7</v>
      </c>
      <c r="F16" s="25">
        <v>9.6999999999999993</v>
      </c>
      <c r="G16" s="25">
        <v>-4.5</v>
      </c>
      <c r="H16" s="25">
        <v>11.1</v>
      </c>
      <c r="I16" s="25">
        <v>5.4</v>
      </c>
      <c r="J16" s="25">
        <v>11.5</v>
      </c>
      <c r="K16" s="25">
        <v>5.0999999999999996</v>
      </c>
      <c r="L16" s="25">
        <v>1.8</v>
      </c>
      <c r="M16" s="25">
        <v>7.8</v>
      </c>
      <c r="N16" s="25">
        <v>-6.4</v>
      </c>
      <c r="O16" s="25">
        <v>2.2000000000000002</v>
      </c>
      <c r="P16" s="25">
        <v>1.9</v>
      </c>
      <c r="Q16" s="25">
        <v>-4.0999999999999996</v>
      </c>
      <c r="R16" s="25">
        <v>4</v>
      </c>
      <c r="S16" s="25">
        <v>6.4</v>
      </c>
      <c r="T16" s="25">
        <v>-4.9000000000000004</v>
      </c>
      <c r="U16" s="25">
        <v>-2.9</v>
      </c>
      <c r="V16" s="25">
        <v>4.4000000000000004</v>
      </c>
      <c r="W16" s="18">
        <v>4.3</v>
      </c>
    </row>
    <row r="17" spans="1:23" x14ac:dyDescent="0.35">
      <c r="A17" s="27" t="s">
        <v>60</v>
      </c>
      <c r="B17" s="24" t="s">
        <v>61</v>
      </c>
      <c r="C17" s="25">
        <v>3.1</v>
      </c>
      <c r="D17" s="25">
        <v>3.8</v>
      </c>
      <c r="E17" s="25">
        <v>4.3</v>
      </c>
      <c r="F17" s="25">
        <v>4</v>
      </c>
      <c r="G17" s="25">
        <v>2.6</v>
      </c>
      <c r="H17" s="25">
        <v>3.7</v>
      </c>
      <c r="I17" s="25">
        <v>7</v>
      </c>
      <c r="J17" s="25">
        <v>8.3000000000000007</v>
      </c>
      <c r="K17" s="25">
        <v>7.6</v>
      </c>
      <c r="L17" s="25">
        <v>4.5</v>
      </c>
      <c r="M17" s="25">
        <v>3</v>
      </c>
      <c r="N17" s="25">
        <v>-0.7</v>
      </c>
      <c r="O17" s="25">
        <v>0.1</v>
      </c>
      <c r="P17" s="25">
        <v>3.1</v>
      </c>
      <c r="Q17" s="25">
        <v>2.6</v>
      </c>
      <c r="R17" s="25">
        <v>2.7</v>
      </c>
      <c r="S17" s="25">
        <v>3.6</v>
      </c>
      <c r="T17" s="25">
        <v>1.8</v>
      </c>
      <c r="U17" s="25">
        <v>1.8</v>
      </c>
      <c r="V17" s="25">
        <v>3.4</v>
      </c>
      <c r="W17" s="18">
        <v>4.4000000000000004</v>
      </c>
    </row>
    <row r="18" spans="1:23" x14ac:dyDescent="0.35">
      <c r="A18" s="27" t="s">
        <v>62</v>
      </c>
      <c r="B18" s="24" t="s">
        <v>63</v>
      </c>
      <c r="C18" s="25">
        <v>-2.9</v>
      </c>
      <c r="D18" s="25">
        <v>-0.6</v>
      </c>
      <c r="E18" s="25">
        <v>2.2000000000000002</v>
      </c>
      <c r="F18" s="25">
        <v>-1.2</v>
      </c>
      <c r="G18" s="25">
        <v>-1.1000000000000001</v>
      </c>
      <c r="H18" s="25">
        <v>2</v>
      </c>
      <c r="I18" s="25">
        <v>4.5999999999999996</v>
      </c>
      <c r="J18" s="25">
        <v>5.8</v>
      </c>
      <c r="K18" s="25">
        <v>4.2</v>
      </c>
      <c r="L18" s="25">
        <v>3.2</v>
      </c>
      <c r="M18" s="25">
        <v>7.5</v>
      </c>
      <c r="N18" s="25">
        <v>-6.7</v>
      </c>
      <c r="O18" s="25">
        <v>5.6</v>
      </c>
      <c r="P18" s="25">
        <v>8.3000000000000007</v>
      </c>
      <c r="Q18" s="25">
        <v>1.2</v>
      </c>
      <c r="R18" s="25">
        <v>0.1</v>
      </c>
      <c r="S18" s="25">
        <v>0.7</v>
      </c>
      <c r="T18" s="25">
        <v>-5.8</v>
      </c>
      <c r="U18" s="25">
        <v>-2.7</v>
      </c>
      <c r="V18" s="25">
        <v>3.8</v>
      </c>
      <c r="W18" s="18">
        <v>4.4000000000000004</v>
      </c>
    </row>
    <row r="19" spans="1:23" x14ac:dyDescent="0.35">
      <c r="A19" s="27" t="s">
        <v>64</v>
      </c>
      <c r="B19" s="27" t="s">
        <v>65</v>
      </c>
      <c r="C19" s="25">
        <v>-3.5</v>
      </c>
      <c r="D19" s="25">
        <v>-2.4</v>
      </c>
      <c r="E19" s="25">
        <v>-1.5</v>
      </c>
      <c r="F19" s="25">
        <v>-2.5</v>
      </c>
      <c r="G19" s="25">
        <v>-1</v>
      </c>
      <c r="H19" s="25">
        <v>-0.7</v>
      </c>
      <c r="I19" s="25">
        <v>2.7</v>
      </c>
      <c r="J19" s="25">
        <v>2.4</v>
      </c>
      <c r="K19" s="25">
        <v>2.2999999999999998</v>
      </c>
      <c r="L19" s="25">
        <v>1.1000000000000001</v>
      </c>
      <c r="M19" s="25">
        <v>2.2999999999999998</v>
      </c>
      <c r="N19" s="25">
        <v>-1.9</v>
      </c>
      <c r="O19" s="25">
        <v>1.3</v>
      </c>
      <c r="P19" s="25">
        <v>2.5</v>
      </c>
      <c r="Q19" s="25">
        <v>0.8</v>
      </c>
      <c r="R19" s="25">
        <v>0.3</v>
      </c>
      <c r="S19" s="25">
        <v>1</v>
      </c>
      <c r="T19" s="25">
        <v>-0.3</v>
      </c>
      <c r="U19" s="25">
        <v>-0.6</v>
      </c>
      <c r="V19" s="25">
        <v>1.8</v>
      </c>
      <c r="W19" s="18">
        <v>2.6</v>
      </c>
    </row>
    <row r="20" spans="1:23" x14ac:dyDescent="0.35">
      <c r="A20" s="27" t="s">
        <v>66</v>
      </c>
      <c r="B20" s="27" t="s">
        <v>67</v>
      </c>
      <c r="C20" s="25">
        <v>-1.9</v>
      </c>
      <c r="D20" s="25">
        <v>3.6</v>
      </c>
      <c r="E20" s="25">
        <v>-2.6</v>
      </c>
      <c r="F20" s="25">
        <v>-1.5</v>
      </c>
      <c r="G20" s="25">
        <v>-0.5</v>
      </c>
      <c r="H20" s="25">
        <v>3.2</v>
      </c>
      <c r="I20" s="25">
        <v>11.3</v>
      </c>
      <c r="J20" s="25">
        <v>0.8</v>
      </c>
      <c r="K20" s="25">
        <v>-1.3</v>
      </c>
      <c r="L20" s="25">
        <v>-2.8</v>
      </c>
      <c r="M20" s="25">
        <v>0.1</v>
      </c>
      <c r="N20" s="25">
        <v>-5.2</v>
      </c>
      <c r="O20" s="25">
        <v>5.8</v>
      </c>
      <c r="P20" s="25">
        <v>0</v>
      </c>
      <c r="Q20" s="25">
        <v>3.2</v>
      </c>
      <c r="R20" s="25">
        <v>7.4</v>
      </c>
      <c r="S20" s="25">
        <v>6.4</v>
      </c>
      <c r="T20" s="25">
        <v>-2.9</v>
      </c>
      <c r="U20" s="25">
        <v>0.4</v>
      </c>
      <c r="V20" s="25">
        <v>3.1</v>
      </c>
      <c r="W20" s="18">
        <v>6.1</v>
      </c>
    </row>
    <row r="21" spans="1:23" x14ac:dyDescent="0.35">
      <c r="A21" s="27" t="s">
        <v>68</v>
      </c>
      <c r="B21" s="27" t="s">
        <v>69</v>
      </c>
      <c r="C21" s="25">
        <v>1.4</v>
      </c>
      <c r="D21" s="25">
        <v>2.6</v>
      </c>
      <c r="E21" s="25">
        <v>1.4</v>
      </c>
      <c r="F21" s="25">
        <v>0.6</v>
      </c>
      <c r="G21" s="25">
        <v>1</v>
      </c>
      <c r="H21" s="25">
        <v>0.5</v>
      </c>
      <c r="I21" s="25">
        <v>3.4</v>
      </c>
      <c r="J21" s="25">
        <v>7</v>
      </c>
      <c r="K21" s="25">
        <v>8</v>
      </c>
      <c r="L21" s="25">
        <v>2.1</v>
      </c>
      <c r="M21" s="25">
        <v>2.1</v>
      </c>
      <c r="N21" s="25">
        <v>1.9</v>
      </c>
      <c r="O21" s="25">
        <v>-0.6</v>
      </c>
      <c r="P21" s="25">
        <v>1.2</v>
      </c>
      <c r="Q21" s="25">
        <v>2.4</v>
      </c>
      <c r="R21" s="25">
        <v>2.8</v>
      </c>
      <c r="S21" s="25">
        <v>3.2</v>
      </c>
      <c r="T21" s="25">
        <v>2.9</v>
      </c>
      <c r="U21" s="25">
        <v>2.7</v>
      </c>
      <c r="V21" s="25">
        <v>2.5</v>
      </c>
      <c r="W21" s="18">
        <v>3.4</v>
      </c>
    </row>
    <row r="22" spans="1:23" x14ac:dyDescent="0.35">
      <c r="A22" s="27" t="s">
        <v>70</v>
      </c>
      <c r="B22" s="27" t="s">
        <v>71</v>
      </c>
      <c r="C22" s="25">
        <v>-4.5</v>
      </c>
      <c r="D22" s="25">
        <v>-5.2</v>
      </c>
      <c r="E22" s="25">
        <v>4.4000000000000004</v>
      </c>
      <c r="F22" s="25">
        <v>-4</v>
      </c>
      <c r="G22" s="25">
        <v>-0.3</v>
      </c>
      <c r="H22" s="25">
        <v>2.6</v>
      </c>
      <c r="I22" s="25">
        <v>20.399999999999999</v>
      </c>
      <c r="J22" s="25">
        <v>11.1</v>
      </c>
      <c r="K22" s="25">
        <v>16.7</v>
      </c>
      <c r="L22" s="25">
        <v>6.5</v>
      </c>
      <c r="M22" s="25">
        <v>8.3000000000000007</v>
      </c>
      <c r="N22" s="25">
        <v>-19.3</v>
      </c>
      <c r="O22" s="25">
        <v>14.5</v>
      </c>
      <c r="P22" s="25">
        <v>11.2</v>
      </c>
      <c r="Q22" s="25">
        <v>-4</v>
      </c>
      <c r="R22" s="25">
        <v>-5.5</v>
      </c>
      <c r="S22" s="25">
        <v>0.9</v>
      </c>
      <c r="T22" s="25">
        <v>-9.1999999999999993</v>
      </c>
      <c r="U22" s="25">
        <v>-5.5</v>
      </c>
      <c r="V22" s="25">
        <v>10.199999999999999</v>
      </c>
      <c r="W22" s="18">
        <v>8.6999999999999993</v>
      </c>
    </row>
    <row r="23" spans="1:23" x14ac:dyDescent="0.35">
      <c r="A23" s="27" t="s">
        <v>72</v>
      </c>
      <c r="B23" s="27" t="s">
        <v>73</v>
      </c>
      <c r="C23" s="25">
        <v>1</v>
      </c>
      <c r="D23" s="25">
        <v>0.4</v>
      </c>
      <c r="E23" s="25">
        <v>1</v>
      </c>
      <c r="F23" s="25">
        <v>0.5</v>
      </c>
      <c r="G23" s="25">
        <v>0.3</v>
      </c>
      <c r="H23" s="25">
        <v>0.6</v>
      </c>
      <c r="I23" s="25">
        <v>6.9</v>
      </c>
      <c r="J23" s="25">
        <v>5.7</v>
      </c>
      <c r="K23" s="25">
        <v>4.0999999999999996</v>
      </c>
      <c r="L23" s="25">
        <v>3.9</v>
      </c>
      <c r="M23" s="25">
        <v>7.7</v>
      </c>
      <c r="N23" s="25">
        <v>0</v>
      </c>
      <c r="O23" s="25">
        <v>0.6</v>
      </c>
      <c r="P23" s="25">
        <v>3.5</v>
      </c>
      <c r="Q23" s="25">
        <v>1.4</v>
      </c>
      <c r="R23" s="25">
        <v>0.5</v>
      </c>
      <c r="S23" s="25">
        <v>0.8</v>
      </c>
      <c r="T23" s="25">
        <v>0.1</v>
      </c>
      <c r="U23" s="25">
        <v>-0.6</v>
      </c>
      <c r="V23" s="25">
        <v>1.5</v>
      </c>
      <c r="W23" s="18">
        <v>4.3</v>
      </c>
    </row>
    <row r="24" spans="1:23" x14ac:dyDescent="0.35">
      <c r="A24" s="27" t="s">
        <v>74</v>
      </c>
      <c r="B24" s="27" t="s">
        <v>75</v>
      </c>
      <c r="C24" s="25">
        <v>0.8</v>
      </c>
      <c r="D24" s="25">
        <v>1.1000000000000001</v>
      </c>
      <c r="E24" s="25">
        <v>0.8</v>
      </c>
      <c r="F24" s="25">
        <v>0.9</v>
      </c>
      <c r="G24" s="25">
        <v>0.4</v>
      </c>
      <c r="H24" s="25">
        <v>0.6</v>
      </c>
      <c r="I24" s="25">
        <v>2.2999999999999998</v>
      </c>
      <c r="J24" s="25">
        <v>4</v>
      </c>
      <c r="K24" s="25">
        <v>3.2</v>
      </c>
      <c r="L24" s="25">
        <v>3.1</v>
      </c>
      <c r="M24" s="25">
        <v>4.2</v>
      </c>
      <c r="N24" s="25">
        <v>2.5</v>
      </c>
      <c r="O24" s="25">
        <v>0.2</v>
      </c>
      <c r="P24" s="25">
        <v>2.5</v>
      </c>
      <c r="Q24" s="25">
        <v>2.2000000000000002</v>
      </c>
      <c r="R24" s="25">
        <v>1.6</v>
      </c>
      <c r="S24" s="25">
        <v>1.7</v>
      </c>
      <c r="T24" s="25">
        <v>1.2</v>
      </c>
      <c r="U24" s="25">
        <v>0.6</v>
      </c>
      <c r="V24" s="25">
        <v>1.1000000000000001</v>
      </c>
      <c r="W24" s="18">
        <v>2</v>
      </c>
    </row>
    <row r="25" spans="1:23" x14ac:dyDescent="0.35">
      <c r="A25" s="27" t="s">
        <v>76</v>
      </c>
      <c r="B25" s="27" t="s">
        <v>77</v>
      </c>
      <c r="C25" s="25">
        <v>-14.4</v>
      </c>
      <c r="D25" s="25">
        <v>-12.2</v>
      </c>
      <c r="E25" s="25">
        <v>-10.199999999999999</v>
      </c>
      <c r="F25" s="25">
        <v>-11.2</v>
      </c>
      <c r="G25" s="25">
        <v>-4.8</v>
      </c>
      <c r="H25" s="25">
        <v>-7.7</v>
      </c>
      <c r="I25" s="25">
        <v>-5.8</v>
      </c>
      <c r="J25" s="25">
        <v>-4.0999999999999996</v>
      </c>
      <c r="K25" s="25">
        <v>-5.7</v>
      </c>
      <c r="L25" s="25">
        <v>-6.4</v>
      </c>
      <c r="M25" s="25">
        <v>-7</v>
      </c>
      <c r="N25" s="25">
        <v>-4.5999999999999996</v>
      </c>
      <c r="O25" s="25">
        <v>-3.6</v>
      </c>
      <c r="P25" s="25">
        <v>-2</v>
      </c>
      <c r="Q25" s="25">
        <v>-1.7</v>
      </c>
      <c r="R25" s="25">
        <v>-1.3</v>
      </c>
      <c r="S25" s="25">
        <v>-1.7</v>
      </c>
      <c r="T25" s="25">
        <v>-1.4</v>
      </c>
      <c r="U25" s="25">
        <v>-2.9</v>
      </c>
      <c r="V25" s="25">
        <v>-0.4</v>
      </c>
      <c r="W25" s="18">
        <v>-0.5</v>
      </c>
    </row>
    <row r="26" spans="1:23" x14ac:dyDescent="0.35">
      <c r="A26" s="27" t="s">
        <v>78</v>
      </c>
      <c r="B26" s="27" t="s">
        <v>79</v>
      </c>
      <c r="C26" s="25">
        <v>-0.4</v>
      </c>
      <c r="D26" s="25">
        <v>-0.6</v>
      </c>
      <c r="E26" s="25">
        <v>1.1000000000000001</v>
      </c>
      <c r="F26" s="25">
        <v>-0.1</v>
      </c>
      <c r="G26" s="25">
        <v>-0.8</v>
      </c>
      <c r="H26" s="25">
        <v>-0.4</v>
      </c>
      <c r="I26" s="25">
        <v>3.6</v>
      </c>
      <c r="J26" s="25">
        <v>4.5999999999999996</v>
      </c>
      <c r="K26" s="25">
        <v>7.6</v>
      </c>
      <c r="L26" s="25">
        <v>4.5999999999999996</v>
      </c>
      <c r="M26" s="25">
        <v>4.7</v>
      </c>
      <c r="N26" s="25">
        <v>0.9</v>
      </c>
      <c r="O26" s="25">
        <v>2.1</v>
      </c>
      <c r="P26" s="25">
        <v>3</v>
      </c>
      <c r="Q26" s="25">
        <v>1.9</v>
      </c>
      <c r="R26" s="25">
        <v>-0.1</v>
      </c>
      <c r="S26" s="25">
        <v>0.1</v>
      </c>
      <c r="T26" s="25">
        <v>-0.6</v>
      </c>
      <c r="U26" s="25">
        <v>-1.2</v>
      </c>
      <c r="V26" s="25">
        <v>1.6</v>
      </c>
      <c r="W26" s="18">
        <v>4.0999999999999996</v>
      </c>
    </row>
    <row r="27" spans="1:23" x14ac:dyDescent="0.35">
      <c r="A27" s="27" t="s">
        <v>80</v>
      </c>
      <c r="B27" s="27" t="s">
        <v>81</v>
      </c>
      <c r="C27" s="25">
        <v>-0.9</v>
      </c>
      <c r="D27" s="25">
        <v>0.3</v>
      </c>
      <c r="E27" s="25">
        <v>0.4</v>
      </c>
      <c r="F27" s="25">
        <v>-0.5</v>
      </c>
      <c r="G27" s="25">
        <v>-1.3</v>
      </c>
      <c r="H27" s="25">
        <v>-0.2</v>
      </c>
      <c r="I27" s="25">
        <v>1.1000000000000001</v>
      </c>
      <c r="J27" s="25">
        <v>0.3</v>
      </c>
      <c r="K27" s="25">
        <v>-0.3</v>
      </c>
      <c r="L27" s="25">
        <v>1.1000000000000001</v>
      </c>
      <c r="M27" s="25">
        <v>2</v>
      </c>
      <c r="N27" s="25">
        <v>1</v>
      </c>
      <c r="O27" s="25">
        <v>0.8</v>
      </c>
      <c r="P27" s="25">
        <v>1.5</v>
      </c>
      <c r="Q27" s="25">
        <v>2</v>
      </c>
      <c r="R27" s="25">
        <v>0.7</v>
      </c>
      <c r="S27" s="25">
        <v>1.3</v>
      </c>
      <c r="T27" s="25">
        <v>1.5</v>
      </c>
      <c r="U27" s="25">
        <v>-0.2</v>
      </c>
      <c r="V27" s="25">
        <v>1.1000000000000001</v>
      </c>
      <c r="W27" s="18">
        <v>1.5</v>
      </c>
    </row>
    <row r="28" spans="1:23" x14ac:dyDescent="0.35">
      <c r="A28" s="27" t="s">
        <v>82</v>
      </c>
      <c r="B28" s="27" t="s">
        <v>83</v>
      </c>
      <c r="C28" s="25">
        <v>0.7</v>
      </c>
      <c r="D28" s="25">
        <v>1.1000000000000001</v>
      </c>
      <c r="E28" s="25">
        <v>2.8</v>
      </c>
      <c r="F28" s="25">
        <v>2.5</v>
      </c>
      <c r="G28" s="25">
        <v>0.9</v>
      </c>
      <c r="H28" s="25">
        <v>2.6</v>
      </c>
      <c r="I28" s="25">
        <v>3.4</v>
      </c>
      <c r="J28" s="25">
        <v>3.4</v>
      </c>
      <c r="K28" s="25">
        <v>3.3</v>
      </c>
      <c r="L28" s="25">
        <v>2.1</v>
      </c>
      <c r="M28" s="25">
        <v>2.8</v>
      </c>
      <c r="N28" s="25">
        <v>1.5</v>
      </c>
      <c r="O28" s="25">
        <v>1.1000000000000001</v>
      </c>
      <c r="P28" s="25">
        <v>2.2000000000000002</v>
      </c>
      <c r="Q28" s="25">
        <v>1.7</v>
      </c>
      <c r="R28" s="25">
        <v>1.4</v>
      </c>
      <c r="S28" s="25">
        <v>1.4</v>
      </c>
      <c r="T28" s="25">
        <v>1</v>
      </c>
      <c r="U28" s="25">
        <v>0.5</v>
      </c>
      <c r="V28" s="25">
        <v>1</v>
      </c>
      <c r="W28" s="18">
        <v>1.5</v>
      </c>
    </row>
    <row r="29" spans="1:23" x14ac:dyDescent="0.35">
      <c r="A29" s="27" t="s">
        <v>84</v>
      </c>
      <c r="B29" s="27" t="s">
        <v>85</v>
      </c>
      <c r="C29" s="25">
        <v>1.2</v>
      </c>
      <c r="D29" s="25">
        <v>1.3</v>
      </c>
      <c r="E29" s="25">
        <v>1.5</v>
      </c>
      <c r="F29" s="25">
        <v>1.3</v>
      </c>
      <c r="G29" s="25">
        <v>1</v>
      </c>
      <c r="H29" s="25">
        <v>0.9</v>
      </c>
      <c r="I29" s="25">
        <v>1.9</v>
      </c>
      <c r="J29" s="25">
        <v>3.6</v>
      </c>
      <c r="K29" s="25">
        <v>3.1</v>
      </c>
      <c r="L29" s="25">
        <v>2.2000000000000002</v>
      </c>
      <c r="M29" s="25">
        <v>3.5</v>
      </c>
      <c r="N29" s="25">
        <v>2.7</v>
      </c>
      <c r="O29" s="25">
        <v>0.1</v>
      </c>
      <c r="P29" s="25">
        <v>1.9</v>
      </c>
      <c r="Q29" s="25">
        <v>2.6</v>
      </c>
      <c r="R29" s="25">
        <v>1.4</v>
      </c>
      <c r="S29" s="25">
        <v>1.9</v>
      </c>
      <c r="T29" s="25">
        <v>1.2</v>
      </c>
      <c r="U29" s="25">
        <v>0.6</v>
      </c>
      <c r="V29" s="25">
        <v>1.6</v>
      </c>
      <c r="W29" s="18">
        <v>2.5</v>
      </c>
    </row>
    <row r="30" spans="1:23" x14ac:dyDescent="0.35">
      <c r="A30" s="27" t="s">
        <v>86</v>
      </c>
      <c r="B30" s="27" t="s">
        <v>87</v>
      </c>
      <c r="C30" s="25">
        <v>0.7</v>
      </c>
      <c r="D30" s="25">
        <v>0.9</v>
      </c>
      <c r="E30" s="25">
        <v>0.8</v>
      </c>
      <c r="F30" s="25">
        <v>1</v>
      </c>
      <c r="G30" s="25">
        <v>0.7</v>
      </c>
      <c r="H30" s="25">
        <v>1.2</v>
      </c>
      <c r="I30" s="25">
        <v>1.6</v>
      </c>
      <c r="J30" s="25">
        <v>2.1</v>
      </c>
      <c r="K30" s="25">
        <v>2.4</v>
      </c>
      <c r="L30" s="25">
        <v>2.1</v>
      </c>
      <c r="M30" s="25">
        <v>2.8</v>
      </c>
      <c r="N30" s="25">
        <v>1</v>
      </c>
      <c r="O30" s="25">
        <v>1.2</v>
      </c>
      <c r="P30" s="25">
        <v>2.4</v>
      </c>
      <c r="Q30" s="25">
        <v>1.3</v>
      </c>
      <c r="R30" s="25">
        <v>1.1000000000000001</v>
      </c>
      <c r="S30" s="25">
        <v>0.5</v>
      </c>
      <c r="T30" s="25">
        <v>1</v>
      </c>
      <c r="U30" s="25">
        <v>0.3</v>
      </c>
      <c r="V30" s="25">
        <v>0.9</v>
      </c>
      <c r="W30" s="18">
        <v>1.4</v>
      </c>
    </row>
    <row r="31" spans="1:23" x14ac:dyDescent="0.35">
      <c r="A31" s="27" t="s">
        <v>88</v>
      </c>
      <c r="B31" s="27" t="s">
        <v>89</v>
      </c>
      <c r="C31" s="25">
        <v>-2.1</v>
      </c>
      <c r="D31" s="25">
        <v>2.1</v>
      </c>
      <c r="E31" s="25">
        <v>7.5</v>
      </c>
      <c r="F31" s="25">
        <v>0.5</v>
      </c>
      <c r="G31" s="25">
        <v>-1.1000000000000001</v>
      </c>
      <c r="H31" s="25">
        <v>5.3</v>
      </c>
      <c r="I31" s="25">
        <v>6.7</v>
      </c>
      <c r="J31" s="25">
        <v>9.9</v>
      </c>
      <c r="K31" s="25">
        <v>6.4</v>
      </c>
      <c r="L31" s="25">
        <v>5.4</v>
      </c>
      <c r="M31" s="25">
        <v>13.1</v>
      </c>
      <c r="N31" s="25">
        <v>-10.9</v>
      </c>
      <c r="O31" s="25">
        <v>9.6</v>
      </c>
      <c r="P31" s="25">
        <v>13.7</v>
      </c>
      <c r="Q31" s="25">
        <v>1.6</v>
      </c>
      <c r="R31" s="25">
        <v>-0.2</v>
      </c>
      <c r="S31" s="25">
        <v>0.3</v>
      </c>
      <c r="T31" s="25">
        <v>-10.9</v>
      </c>
      <c r="U31" s="25">
        <v>-4.9000000000000004</v>
      </c>
      <c r="V31" s="25">
        <v>6</v>
      </c>
      <c r="W31" s="18">
        <v>6.4</v>
      </c>
    </row>
    <row r="32" spans="1:23" x14ac:dyDescent="0.35">
      <c r="A32" s="27" t="s">
        <v>90</v>
      </c>
      <c r="B32" s="27" t="s">
        <v>91</v>
      </c>
      <c r="C32" s="25">
        <v>-0.7</v>
      </c>
      <c r="D32" s="25">
        <v>2.2999999999999998</v>
      </c>
      <c r="E32" s="25">
        <v>2.1</v>
      </c>
      <c r="F32" s="25">
        <v>4.0999999999999996</v>
      </c>
      <c r="G32" s="25">
        <v>-0.1</v>
      </c>
      <c r="H32" s="25">
        <v>4.0999999999999996</v>
      </c>
      <c r="I32" s="25">
        <v>5</v>
      </c>
      <c r="J32" s="25">
        <v>1.2</v>
      </c>
      <c r="K32" s="25">
        <v>0.2</v>
      </c>
      <c r="L32" s="25">
        <v>7.4</v>
      </c>
      <c r="M32" s="25">
        <v>9.3000000000000007</v>
      </c>
      <c r="N32" s="25">
        <v>-1.6</v>
      </c>
      <c r="O32" s="25">
        <v>4.0999999999999996</v>
      </c>
      <c r="P32" s="25">
        <v>8.6999999999999993</v>
      </c>
      <c r="Q32" s="25">
        <v>3.8</v>
      </c>
      <c r="R32" s="25">
        <v>1</v>
      </c>
      <c r="S32" s="25">
        <v>3.7</v>
      </c>
      <c r="T32" s="25">
        <v>-3.7</v>
      </c>
      <c r="U32" s="25">
        <v>-2.2999999999999998</v>
      </c>
      <c r="V32" s="25">
        <v>1.4</v>
      </c>
      <c r="W32" s="18">
        <v>0.3</v>
      </c>
    </row>
    <row r="33" spans="1:23" x14ac:dyDescent="0.35">
      <c r="A33" s="27" t="s">
        <v>92</v>
      </c>
      <c r="B33" s="27" t="s">
        <v>93</v>
      </c>
      <c r="C33" s="25">
        <v>-0.2</v>
      </c>
      <c r="D33" s="25">
        <v>-2.4</v>
      </c>
      <c r="E33" s="25">
        <v>0.3</v>
      </c>
      <c r="F33" s="25">
        <v>0.1</v>
      </c>
      <c r="G33" s="25">
        <v>-1.1000000000000001</v>
      </c>
      <c r="H33" s="25">
        <v>0.2</v>
      </c>
      <c r="I33" s="25">
        <v>1.8</v>
      </c>
      <c r="J33" s="25">
        <v>3.5</v>
      </c>
      <c r="K33" s="25">
        <v>3.3</v>
      </c>
      <c r="L33" s="25">
        <v>1.4</v>
      </c>
      <c r="M33" s="25">
        <v>3.4</v>
      </c>
      <c r="N33" s="25">
        <v>1.1000000000000001</v>
      </c>
      <c r="O33" s="25">
        <v>2.5</v>
      </c>
      <c r="P33" s="25">
        <v>8.6</v>
      </c>
      <c r="Q33" s="25">
        <v>0.3</v>
      </c>
      <c r="R33" s="25">
        <v>0.8</v>
      </c>
      <c r="S33" s="25">
        <v>1.6</v>
      </c>
      <c r="T33" s="25">
        <v>-0.6</v>
      </c>
      <c r="U33" s="25">
        <v>-0.4</v>
      </c>
      <c r="V33" s="25">
        <v>0.8</v>
      </c>
      <c r="W33" s="18">
        <v>3</v>
      </c>
    </row>
    <row r="34" spans="1:23" x14ac:dyDescent="0.35">
      <c r="A34" s="27" t="s">
        <v>94</v>
      </c>
      <c r="B34" s="27" t="s">
        <v>95</v>
      </c>
      <c r="C34" s="25">
        <v>0.8</v>
      </c>
      <c r="D34" s="25">
        <v>0.2</v>
      </c>
      <c r="E34" s="25">
        <v>0.5</v>
      </c>
      <c r="F34" s="25">
        <v>0.2</v>
      </c>
      <c r="G34" s="25">
        <v>-0.5</v>
      </c>
      <c r="H34" s="25">
        <v>0.7</v>
      </c>
      <c r="I34" s="25">
        <v>0.6</v>
      </c>
      <c r="J34" s="25">
        <v>0.7</v>
      </c>
      <c r="K34" s="25">
        <v>1</v>
      </c>
      <c r="L34" s="25">
        <v>1.4</v>
      </c>
      <c r="M34" s="25">
        <v>1.8</v>
      </c>
      <c r="N34" s="25">
        <v>1.7</v>
      </c>
      <c r="O34" s="25">
        <v>0.6</v>
      </c>
      <c r="P34" s="25">
        <v>2.2999999999999998</v>
      </c>
      <c r="Q34" s="25">
        <v>2.6</v>
      </c>
      <c r="R34" s="25">
        <v>2.7</v>
      </c>
      <c r="S34" s="25">
        <v>1.9</v>
      </c>
      <c r="T34" s="25">
        <v>1.4</v>
      </c>
      <c r="U34" s="25">
        <v>0</v>
      </c>
      <c r="V34" s="25">
        <v>1</v>
      </c>
      <c r="W34" s="18">
        <v>0.8</v>
      </c>
    </row>
    <row r="35" spans="1:23" x14ac:dyDescent="0.35">
      <c r="A35" s="27" t="s">
        <v>96</v>
      </c>
      <c r="B35" s="27" t="s">
        <v>97</v>
      </c>
      <c r="C35" s="25">
        <v>2.4</v>
      </c>
      <c r="D35" s="25">
        <v>0.3</v>
      </c>
      <c r="E35" s="25">
        <v>8.3000000000000007</v>
      </c>
      <c r="F35" s="25">
        <v>-0.3</v>
      </c>
      <c r="G35" s="25">
        <v>-2.2000000000000002</v>
      </c>
      <c r="H35" s="25">
        <v>0.6</v>
      </c>
      <c r="I35" s="25">
        <v>2.7</v>
      </c>
      <c r="J35" s="25">
        <v>4.9000000000000004</v>
      </c>
      <c r="K35" s="25">
        <v>5.9</v>
      </c>
      <c r="L35" s="25">
        <v>2.9</v>
      </c>
      <c r="M35" s="25">
        <v>6.7</v>
      </c>
      <c r="N35" s="25">
        <v>0.2</v>
      </c>
      <c r="O35" s="25">
        <v>3.9</v>
      </c>
      <c r="P35" s="25">
        <v>3.5</v>
      </c>
      <c r="Q35" s="25">
        <v>0.2</v>
      </c>
      <c r="R35" s="25">
        <v>2.8</v>
      </c>
      <c r="S35" s="25">
        <v>1.3</v>
      </c>
      <c r="T35" s="25">
        <v>-0.2</v>
      </c>
      <c r="U35" s="25">
        <v>-1.2</v>
      </c>
      <c r="V35" s="25">
        <v>3.8</v>
      </c>
      <c r="W35" s="18">
        <v>4.2</v>
      </c>
    </row>
    <row r="36" spans="1:23" x14ac:dyDescent="0.35">
      <c r="A36" s="27" t="s">
        <v>98</v>
      </c>
      <c r="B36" s="27" t="s">
        <v>99</v>
      </c>
      <c r="C36" s="25">
        <v>1.6</v>
      </c>
      <c r="D36" s="25">
        <v>1.6</v>
      </c>
      <c r="E36" s="25">
        <v>1.8</v>
      </c>
      <c r="F36" s="25">
        <v>-0.6</v>
      </c>
      <c r="G36" s="25">
        <v>-2.9</v>
      </c>
      <c r="H36" s="25">
        <v>0.7</v>
      </c>
      <c r="I36" s="25">
        <v>1.1000000000000001</v>
      </c>
      <c r="J36" s="25">
        <v>3.8</v>
      </c>
      <c r="K36" s="25">
        <v>4.0999999999999996</v>
      </c>
      <c r="L36" s="25">
        <v>1.4</v>
      </c>
      <c r="M36" s="25">
        <v>1.7</v>
      </c>
      <c r="N36" s="25">
        <v>-0.2</v>
      </c>
      <c r="O36" s="25">
        <v>0.2</v>
      </c>
      <c r="P36" s="25">
        <v>1.6</v>
      </c>
      <c r="Q36" s="25">
        <v>0.2</v>
      </c>
      <c r="R36" s="25">
        <v>0.5</v>
      </c>
      <c r="S36" s="25">
        <v>0.5</v>
      </c>
      <c r="T36" s="25">
        <v>0.4</v>
      </c>
      <c r="U36" s="25">
        <v>0.1</v>
      </c>
      <c r="V36" s="25">
        <v>0.7</v>
      </c>
      <c r="W36" s="18">
        <v>1</v>
      </c>
    </row>
    <row r="37" spans="1:23" x14ac:dyDescent="0.35">
      <c r="A37" s="27" t="s">
        <v>100</v>
      </c>
      <c r="B37" s="27" t="s">
        <v>101</v>
      </c>
      <c r="C37" s="25">
        <v>-21.3</v>
      </c>
      <c r="D37" s="25">
        <v>14.4</v>
      </c>
      <c r="E37" s="25">
        <v>45.8</v>
      </c>
      <c r="F37" s="25">
        <v>-7.2</v>
      </c>
      <c r="G37" s="25">
        <v>-5</v>
      </c>
      <c r="H37" s="25">
        <v>21.3</v>
      </c>
      <c r="I37" s="25">
        <v>21.5</v>
      </c>
      <c r="J37" s="25">
        <v>34.5</v>
      </c>
      <c r="K37" s="25">
        <v>17.3</v>
      </c>
      <c r="L37" s="25">
        <v>9.9</v>
      </c>
      <c r="M37" s="25">
        <v>26.2</v>
      </c>
      <c r="N37" s="25">
        <v>-34.1</v>
      </c>
      <c r="O37" s="25">
        <v>28.9</v>
      </c>
      <c r="P37" s="25">
        <v>30.8</v>
      </c>
      <c r="Q37" s="25">
        <v>1.2</v>
      </c>
      <c r="R37" s="25">
        <v>-3.7</v>
      </c>
      <c r="S37" s="25">
        <v>-5.2</v>
      </c>
      <c r="T37" s="25">
        <v>-34.5</v>
      </c>
      <c r="U37" s="25">
        <v>-18.7</v>
      </c>
      <c r="V37" s="25">
        <v>21.9</v>
      </c>
      <c r="W37" s="18">
        <v>22.8</v>
      </c>
    </row>
    <row r="38" spans="1:23" x14ac:dyDescent="0.35">
      <c r="A38" s="27" t="s">
        <v>102</v>
      </c>
      <c r="B38" s="27" t="s">
        <v>103</v>
      </c>
      <c r="C38" s="25">
        <v>0.2</v>
      </c>
      <c r="D38" s="25">
        <v>0.4</v>
      </c>
      <c r="E38" s="25">
        <v>5.8</v>
      </c>
      <c r="F38" s="25">
        <v>0.6</v>
      </c>
      <c r="G38" s="25">
        <v>-0.2</v>
      </c>
      <c r="H38" s="25">
        <v>4.5999999999999996</v>
      </c>
      <c r="I38" s="25">
        <v>6.1</v>
      </c>
      <c r="J38" s="25">
        <v>9.8000000000000007</v>
      </c>
      <c r="K38" s="25">
        <v>6</v>
      </c>
      <c r="L38" s="25">
        <v>3.2</v>
      </c>
      <c r="M38" s="25">
        <v>11.8</v>
      </c>
      <c r="N38" s="25">
        <v>-4.7</v>
      </c>
      <c r="O38" s="25">
        <v>7.1</v>
      </c>
      <c r="P38" s="25">
        <v>11</v>
      </c>
      <c r="Q38" s="25">
        <v>-0.1</v>
      </c>
      <c r="R38" s="25">
        <v>0.8</v>
      </c>
      <c r="S38" s="25">
        <v>1.4</v>
      </c>
      <c r="T38" s="25">
        <v>-4.8</v>
      </c>
      <c r="U38" s="25">
        <v>-1.9</v>
      </c>
      <c r="V38" s="25">
        <v>5.6</v>
      </c>
      <c r="W38" s="18">
        <v>5.2</v>
      </c>
    </row>
    <row r="39" spans="1:23" x14ac:dyDescent="0.35">
      <c r="A39" s="27" t="s">
        <v>104</v>
      </c>
      <c r="B39" s="27" t="s">
        <v>105</v>
      </c>
      <c r="C39" s="25">
        <v>-0.7</v>
      </c>
      <c r="D39" s="25">
        <v>0.3</v>
      </c>
      <c r="E39" s="25">
        <v>2.4</v>
      </c>
      <c r="F39" s="25">
        <v>0.9</v>
      </c>
      <c r="G39" s="25">
        <v>-0.2</v>
      </c>
      <c r="H39" s="25">
        <v>2.1</v>
      </c>
      <c r="I39" s="25">
        <v>2.7</v>
      </c>
      <c r="J39" s="25">
        <v>7.2</v>
      </c>
      <c r="K39" s="25">
        <v>6.5</v>
      </c>
      <c r="L39" s="25">
        <v>0.3</v>
      </c>
      <c r="M39" s="25">
        <v>7.1</v>
      </c>
      <c r="N39" s="25">
        <v>-0.7</v>
      </c>
      <c r="O39" s="25">
        <v>2.8</v>
      </c>
      <c r="P39" s="25">
        <v>6.4</v>
      </c>
      <c r="Q39" s="25">
        <v>2.6</v>
      </c>
      <c r="R39" s="25">
        <v>2.1</v>
      </c>
      <c r="S39" s="25">
        <v>1</v>
      </c>
      <c r="T39" s="25">
        <v>-1.1000000000000001</v>
      </c>
      <c r="U39" s="25">
        <v>-1.2</v>
      </c>
      <c r="V39" s="25">
        <v>1.9</v>
      </c>
      <c r="W39" s="18">
        <v>3.1</v>
      </c>
    </row>
    <row r="40" spans="1:23" x14ac:dyDescent="0.35">
      <c r="A40" s="27" t="s">
        <v>106</v>
      </c>
      <c r="B40" s="24" t="s">
        <v>107</v>
      </c>
      <c r="C40" s="25">
        <v>-2</v>
      </c>
      <c r="D40" s="25">
        <v>0.5</v>
      </c>
      <c r="E40" s="25">
        <v>1.8</v>
      </c>
      <c r="F40" s="25">
        <v>-2.1</v>
      </c>
      <c r="G40" s="25">
        <v>-0.6</v>
      </c>
      <c r="H40" s="25">
        <v>0</v>
      </c>
      <c r="I40" s="25">
        <v>3.9</v>
      </c>
      <c r="J40" s="25">
        <v>3.4</v>
      </c>
      <c r="K40" s="25">
        <v>4.3</v>
      </c>
      <c r="L40" s="25">
        <v>2.2999999999999998</v>
      </c>
      <c r="M40" s="25">
        <v>3.2</v>
      </c>
      <c r="N40" s="25">
        <v>4.8</v>
      </c>
      <c r="O40" s="25">
        <v>0.9</v>
      </c>
      <c r="P40" s="25">
        <v>2.9</v>
      </c>
      <c r="Q40" s="25">
        <v>2.5</v>
      </c>
      <c r="R40" s="25">
        <v>1.8</v>
      </c>
      <c r="S40" s="25">
        <v>1.1000000000000001</v>
      </c>
      <c r="T40" s="25">
        <v>0.7</v>
      </c>
      <c r="U40" s="25">
        <v>0.5</v>
      </c>
      <c r="V40" s="25">
        <v>1.3</v>
      </c>
      <c r="W40" s="18">
        <v>2.4</v>
      </c>
    </row>
    <row r="41" spans="1:23" x14ac:dyDescent="0.35">
      <c r="A41" s="27" t="s">
        <v>108</v>
      </c>
      <c r="B41" s="24" t="s">
        <v>109</v>
      </c>
      <c r="C41" s="25">
        <v>-0.7</v>
      </c>
      <c r="D41" s="25">
        <v>0.8</v>
      </c>
      <c r="E41" s="25">
        <v>2</v>
      </c>
      <c r="F41" s="25">
        <v>0.3</v>
      </c>
      <c r="G41" s="25">
        <v>-0.5</v>
      </c>
      <c r="H41" s="25">
        <v>0.5</v>
      </c>
      <c r="I41" s="25">
        <v>2</v>
      </c>
      <c r="J41" s="25">
        <v>2.6</v>
      </c>
      <c r="K41" s="25">
        <v>3</v>
      </c>
      <c r="L41" s="25">
        <v>2.9</v>
      </c>
      <c r="M41" s="25">
        <v>2.1</v>
      </c>
      <c r="N41" s="25">
        <v>0.9</v>
      </c>
      <c r="O41" s="25">
        <v>0.9</v>
      </c>
      <c r="P41" s="25">
        <v>2</v>
      </c>
      <c r="Q41" s="25">
        <v>2.5</v>
      </c>
      <c r="R41" s="25">
        <v>1.4</v>
      </c>
      <c r="S41" s="25">
        <v>1.2</v>
      </c>
      <c r="T41" s="25">
        <v>1.4</v>
      </c>
      <c r="U41" s="25">
        <v>0</v>
      </c>
      <c r="V41" s="25">
        <v>0.3</v>
      </c>
      <c r="W41" s="18">
        <v>1.2</v>
      </c>
    </row>
    <row r="42" spans="1:23" x14ac:dyDescent="0.35">
      <c r="A42" s="27" t="s">
        <v>110</v>
      </c>
      <c r="B42" s="27" t="s">
        <v>111</v>
      </c>
      <c r="C42" s="25">
        <v>0</v>
      </c>
      <c r="D42" s="25">
        <v>2.7</v>
      </c>
      <c r="E42" s="25">
        <v>1.1000000000000001</v>
      </c>
      <c r="F42" s="25">
        <v>-1.5</v>
      </c>
      <c r="G42" s="25">
        <v>7</v>
      </c>
      <c r="H42" s="25">
        <v>0.9</v>
      </c>
      <c r="I42" s="25">
        <v>0.8</v>
      </c>
      <c r="J42" s="25">
        <v>2.7</v>
      </c>
      <c r="K42" s="25">
        <v>4.0999999999999996</v>
      </c>
      <c r="L42" s="25">
        <v>0.8</v>
      </c>
      <c r="M42" s="25">
        <v>-0.6</v>
      </c>
      <c r="N42" s="25">
        <v>2.7</v>
      </c>
      <c r="O42" s="25">
        <v>2.5</v>
      </c>
      <c r="P42" s="25">
        <v>3</v>
      </c>
      <c r="Q42" s="25">
        <v>0</v>
      </c>
      <c r="R42" s="25">
        <v>-1.4</v>
      </c>
      <c r="S42" s="25">
        <v>-0.5</v>
      </c>
      <c r="T42" s="25">
        <v>-0.6</v>
      </c>
      <c r="U42" s="25">
        <v>-4</v>
      </c>
      <c r="V42" s="25">
        <v>-1.8</v>
      </c>
      <c r="W42" s="18">
        <v>0.9</v>
      </c>
    </row>
    <row r="43" spans="1:23" x14ac:dyDescent="0.35">
      <c r="A43" s="27" t="s">
        <v>113</v>
      </c>
      <c r="B43" s="27" t="s">
        <v>114</v>
      </c>
      <c r="C43" s="25">
        <v>1.5</v>
      </c>
      <c r="D43" s="25">
        <v>2.1</v>
      </c>
      <c r="E43" s="25">
        <v>2.5</v>
      </c>
      <c r="F43" s="25">
        <v>5.0999999999999996</v>
      </c>
      <c r="G43" s="25">
        <v>2.2000000000000002</v>
      </c>
      <c r="H43" s="25">
        <v>3.8</v>
      </c>
      <c r="I43" s="25">
        <v>4.5</v>
      </c>
      <c r="J43" s="25">
        <v>6.3</v>
      </c>
      <c r="K43" s="25">
        <v>3.3</v>
      </c>
      <c r="L43" s="25">
        <v>3</v>
      </c>
      <c r="M43" s="25">
        <v>5.9</v>
      </c>
      <c r="N43" s="25">
        <v>1.7</v>
      </c>
      <c r="O43" s="25">
        <v>-2.2000000000000002</v>
      </c>
      <c r="P43" s="25">
        <v>4.9000000000000004</v>
      </c>
      <c r="Q43" s="25">
        <v>4.3</v>
      </c>
      <c r="R43" s="25">
        <v>2</v>
      </c>
      <c r="S43" s="25">
        <v>3.2</v>
      </c>
      <c r="T43" s="25">
        <v>4.9000000000000004</v>
      </c>
      <c r="U43" s="25">
        <v>3.2</v>
      </c>
      <c r="V43" s="25">
        <v>1</v>
      </c>
      <c r="W43" s="18">
        <v>3.1</v>
      </c>
    </row>
    <row r="44" spans="1:23" x14ac:dyDescent="0.35">
      <c r="A44" s="27" t="s">
        <v>115</v>
      </c>
      <c r="B44" s="27" t="s">
        <v>116</v>
      </c>
      <c r="C44" s="25">
        <v>0</v>
      </c>
      <c r="D44" s="25">
        <v>-0.5</v>
      </c>
      <c r="E44" s="25">
        <v>0.4</v>
      </c>
      <c r="F44" s="25">
        <v>0</v>
      </c>
      <c r="G44" s="25">
        <v>-5.7</v>
      </c>
      <c r="H44" s="25">
        <v>-3.1</v>
      </c>
      <c r="I44" s="25">
        <v>0.4</v>
      </c>
      <c r="J44" s="25">
        <v>1</v>
      </c>
      <c r="K44" s="25">
        <v>1.4</v>
      </c>
      <c r="L44" s="25">
        <v>2.4</v>
      </c>
      <c r="M44" s="25">
        <v>3.4</v>
      </c>
      <c r="N44" s="25">
        <v>-2.2000000000000002</v>
      </c>
      <c r="O44" s="25">
        <v>6.3</v>
      </c>
      <c r="P44" s="25">
        <v>0.5</v>
      </c>
      <c r="Q44" s="25">
        <v>6.6</v>
      </c>
      <c r="R44" s="25">
        <v>0.3</v>
      </c>
      <c r="S44" s="25">
        <v>0.2</v>
      </c>
      <c r="T44" s="25">
        <v>-0.1</v>
      </c>
      <c r="U44" s="25">
        <v>0.5</v>
      </c>
      <c r="V44" s="25">
        <v>-0.5</v>
      </c>
      <c r="W44" s="18">
        <v>-0.4</v>
      </c>
    </row>
    <row r="45" spans="1:23" x14ac:dyDescent="0.35">
      <c r="A45" s="27" t="s">
        <v>117</v>
      </c>
      <c r="B45" s="27" t="s">
        <v>118</v>
      </c>
      <c r="C45" s="25">
        <v>-1.8</v>
      </c>
      <c r="D45" s="25">
        <v>0</v>
      </c>
      <c r="E45" s="25">
        <v>2.6</v>
      </c>
      <c r="F45" s="25">
        <v>-0.2</v>
      </c>
      <c r="G45" s="25">
        <v>-2.5</v>
      </c>
      <c r="H45" s="25">
        <v>0.4</v>
      </c>
      <c r="I45" s="25">
        <v>2.2999999999999998</v>
      </c>
      <c r="J45" s="25">
        <v>2.1</v>
      </c>
      <c r="K45" s="25">
        <v>2.9</v>
      </c>
      <c r="L45" s="25">
        <v>3.6</v>
      </c>
      <c r="M45" s="25">
        <v>1.5</v>
      </c>
      <c r="N45" s="25">
        <v>1.2</v>
      </c>
      <c r="O45" s="25">
        <v>-0.3</v>
      </c>
      <c r="P45" s="25">
        <v>1.5</v>
      </c>
      <c r="Q45" s="25">
        <v>1.5</v>
      </c>
      <c r="R45" s="25">
        <v>2.2999999999999998</v>
      </c>
      <c r="S45" s="25">
        <v>1.4</v>
      </c>
      <c r="T45" s="25">
        <v>1.6</v>
      </c>
      <c r="U45" s="25">
        <v>0.4</v>
      </c>
      <c r="V45" s="25">
        <v>1</v>
      </c>
      <c r="W45" s="18">
        <v>1.1000000000000001</v>
      </c>
    </row>
    <row r="46" spans="1:23" x14ac:dyDescent="0.35">
      <c r="A46" s="27" t="s">
        <v>119</v>
      </c>
      <c r="B46" s="24" t="s">
        <v>120</v>
      </c>
      <c r="C46" s="25">
        <v>0.7</v>
      </c>
      <c r="D46" s="25">
        <v>3</v>
      </c>
      <c r="E46" s="25">
        <v>7.1</v>
      </c>
      <c r="F46" s="25">
        <v>3.8</v>
      </c>
      <c r="G46" s="25">
        <v>1.5</v>
      </c>
      <c r="H46" s="25">
        <v>2.7</v>
      </c>
      <c r="I46" s="25">
        <v>3</v>
      </c>
      <c r="J46" s="25">
        <v>4.9000000000000004</v>
      </c>
      <c r="K46" s="25">
        <v>4.2</v>
      </c>
      <c r="L46" s="25">
        <v>2.8</v>
      </c>
      <c r="M46" s="25">
        <v>6.9</v>
      </c>
      <c r="N46" s="25">
        <v>-4</v>
      </c>
      <c r="O46" s="25">
        <v>3.8</v>
      </c>
      <c r="P46" s="25">
        <v>5.2</v>
      </c>
      <c r="Q46" s="25">
        <v>2.8</v>
      </c>
      <c r="R46" s="25">
        <v>1.6</v>
      </c>
      <c r="S46" s="25">
        <v>1.7</v>
      </c>
      <c r="T46" s="25">
        <v>-1.2</v>
      </c>
      <c r="U46" s="25">
        <v>-0.4</v>
      </c>
      <c r="V46" s="25">
        <v>2.2999999999999998</v>
      </c>
      <c r="W46" s="18">
        <v>4.3</v>
      </c>
    </row>
    <row r="47" spans="1:23" x14ac:dyDescent="0.35">
      <c r="A47" s="27" t="s">
        <v>121</v>
      </c>
      <c r="B47" s="27" t="s">
        <v>122</v>
      </c>
      <c r="C47" s="25">
        <v>-0.3</v>
      </c>
      <c r="D47" s="25">
        <v>5.2</v>
      </c>
      <c r="E47" s="25">
        <v>17.5</v>
      </c>
      <c r="F47" s="25">
        <v>8.1</v>
      </c>
      <c r="G47" s="25">
        <v>1.7</v>
      </c>
      <c r="H47" s="25">
        <v>2.2000000000000002</v>
      </c>
      <c r="I47" s="25">
        <v>0.8</v>
      </c>
      <c r="J47" s="25">
        <v>5.6</v>
      </c>
      <c r="K47" s="25">
        <v>5.2</v>
      </c>
      <c r="L47" s="25">
        <v>2.2000000000000002</v>
      </c>
      <c r="M47" s="25">
        <v>9</v>
      </c>
      <c r="N47" s="25">
        <v>-7.2</v>
      </c>
      <c r="O47" s="25">
        <v>6.3</v>
      </c>
      <c r="P47" s="25">
        <v>6.9</v>
      </c>
      <c r="Q47" s="25">
        <v>4.9000000000000004</v>
      </c>
      <c r="R47" s="25">
        <v>0.7</v>
      </c>
      <c r="S47" s="25">
        <v>2.2000000000000002</v>
      </c>
      <c r="T47" s="25">
        <v>-3.8</v>
      </c>
      <c r="U47" s="25">
        <v>-2.2000000000000002</v>
      </c>
      <c r="V47" s="25">
        <v>1.5</v>
      </c>
      <c r="W47" s="18">
        <v>2.9</v>
      </c>
    </row>
    <row r="48" spans="1:23" x14ac:dyDescent="0.35">
      <c r="A48" s="27" t="s">
        <v>123</v>
      </c>
      <c r="B48" s="27" t="s">
        <v>124</v>
      </c>
      <c r="C48" s="25">
        <v>1.3</v>
      </c>
      <c r="D48" s="25">
        <v>0</v>
      </c>
      <c r="E48" s="25">
        <v>1.5</v>
      </c>
      <c r="F48" s="25">
        <v>2.1</v>
      </c>
      <c r="G48" s="25">
        <v>2.1</v>
      </c>
      <c r="H48" s="25">
        <v>1.4</v>
      </c>
      <c r="I48" s="25">
        <v>3.7</v>
      </c>
      <c r="J48" s="25">
        <v>9.8000000000000007</v>
      </c>
      <c r="K48" s="25">
        <v>8.5</v>
      </c>
      <c r="L48" s="25">
        <v>3.7</v>
      </c>
      <c r="M48" s="25">
        <v>11.4</v>
      </c>
      <c r="N48" s="25">
        <v>-5</v>
      </c>
      <c r="O48" s="25">
        <v>4.7</v>
      </c>
      <c r="P48" s="25">
        <v>8.1</v>
      </c>
      <c r="Q48" s="25">
        <v>4.4000000000000004</v>
      </c>
      <c r="R48" s="25">
        <v>3.1</v>
      </c>
      <c r="S48" s="25">
        <v>1.8</v>
      </c>
      <c r="T48" s="25">
        <v>-3.3</v>
      </c>
      <c r="U48" s="25">
        <v>-1.9</v>
      </c>
      <c r="V48" s="25">
        <v>3.5</v>
      </c>
      <c r="W48" s="18">
        <v>5.5</v>
      </c>
    </row>
    <row r="49" spans="1:23" x14ac:dyDescent="0.35">
      <c r="A49" s="27" t="s">
        <v>125</v>
      </c>
      <c r="B49" s="27" t="s">
        <v>126</v>
      </c>
      <c r="C49" s="25">
        <v>3.5</v>
      </c>
      <c r="D49" s="25">
        <v>9.8000000000000007</v>
      </c>
      <c r="E49" s="25">
        <v>7.7</v>
      </c>
      <c r="F49" s="25">
        <v>3.6</v>
      </c>
      <c r="G49" s="25">
        <v>3.7</v>
      </c>
      <c r="H49" s="25">
        <v>8.4</v>
      </c>
      <c r="I49" s="25">
        <v>1.4</v>
      </c>
      <c r="J49" s="25">
        <v>2.1</v>
      </c>
      <c r="K49" s="25">
        <v>0.5</v>
      </c>
      <c r="L49" s="25">
        <v>-1.1000000000000001</v>
      </c>
      <c r="M49" s="25">
        <v>8.3000000000000007</v>
      </c>
      <c r="N49" s="25">
        <v>-13.3</v>
      </c>
      <c r="O49" s="25">
        <v>8</v>
      </c>
      <c r="P49" s="25">
        <v>2.4</v>
      </c>
      <c r="Q49" s="25">
        <v>-1.8</v>
      </c>
      <c r="R49" s="25">
        <v>-0.1</v>
      </c>
      <c r="S49" s="25">
        <v>2.7</v>
      </c>
      <c r="T49" s="25">
        <v>-0.4</v>
      </c>
      <c r="U49" s="25">
        <v>-0.8</v>
      </c>
      <c r="V49" s="25">
        <v>4.2</v>
      </c>
      <c r="W49" s="18">
        <v>5.8</v>
      </c>
    </row>
    <row r="50" spans="1:23" x14ac:dyDescent="0.35">
      <c r="A50" s="27" t="s">
        <v>127</v>
      </c>
      <c r="B50" s="27" t="s">
        <v>128</v>
      </c>
      <c r="C50" s="25">
        <v>2.2000000000000002</v>
      </c>
      <c r="D50" s="25">
        <v>2.7</v>
      </c>
      <c r="E50" s="25">
        <v>4.2</v>
      </c>
      <c r="F50" s="25">
        <v>2.8</v>
      </c>
      <c r="G50" s="25">
        <v>1.4</v>
      </c>
      <c r="H50" s="25">
        <v>2.8</v>
      </c>
      <c r="I50" s="25">
        <v>3.8</v>
      </c>
      <c r="J50" s="25">
        <v>5.5</v>
      </c>
      <c r="K50" s="25">
        <v>3.7</v>
      </c>
      <c r="L50" s="25">
        <v>1.9</v>
      </c>
      <c r="M50" s="25">
        <v>6.4</v>
      </c>
      <c r="N50" s="25">
        <v>-4.2</v>
      </c>
      <c r="O50" s="25">
        <v>1.8</v>
      </c>
      <c r="P50" s="25">
        <v>5.8</v>
      </c>
      <c r="Q50" s="25">
        <v>3.3</v>
      </c>
      <c r="R50" s="25">
        <v>1.4</v>
      </c>
      <c r="S50" s="25">
        <v>1.6</v>
      </c>
      <c r="T50" s="25">
        <v>-1.7</v>
      </c>
      <c r="U50" s="25">
        <v>-0.7</v>
      </c>
      <c r="V50" s="25">
        <v>2.2000000000000002</v>
      </c>
      <c r="W50" s="18">
        <v>6.3</v>
      </c>
    </row>
    <row r="51" spans="1:23" x14ac:dyDescent="0.35">
      <c r="A51" s="27" t="s">
        <v>129</v>
      </c>
      <c r="B51" s="27" t="s">
        <v>130</v>
      </c>
      <c r="C51" s="25">
        <v>1</v>
      </c>
      <c r="D51" s="25">
        <v>0.1</v>
      </c>
      <c r="E51" s="25">
        <v>2.7</v>
      </c>
      <c r="F51" s="25">
        <v>3.1</v>
      </c>
      <c r="G51" s="25">
        <v>2.5</v>
      </c>
      <c r="H51" s="25">
        <v>5.8</v>
      </c>
      <c r="I51" s="25">
        <v>5</v>
      </c>
      <c r="J51" s="25">
        <v>4.2</v>
      </c>
      <c r="K51" s="25">
        <v>4.9000000000000004</v>
      </c>
      <c r="L51" s="25">
        <v>1.5</v>
      </c>
      <c r="M51" s="25">
        <v>5</v>
      </c>
      <c r="N51" s="25">
        <v>5.2</v>
      </c>
      <c r="O51" s="25">
        <v>4.5</v>
      </c>
      <c r="P51" s="25">
        <v>4.9000000000000004</v>
      </c>
      <c r="Q51" s="25">
        <v>1.7</v>
      </c>
      <c r="R51" s="25">
        <v>3.2</v>
      </c>
      <c r="S51" s="25">
        <v>0.4</v>
      </c>
      <c r="T51" s="25">
        <v>1.5</v>
      </c>
      <c r="U51" s="25">
        <v>2.2999999999999998</v>
      </c>
      <c r="V51" s="25">
        <v>1.6</v>
      </c>
      <c r="W51" s="18">
        <v>1.3</v>
      </c>
    </row>
    <row r="52" spans="1:23" x14ac:dyDescent="0.35">
      <c r="A52" s="27" t="s">
        <v>131</v>
      </c>
      <c r="B52" s="27" t="s">
        <v>132</v>
      </c>
      <c r="C52" s="25">
        <v>-3.8</v>
      </c>
      <c r="D52" s="25">
        <v>-1</v>
      </c>
      <c r="E52" s="25">
        <v>3.6</v>
      </c>
      <c r="F52" s="25">
        <v>3</v>
      </c>
      <c r="G52" s="25">
        <v>1.4</v>
      </c>
      <c r="H52" s="25">
        <v>2</v>
      </c>
      <c r="I52" s="25">
        <v>4.3</v>
      </c>
      <c r="J52" s="25">
        <v>3.9</v>
      </c>
      <c r="K52" s="25">
        <v>7.6</v>
      </c>
      <c r="L52" s="25">
        <v>5</v>
      </c>
      <c r="M52" s="25">
        <v>5.7</v>
      </c>
      <c r="N52" s="25">
        <v>-1.1000000000000001</v>
      </c>
      <c r="O52" s="25">
        <v>8</v>
      </c>
      <c r="P52" s="25">
        <v>4.5</v>
      </c>
      <c r="Q52" s="25">
        <v>1.9</v>
      </c>
      <c r="R52" s="25">
        <v>6</v>
      </c>
      <c r="S52" s="25">
        <v>1.6</v>
      </c>
      <c r="T52" s="25">
        <v>-0.4</v>
      </c>
      <c r="U52" s="25">
        <v>4.3</v>
      </c>
      <c r="V52" s="25">
        <v>2.2999999999999998</v>
      </c>
      <c r="W52" s="18">
        <v>2.7</v>
      </c>
    </row>
    <row r="53" spans="1:23" x14ac:dyDescent="0.35">
      <c r="A53" s="27" t="s">
        <v>133</v>
      </c>
      <c r="B53" s="27" t="s">
        <v>134</v>
      </c>
      <c r="C53" s="25">
        <v>-0.7</v>
      </c>
      <c r="D53" s="25">
        <v>2.4</v>
      </c>
      <c r="E53" s="25">
        <v>6</v>
      </c>
      <c r="F53" s="25">
        <v>2.6</v>
      </c>
      <c r="G53" s="25">
        <v>0.9</v>
      </c>
      <c r="H53" s="25">
        <v>2.4</v>
      </c>
      <c r="I53" s="25">
        <v>4.0999999999999996</v>
      </c>
      <c r="J53" s="25">
        <v>4.5</v>
      </c>
      <c r="K53" s="25">
        <v>4.3</v>
      </c>
      <c r="L53" s="25">
        <v>4.7</v>
      </c>
      <c r="M53" s="25">
        <v>5.9</v>
      </c>
      <c r="N53" s="25">
        <v>-2.1</v>
      </c>
      <c r="O53" s="25">
        <v>5.0999999999999996</v>
      </c>
      <c r="P53" s="25">
        <v>6.3</v>
      </c>
      <c r="Q53" s="25">
        <v>3.5</v>
      </c>
      <c r="R53" s="25">
        <v>2.8</v>
      </c>
      <c r="S53" s="25">
        <v>2.4</v>
      </c>
      <c r="T53" s="25">
        <v>0.7</v>
      </c>
      <c r="U53" s="25">
        <v>0.2</v>
      </c>
      <c r="V53" s="25">
        <v>2.5</v>
      </c>
      <c r="W53" s="18">
        <v>3.6</v>
      </c>
    </row>
    <row r="54" spans="1:23" x14ac:dyDescent="0.35">
      <c r="A54" s="27" t="s">
        <v>135</v>
      </c>
      <c r="B54" s="27" t="s">
        <v>136</v>
      </c>
      <c r="C54" s="25">
        <v>1.2</v>
      </c>
      <c r="D54" s="25">
        <v>2.2999999999999998</v>
      </c>
      <c r="E54" s="25">
        <v>1.8</v>
      </c>
      <c r="F54" s="25">
        <v>2.1</v>
      </c>
      <c r="G54" s="25">
        <v>1.2</v>
      </c>
      <c r="H54" s="25">
        <v>1.3</v>
      </c>
      <c r="I54" s="25">
        <v>0.8</v>
      </c>
      <c r="J54" s="25">
        <v>0.5</v>
      </c>
      <c r="K54" s="25">
        <v>0.9</v>
      </c>
      <c r="L54" s="25">
        <v>5.0999999999999996</v>
      </c>
      <c r="M54" s="25">
        <v>4</v>
      </c>
      <c r="N54" s="25">
        <v>0.6</v>
      </c>
      <c r="O54" s="25">
        <v>-1.5</v>
      </c>
      <c r="P54" s="25">
        <v>-1.8</v>
      </c>
      <c r="Q54" s="25">
        <v>-2.1</v>
      </c>
      <c r="R54" s="25">
        <v>-1.3</v>
      </c>
      <c r="S54" s="25">
        <v>0.2</v>
      </c>
      <c r="T54" s="25">
        <v>1.4</v>
      </c>
      <c r="U54" s="25">
        <v>0.7</v>
      </c>
      <c r="V54" s="25">
        <v>2.7</v>
      </c>
      <c r="W54" s="18">
        <v>3.8</v>
      </c>
    </row>
    <row r="55" spans="1:23" x14ac:dyDescent="0.35">
      <c r="A55" s="27" t="s">
        <v>137</v>
      </c>
      <c r="B55" s="24" t="s">
        <v>138</v>
      </c>
      <c r="C55" s="25">
        <v>0.1</v>
      </c>
      <c r="D55" s="25">
        <v>0</v>
      </c>
      <c r="E55" s="25">
        <v>0.2</v>
      </c>
      <c r="F55" s="25">
        <v>0.4</v>
      </c>
      <c r="G55" s="25">
        <v>-0.4</v>
      </c>
      <c r="H55" s="25">
        <v>0.2</v>
      </c>
      <c r="I55" s="25">
        <v>-0.2</v>
      </c>
      <c r="J55" s="25">
        <v>-1.1000000000000001</v>
      </c>
      <c r="K55" s="25">
        <v>-0.1</v>
      </c>
      <c r="L55" s="25">
        <v>-0.2</v>
      </c>
      <c r="M55" s="25">
        <v>0.1</v>
      </c>
      <c r="N55" s="25">
        <v>-0.9</v>
      </c>
      <c r="O55" s="25">
        <v>-0.4</v>
      </c>
      <c r="P55" s="25">
        <v>0.1</v>
      </c>
      <c r="Q55" s="25">
        <v>0.7</v>
      </c>
      <c r="R55" s="25">
        <v>0.3</v>
      </c>
      <c r="S55" s="25">
        <v>0</v>
      </c>
      <c r="T55" s="25">
        <v>-1.1000000000000001</v>
      </c>
      <c r="U55" s="25">
        <v>-0.5</v>
      </c>
      <c r="V55" s="25">
        <v>-0.6</v>
      </c>
      <c r="W55" s="18">
        <v>0</v>
      </c>
    </row>
    <row r="56" spans="1:23" x14ac:dyDescent="0.35">
      <c r="A56" s="27" t="s">
        <v>139</v>
      </c>
      <c r="B56" s="27" t="s">
        <v>140</v>
      </c>
      <c r="C56" s="25">
        <v>1.5</v>
      </c>
      <c r="D56" s="25">
        <v>1.6</v>
      </c>
      <c r="E56" s="25">
        <v>2.2000000000000002</v>
      </c>
      <c r="F56" s="25">
        <v>2.2000000000000002</v>
      </c>
      <c r="G56" s="25">
        <v>0.6</v>
      </c>
      <c r="H56" s="25">
        <v>0.3</v>
      </c>
      <c r="I56" s="25">
        <v>-0.3</v>
      </c>
      <c r="J56" s="25">
        <v>1.5</v>
      </c>
      <c r="K56" s="25">
        <v>2.1</v>
      </c>
      <c r="L56" s="25">
        <v>0.7</v>
      </c>
      <c r="M56" s="25">
        <v>1.8</v>
      </c>
      <c r="N56" s="25">
        <v>0.4</v>
      </c>
      <c r="O56" s="25">
        <v>-0.4</v>
      </c>
      <c r="P56" s="25">
        <v>0.9</v>
      </c>
      <c r="Q56" s="25">
        <v>0.6</v>
      </c>
      <c r="R56" s="25">
        <v>1.2</v>
      </c>
      <c r="S56" s="25">
        <v>0.8</v>
      </c>
      <c r="T56" s="25">
        <v>0.3</v>
      </c>
      <c r="U56" s="25">
        <v>0.6</v>
      </c>
      <c r="V56" s="25">
        <v>0.5</v>
      </c>
      <c r="W56" s="18">
        <v>0.7</v>
      </c>
    </row>
    <row r="57" spans="1:23" x14ac:dyDescent="0.35">
      <c r="A57" s="27" t="s">
        <v>141</v>
      </c>
      <c r="B57" s="27" t="s">
        <v>142</v>
      </c>
      <c r="C57" s="25">
        <v>0.5</v>
      </c>
      <c r="D57" s="25">
        <v>1.9</v>
      </c>
      <c r="E57" s="25">
        <v>2.1</v>
      </c>
      <c r="F57" s="25">
        <v>2</v>
      </c>
      <c r="G57" s="25">
        <v>-0.3</v>
      </c>
      <c r="H57" s="25">
        <v>-0.7</v>
      </c>
      <c r="I57" s="25">
        <v>1.4</v>
      </c>
      <c r="J57" s="25">
        <v>-1.2</v>
      </c>
      <c r="K57" s="25">
        <v>-1.3</v>
      </c>
      <c r="L57" s="25">
        <v>0</v>
      </c>
      <c r="M57" s="25">
        <v>0</v>
      </c>
      <c r="N57" s="25">
        <v>-5.4</v>
      </c>
      <c r="O57" s="25">
        <v>1.1000000000000001</v>
      </c>
      <c r="P57" s="25">
        <v>-0.3</v>
      </c>
      <c r="Q57" s="25">
        <v>2.2999999999999998</v>
      </c>
      <c r="R57" s="25">
        <v>-0.9</v>
      </c>
      <c r="S57" s="25">
        <v>0</v>
      </c>
      <c r="T57" s="25">
        <v>-0.5</v>
      </c>
      <c r="U57" s="25">
        <v>3</v>
      </c>
      <c r="V57" s="25">
        <v>0.3</v>
      </c>
      <c r="W57" s="18">
        <v>1.6</v>
      </c>
    </row>
    <row r="58" spans="1:23" x14ac:dyDescent="0.35">
      <c r="A58" s="27" t="s">
        <v>143</v>
      </c>
      <c r="B58" s="27" t="s">
        <v>144</v>
      </c>
      <c r="C58" s="25">
        <v>-1</v>
      </c>
      <c r="D58" s="25">
        <v>-1.3</v>
      </c>
      <c r="E58" s="25">
        <v>-1.3</v>
      </c>
      <c r="F58" s="25">
        <v>-0.8</v>
      </c>
      <c r="G58" s="25">
        <v>-0.9</v>
      </c>
      <c r="H58" s="25">
        <v>0.3</v>
      </c>
      <c r="I58" s="25">
        <v>-0.4</v>
      </c>
      <c r="J58" s="25">
        <v>-2.6</v>
      </c>
      <c r="K58" s="25">
        <v>-1.2</v>
      </c>
      <c r="L58" s="25">
        <v>-0.5</v>
      </c>
      <c r="M58" s="25">
        <v>-0.9</v>
      </c>
      <c r="N58" s="25">
        <v>-0.8</v>
      </c>
      <c r="O58" s="25">
        <v>-0.7</v>
      </c>
      <c r="P58" s="25">
        <v>-0.2</v>
      </c>
      <c r="Q58" s="25">
        <v>0.6</v>
      </c>
      <c r="R58" s="25">
        <v>0.4</v>
      </c>
      <c r="S58" s="25">
        <v>-0.3</v>
      </c>
      <c r="T58" s="25">
        <v>-2.1</v>
      </c>
      <c r="U58" s="25">
        <v>-1.4</v>
      </c>
      <c r="V58" s="25">
        <v>-1.3</v>
      </c>
      <c r="W58" s="18">
        <v>-0.2</v>
      </c>
    </row>
    <row r="59" spans="1:23" x14ac:dyDescent="0.35">
      <c r="A59" s="27" t="s">
        <v>145</v>
      </c>
      <c r="B59" s="27" t="s">
        <v>146</v>
      </c>
      <c r="C59" s="25">
        <v>2.1</v>
      </c>
      <c r="D59" s="25">
        <v>1.6</v>
      </c>
      <c r="E59" s="25">
        <v>1.5</v>
      </c>
      <c r="F59" s="25">
        <v>1</v>
      </c>
      <c r="G59" s="25">
        <v>0.2</v>
      </c>
      <c r="H59" s="25">
        <v>0</v>
      </c>
      <c r="I59" s="25">
        <v>-1</v>
      </c>
      <c r="J59" s="25">
        <v>1.1000000000000001</v>
      </c>
      <c r="K59" s="25">
        <v>1.4</v>
      </c>
      <c r="L59" s="25">
        <v>-1.2</v>
      </c>
      <c r="M59" s="25">
        <v>0.8</v>
      </c>
      <c r="N59" s="25">
        <v>0.4</v>
      </c>
      <c r="O59" s="25">
        <v>-0.2</v>
      </c>
      <c r="P59" s="25">
        <v>0.2</v>
      </c>
      <c r="Q59" s="25">
        <v>0.2</v>
      </c>
      <c r="R59" s="25">
        <v>-0.1</v>
      </c>
      <c r="S59" s="25">
        <v>-0.1</v>
      </c>
      <c r="T59" s="25">
        <v>-0.1</v>
      </c>
      <c r="U59" s="25">
        <v>-1</v>
      </c>
      <c r="V59" s="25">
        <v>-0.3</v>
      </c>
      <c r="W59" s="18">
        <v>-0.7</v>
      </c>
    </row>
    <row r="60" spans="1:23" x14ac:dyDescent="0.35">
      <c r="A60" s="27" t="s">
        <v>147</v>
      </c>
      <c r="B60" s="24" t="s">
        <v>148</v>
      </c>
      <c r="C60" s="25">
        <v>1.2</v>
      </c>
      <c r="D60" s="25">
        <v>1.1000000000000001</v>
      </c>
      <c r="E60" s="25">
        <v>2.2000000000000002</v>
      </c>
      <c r="F60" s="25">
        <v>1.9</v>
      </c>
      <c r="G60" s="25">
        <v>2.7</v>
      </c>
      <c r="H60" s="25">
        <v>2.5</v>
      </c>
      <c r="I60" s="25">
        <v>2.9</v>
      </c>
      <c r="J60" s="25">
        <v>2.6</v>
      </c>
      <c r="K60" s="25">
        <v>2.8</v>
      </c>
      <c r="L60" s="25">
        <v>2.2000000000000002</v>
      </c>
      <c r="M60" s="25">
        <v>1.3</v>
      </c>
      <c r="N60" s="25">
        <v>-1.6</v>
      </c>
      <c r="O60" s="25">
        <v>1.6</v>
      </c>
      <c r="P60" s="25">
        <v>1.6</v>
      </c>
      <c r="Q60" s="25">
        <v>2.4</v>
      </c>
      <c r="R60" s="25">
        <v>2.7</v>
      </c>
      <c r="S60" s="25">
        <v>3.3</v>
      </c>
      <c r="T60" s="25">
        <v>2.4</v>
      </c>
      <c r="U60" s="25">
        <v>2.8</v>
      </c>
      <c r="V60" s="25">
        <v>2.8</v>
      </c>
      <c r="W60" s="18">
        <v>3.8</v>
      </c>
    </row>
    <row r="61" spans="1:23" x14ac:dyDescent="0.35">
      <c r="A61" s="27" t="s">
        <v>149</v>
      </c>
      <c r="B61" s="24" t="s">
        <v>150</v>
      </c>
      <c r="C61" s="25">
        <v>0.2</v>
      </c>
      <c r="D61" s="25">
        <v>-1.1000000000000001</v>
      </c>
      <c r="E61" s="25">
        <v>0.8</v>
      </c>
      <c r="F61" s="25">
        <v>0.6</v>
      </c>
      <c r="G61" s="25">
        <v>2.1</v>
      </c>
      <c r="H61" s="25">
        <v>2.9</v>
      </c>
      <c r="I61" s="25">
        <v>3.3</v>
      </c>
      <c r="J61" s="25">
        <v>2.4</v>
      </c>
      <c r="K61" s="25">
        <v>2.2999999999999998</v>
      </c>
      <c r="L61" s="25">
        <v>2.5</v>
      </c>
      <c r="M61" s="25">
        <v>0.4</v>
      </c>
      <c r="N61" s="25">
        <v>-4.5</v>
      </c>
      <c r="O61" s="25">
        <v>4</v>
      </c>
      <c r="P61" s="25">
        <v>2.2999999999999998</v>
      </c>
      <c r="Q61" s="25">
        <v>3.3</v>
      </c>
      <c r="R61" s="25">
        <v>3.6</v>
      </c>
      <c r="S61" s="25">
        <v>4.5999999999999996</v>
      </c>
      <c r="T61" s="25">
        <v>2.2999999999999998</v>
      </c>
      <c r="U61" s="25">
        <v>3.4</v>
      </c>
      <c r="V61" s="25">
        <v>2.9</v>
      </c>
      <c r="W61" s="18">
        <v>5.3</v>
      </c>
    </row>
    <row r="62" spans="1:23" x14ac:dyDescent="0.35">
      <c r="A62" s="27" t="s">
        <v>151</v>
      </c>
      <c r="B62" s="27" t="s">
        <v>152</v>
      </c>
      <c r="C62" s="25">
        <v>-0.1</v>
      </c>
      <c r="D62" s="25">
        <v>-1.1000000000000001</v>
      </c>
      <c r="E62" s="25">
        <v>4.4000000000000004</v>
      </c>
      <c r="F62" s="25">
        <v>1</v>
      </c>
      <c r="G62" s="25">
        <v>2</v>
      </c>
      <c r="H62" s="25">
        <v>2.6</v>
      </c>
      <c r="I62" s="25">
        <v>2.6</v>
      </c>
      <c r="J62" s="25">
        <v>1.8</v>
      </c>
      <c r="K62" s="25">
        <v>2.8</v>
      </c>
      <c r="L62" s="25">
        <v>2.1</v>
      </c>
      <c r="M62" s="25">
        <v>0.9</v>
      </c>
      <c r="N62" s="25">
        <v>-8.4</v>
      </c>
      <c r="O62" s="25">
        <v>5.4</v>
      </c>
      <c r="P62" s="25">
        <v>1</v>
      </c>
      <c r="Q62" s="25">
        <v>4.9000000000000004</v>
      </c>
      <c r="R62" s="25">
        <v>4.9000000000000004</v>
      </c>
      <c r="S62" s="25">
        <v>5.9</v>
      </c>
      <c r="T62" s="25">
        <v>3.3</v>
      </c>
      <c r="U62" s="25">
        <v>7.5</v>
      </c>
      <c r="V62" s="25">
        <v>5.9</v>
      </c>
      <c r="W62" s="18">
        <v>8.3000000000000007</v>
      </c>
    </row>
    <row r="63" spans="1:23" x14ac:dyDescent="0.35">
      <c r="A63" s="27" t="s">
        <v>153</v>
      </c>
      <c r="B63" s="27" t="s">
        <v>154</v>
      </c>
      <c r="C63" s="25">
        <v>-1.7</v>
      </c>
      <c r="D63" s="25">
        <v>-4.8</v>
      </c>
      <c r="E63" s="25">
        <v>-5.6</v>
      </c>
      <c r="F63" s="25">
        <v>-1.7</v>
      </c>
      <c r="G63" s="25">
        <v>0.9</v>
      </c>
      <c r="H63" s="25">
        <v>1.9</v>
      </c>
      <c r="I63" s="25">
        <v>5.3</v>
      </c>
      <c r="J63" s="25">
        <v>4.3</v>
      </c>
      <c r="K63" s="25">
        <v>3.5</v>
      </c>
      <c r="L63" s="25">
        <v>6</v>
      </c>
      <c r="M63" s="25">
        <v>-0.2</v>
      </c>
      <c r="N63" s="25">
        <v>-7.2</v>
      </c>
      <c r="O63" s="25">
        <v>5.5</v>
      </c>
      <c r="P63" s="25">
        <v>5.9</v>
      </c>
      <c r="Q63" s="25">
        <v>3.5</v>
      </c>
      <c r="R63" s="25">
        <v>5.7</v>
      </c>
      <c r="S63" s="25">
        <v>7.5</v>
      </c>
      <c r="T63" s="25">
        <v>1.8</v>
      </c>
      <c r="U63" s="25">
        <v>0.9</v>
      </c>
      <c r="V63" s="25">
        <v>3.6</v>
      </c>
      <c r="W63" s="18">
        <v>4.8</v>
      </c>
    </row>
    <row r="64" spans="1:23" x14ac:dyDescent="0.35">
      <c r="A64" s="27" t="s">
        <v>155</v>
      </c>
      <c r="B64" s="27" t="s">
        <v>156</v>
      </c>
      <c r="C64" s="25">
        <v>1.5</v>
      </c>
      <c r="D64" s="25">
        <v>1.1000000000000001</v>
      </c>
      <c r="E64" s="25">
        <v>1.3</v>
      </c>
      <c r="F64" s="25">
        <v>2.2999999999999998</v>
      </c>
      <c r="G64" s="25">
        <v>2.9</v>
      </c>
      <c r="H64" s="25">
        <v>3.7</v>
      </c>
      <c r="I64" s="25">
        <v>2.7</v>
      </c>
      <c r="J64" s="25">
        <v>1.7</v>
      </c>
      <c r="K64" s="25">
        <v>1</v>
      </c>
      <c r="L64" s="25">
        <v>0.5</v>
      </c>
      <c r="M64" s="25">
        <v>-0.1</v>
      </c>
      <c r="N64" s="25">
        <v>1.6</v>
      </c>
      <c r="O64" s="25">
        <v>1.5</v>
      </c>
      <c r="P64" s="25">
        <v>1.4</v>
      </c>
      <c r="Q64" s="25">
        <v>1.2</v>
      </c>
      <c r="R64" s="25">
        <v>1.2</v>
      </c>
      <c r="S64" s="25">
        <v>1.7</v>
      </c>
      <c r="T64" s="25">
        <v>1.4</v>
      </c>
      <c r="U64" s="25">
        <v>1.1000000000000001</v>
      </c>
      <c r="V64" s="25">
        <v>0.4</v>
      </c>
      <c r="W64" s="18">
        <v>3.2</v>
      </c>
    </row>
    <row r="65" spans="1:23" x14ac:dyDescent="0.35">
      <c r="A65" s="27" t="s">
        <v>157</v>
      </c>
      <c r="B65" s="27" t="s">
        <v>158</v>
      </c>
      <c r="C65" s="25">
        <v>2.7</v>
      </c>
      <c r="D65" s="25">
        <v>1.4</v>
      </c>
      <c r="E65" s="25">
        <v>3.6</v>
      </c>
      <c r="F65" s="25">
        <v>-1.3</v>
      </c>
      <c r="G65" s="25">
        <v>2.8</v>
      </c>
      <c r="H65" s="25">
        <v>4</v>
      </c>
      <c r="I65" s="25">
        <v>3.4</v>
      </c>
      <c r="J65" s="25">
        <v>3.3</v>
      </c>
      <c r="K65" s="25">
        <v>2.8</v>
      </c>
      <c r="L65" s="25">
        <v>2.8</v>
      </c>
      <c r="M65" s="25">
        <v>1.7</v>
      </c>
      <c r="N65" s="25">
        <v>-4.3</v>
      </c>
      <c r="O65" s="25">
        <v>4.7</v>
      </c>
      <c r="P65" s="25">
        <v>2</v>
      </c>
      <c r="Q65" s="25">
        <v>7.6</v>
      </c>
      <c r="R65" s="25">
        <v>3.1</v>
      </c>
      <c r="S65" s="25">
        <v>4.3</v>
      </c>
      <c r="T65" s="25">
        <v>4.8</v>
      </c>
      <c r="U65" s="25">
        <v>6.8</v>
      </c>
      <c r="V65" s="25">
        <v>1.4</v>
      </c>
      <c r="W65" s="18">
        <v>5.9</v>
      </c>
    </row>
    <row r="66" spans="1:23" x14ac:dyDescent="0.35">
      <c r="A66" s="27" t="s">
        <v>159</v>
      </c>
      <c r="B66" s="24" t="s">
        <v>160</v>
      </c>
      <c r="C66" s="25">
        <v>2</v>
      </c>
      <c r="D66" s="25">
        <v>2.8</v>
      </c>
      <c r="E66" s="25">
        <v>3.3</v>
      </c>
      <c r="F66" s="25">
        <v>2.9</v>
      </c>
      <c r="G66" s="25">
        <v>3.1</v>
      </c>
      <c r="H66" s="25">
        <v>2.2000000000000002</v>
      </c>
      <c r="I66" s="25">
        <v>2.6</v>
      </c>
      <c r="J66" s="25">
        <v>2.7</v>
      </c>
      <c r="K66" s="25">
        <v>3.1</v>
      </c>
      <c r="L66" s="25">
        <v>2</v>
      </c>
      <c r="M66" s="25">
        <v>2</v>
      </c>
      <c r="N66" s="25">
        <v>0.6</v>
      </c>
      <c r="O66" s="25">
        <v>-0.1</v>
      </c>
      <c r="P66" s="25">
        <v>1.2</v>
      </c>
      <c r="Q66" s="25">
        <v>1.7</v>
      </c>
      <c r="R66" s="25">
        <v>2</v>
      </c>
      <c r="S66" s="25">
        <v>2.4</v>
      </c>
      <c r="T66" s="25">
        <v>2.5</v>
      </c>
      <c r="U66" s="25">
        <v>2.4</v>
      </c>
      <c r="V66" s="25">
        <v>2.7</v>
      </c>
      <c r="W66" s="18">
        <v>2.7</v>
      </c>
    </row>
    <row r="67" spans="1:23" x14ac:dyDescent="0.35">
      <c r="A67" s="27" t="s">
        <v>161</v>
      </c>
      <c r="B67" s="27" t="s">
        <v>162</v>
      </c>
      <c r="C67" s="25">
        <v>2.6</v>
      </c>
      <c r="D67" s="25">
        <v>2.8</v>
      </c>
      <c r="E67" s="25">
        <v>3.1</v>
      </c>
      <c r="F67" s="25">
        <v>3.3</v>
      </c>
      <c r="G67" s="25">
        <v>3.3</v>
      </c>
      <c r="H67" s="25">
        <v>2.1</v>
      </c>
      <c r="I67" s="25">
        <v>2.5</v>
      </c>
      <c r="J67" s="25">
        <v>2.7</v>
      </c>
      <c r="K67" s="25">
        <v>3.1</v>
      </c>
      <c r="L67" s="25">
        <v>2</v>
      </c>
      <c r="M67" s="25">
        <v>1.8</v>
      </c>
      <c r="N67" s="25">
        <v>0.5</v>
      </c>
      <c r="O67" s="25">
        <v>-0.2</v>
      </c>
      <c r="P67" s="25">
        <v>1.1000000000000001</v>
      </c>
      <c r="Q67" s="25">
        <v>1.7</v>
      </c>
      <c r="R67" s="25">
        <v>2</v>
      </c>
      <c r="S67" s="25">
        <v>2.6</v>
      </c>
      <c r="T67" s="25">
        <v>2.9</v>
      </c>
      <c r="U67" s="25">
        <v>2.8</v>
      </c>
      <c r="V67" s="25">
        <v>2.9</v>
      </c>
      <c r="W67" s="18">
        <v>2.8</v>
      </c>
    </row>
    <row r="68" spans="1:23" x14ac:dyDescent="0.35">
      <c r="A68" s="27" t="s">
        <v>163</v>
      </c>
      <c r="B68" s="27" t="s">
        <v>164</v>
      </c>
      <c r="C68" s="25">
        <v>3.2</v>
      </c>
      <c r="D68" s="25">
        <v>2.8</v>
      </c>
      <c r="E68" s="25">
        <v>3.2</v>
      </c>
      <c r="F68" s="25">
        <v>4</v>
      </c>
      <c r="G68" s="25">
        <v>3.9</v>
      </c>
      <c r="H68" s="25">
        <v>2.6</v>
      </c>
      <c r="I68" s="25">
        <v>2.6</v>
      </c>
      <c r="J68" s="25">
        <v>2.7</v>
      </c>
      <c r="K68" s="25">
        <v>3.6</v>
      </c>
      <c r="L68" s="25">
        <v>3.5</v>
      </c>
      <c r="M68" s="25">
        <v>2.2000000000000002</v>
      </c>
      <c r="N68" s="25">
        <v>1.7</v>
      </c>
      <c r="O68" s="25">
        <v>0</v>
      </c>
      <c r="P68" s="25">
        <v>1.4</v>
      </c>
      <c r="Q68" s="25">
        <v>2.2000000000000002</v>
      </c>
      <c r="R68" s="25">
        <v>2.2999999999999998</v>
      </c>
      <c r="S68" s="25">
        <v>2.8</v>
      </c>
      <c r="T68" s="25">
        <v>3.1</v>
      </c>
      <c r="U68" s="25">
        <v>3.3</v>
      </c>
      <c r="V68" s="25">
        <v>3.4</v>
      </c>
      <c r="W68" s="18">
        <v>3.4</v>
      </c>
    </row>
    <row r="69" spans="1:23" x14ac:dyDescent="0.35">
      <c r="A69" s="27" t="s">
        <v>165</v>
      </c>
      <c r="B69" s="27" t="s">
        <v>166</v>
      </c>
      <c r="C69" s="25">
        <v>1.4</v>
      </c>
      <c r="D69" s="25">
        <v>2.7</v>
      </c>
      <c r="E69" s="25">
        <v>2.8</v>
      </c>
      <c r="F69" s="25">
        <v>1.9</v>
      </c>
      <c r="G69" s="25">
        <v>2</v>
      </c>
      <c r="H69" s="25">
        <v>1.2</v>
      </c>
      <c r="I69" s="25">
        <v>2.2000000000000002</v>
      </c>
      <c r="J69" s="25">
        <v>2.7</v>
      </c>
      <c r="K69" s="25">
        <v>2.4</v>
      </c>
      <c r="L69" s="25">
        <v>-0.5</v>
      </c>
      <c r="M69" s="25">
        <v>1.2</v>
      </c>
      <c r="N69" s="25">
        <v>-1.8</v>
      </c>
      <c r="O69" s="25">
        <v>-0.7</v>
      </c>
      <c r="P69" s="25">
        <v>0.6</v>
      </c>
      <c r="Q69" s="25">
        <v>0.7</v>
      </c>
      <c r="R69" s="25">
        <v>1.5</v>
      </c>
      <c r="S69" s="25">
        <v>2.2000000000000002</v>
      </c>
      <c r="T69" s="25">
        <v>2.5</v>
      </c>
      <c r="U69" s="25">
        <v>1.7</v>
      </c>
      <c r="V69" s="25">
        <v>2</v>
      </c>
      <c r="W69" s="18">
        <v>1.8</v>
      </c>
    </row>
    <row r="70" spans="1:23" x14ac:dyDescent="0.35">
      <c r="A70" s="27" t="s">
        <v>167</v>
      </c>
      <c r="B70" s="27" t="s">
        <v>168</v>
      </c>
      <c r="C70" s="25">
        <v>-3</v>
      </c>
      <c r="D70" s="25">
        <v>2.5</v>
      </c>
      <c r="E70" s="25">
        <v>5.0999999999999996</v>
      </c>
      <c r="F70" s="25">
        <v>0</v>
      </c>
      <c r="G70" s="25">
        <v>1.6</v>
      </c>
      <c r="H70" s="25">
        <v>2.4</v>
      </c>
      <c r="I70" s="25">
        <v>3.4</v>
      </c>
      <c r="J70" s="25">
        <v>3.1</v>
      </c>
      <c r="K70" s="25">
        <v>3.3</v>
      </c>
      <c r="L70" s="25">
        <v>2.5</v>
      </c>
      <c r="M70" s="25">
        <v>3.3</v>
      </c>
      <c r="N70" s="25">
        <v>1.7</v>
      </c>
      <c r="O70" s="25">
        <v>1</v>
      </c>
      <c r="P70" s="25">
        <v>1.7</v>
      </c>
      <c r="Q70" s="25">
        <v>1.5</v>
      </c>
      <c r="R70" s="25">
        <v>1.4</v>
      </c>
      <c r="S70" s="25">
        <v>1.3</v>
      </c>
      <c r="T70" s="25">
        <v>-0.9</v>
      </c>
      <c r="U70" s="25">
        <v>-0.8</v>
      </c>
      <c r="V70" s="25">
        <v>1.2</v>
      </c>
      <c r="W70" s="18">
        <v>2</v>
      </c>
    </row>
    <row r="71" spans="1:23" x14ac:dyDescent="0.35">
      <c r="A71" s="27" t="s">
        <v>169</v>
      </c>
      <c r="B71" s="24" t="s">
        <v>170</v>
      </c>
      <c r="C71" s="25">
        <v>2.9</v>
      </c>
      <c r="D71" s="25">
        <v>3.2</v>
      </c>
      <c r="E71" s="25">
        <v>4.0999999999999996</v>
      </c>
      <c r="F71" s="25">
        <v>1.4</v>
      </c>
      <c r="G71" s="25">
        <v>1.4</v>
      </c>
      <c r="H71" s="25">
        <v>1.7</v>
      </c>
      <c r="I71" s="25">
        <v>4.2</v>
      </c>
      <c r="J71" s="25">
        <v>3.2</v>
      </c>
      <c r="K71" s="25">
        <v>3.8</v>
      </c>
      <c r="L71" s="25">
        <v>3.4</v>
      </c>
      <c r="M71" s="25">
        <v>2.2000000000000002</v>
      </c>
      <c r="N71" s="25">
        <v>0.7</v>
      </c>
      <c r="O71" s="25">
        <v>0.7</v>
      </c>
      <c r="P71" s="25">
        <v>1.3</v>
      </c>
      <c r="Q71" s="25">
        <v>1.2</v>
      </c>
      <c r="R71" s="25">
        <v>1.4</v>
      </c>
      <c r="S71" s="25">
        <v>0.8</v>
      </c>
      <c r="T71" s="25">
        <v>1.6</v>
      </c>
      <c r="U71" s="25">
        <v>0.9</v>
      </c>
      <c r="V71" s="25">
        <v>1.3</v>
      </c>
      <c r="W71" s="18">
        <v>1.3</v>
      </c>
    </row>
    <row r="72" spans="1:23" x14ac:dyDescent="0.35">
      <c r="A72" s="27" t="s">
        <v>171</v>
      </c>
      <c r="B72" s="24" t="s">
        <v>172</v>
      </c>
      <c r="C72" s="25">
        <v>2.4</v>
      </c>
      <c r="D72" s="25">
        <v>3.1</v>
      </c>
      <c r="E72" s="25">
        <v>3.4</v>
      </c>
      <c r="F72" s="25">
        <v>1.7</v>
      </c>
      <c r="G72" s="25">
        <v>1.4</v>
      </c>
      <c r="H72" s="25">
        <v>2.1</v>
      </c>
      <c r="I72" s="25">
        <v>3.2</v>
      </c>
      <c r="J72" s="25">
        <v>3.3</v>
      </c>
      <c r="K72" s="25">
        <v>3.5</v>
      </c>
      <c r="L72" s="25">
        <v>2.9</v>
      </c>
      <c r="M72" s="25">
        <v>2.2000000000000002</v>
      </c>
      <c r="N72" s="25">
        <v>0.3</v>
      </c>
      <c r="O72" s="25">
        <v>0.9</v>
      </c>
      <c r="P72" s="25">
        <v>1.5</v>
      </c>
      <c r="Q72" s="25">
        <v>1.3</v>
      </c>
      <c r="R72" s="25">
        <v>1.4</v>
      </c>
      <c r="S72" s="25">
        <v>0.9</v>
      </c>
      <c r="T72" s="25">
        <v>1.7</v>
      </c>
      <c r="U72" s="25">
        <v>0.6</v>
      </c>
      <c r="V72" s="25">
        <v>1.5</v>
      </c>
      <c r="W72" s="18">
        <v>1.5</v>
      </c>
    </row>
    <row r="73" spans="1:23" x14ac:dyDescent="0.35">
      <c r="A73" s="27" t="s">
        <v>173</v>
      </c>
      <c r="B73" s="27" t="s">
        <v>174</v>
      </c>
      <c r="C73" s="25">
        <v>4</v>
      </c>
      <c r="D73" s="25">
        <v>2.5</v>
      </c>
      <c r="E73" s="25">
        <v>3.5</v>
      </c>
      <c r="F73" s="25">
        <v>4.5</v>
      </c>
      <c r="G73" s="25">
        <v>4.3</v>
      </c>
      <c r="H73" s="25">
        <v>5.0999999999999996</v>
      </c>
      <c r="I73" s="25">
        <v>6.5</v>
      </c>
      <c r="J73" s="25">
        <v>7.4</v>
      </c>
      <c r="K73" s="25">
        <v>3.8</v>
      </c>
      <c r="L73" s="25">
        <v>4.2</v>
      </c>
      <c r="M73" s="25">
        <v>3.1</v>
      </c>
      <c r="N73" s="25">
        <v>0.2</v>
      </c>
      <c r="O73" s="25">
        <v>3.5</v>
      </c>
      <c r="P73" s="25">
        <v>3.7</v>
      </c>
      <c r="Q73" s="25">
        <v>3.1</v>
      </c>
      <c r="R73" s="25">
        <v>3.6</v>
      </c>
      <c r="S73" s="25">
        <v>3.5</v>
      </c>
      <c r="T73" s="25">
        <v>3.2</v>
      </c>
      <c r="U73" s="25">
        <v>2.2000000000000002</v>
      </c>
      <c r="V73" s="25">
        <v>3.5</v>
      </c>
      <c r="W73" s="18">
        <v>2.7</v>
      </c>
    </row>
    <row r="74" spans="1:23" x14ac:dyDescent="0.35">
      <c r="A74" s="27" t="s">
        <v>175</v>
      </c>
      <c r="B74" s="27" t="s">
        <v>176</v>
      </c>
      <c r="C74" s="25">
        <v>-1.5</v>
      </c>
      <c r="D74" s="25">
        <v>1.3</v>
      </c>
      <c r="E74" s="25">
        <v>2.1</v>
      </c>
      <c r="F74" s="25">
        <v>-0.1</v>
      </c>
      <c r="G74" s="25">
        <v>-2.1</v>
      </c>
      <c r="H74" s="25">
        <v>-2.6</v>
      </c>
      <c r="I74" s="25">
        <v>-2.2000000000000002</v>
      </c>
      <c r="J74" s="25">
        <v>-0.7</v>
      </c>
      <c r="K74" s="25">
        <v>0.6</v>
      </c>
      <c r="L74" s="25">
        <v>-0.1</v>
      </c>
      <c r="M74" s="25">
        <v>0.9</v>
      </c>
      <c r="N74" s="25">
        <v>-1.1000000000000001</v>
      </c>
      <c r="O74" s="25">
        <v>-2.2999999999999998</v>
      </c>
      <c r="P74" s="25">
        <v>0.1</v>
      </c>
      <c r="Q74" s="25">
        <v>-0.8</v>
      </c>
      <c r="R74" s="25">
        <v>-0.3</v>
      </c>
      <c r="S74" s="25">
        <v>-0.5</v>
      </c>
      <c r="T74" s="25">
        <v>-0.5</v>
      </c>
      <c r="U74" s="25">
        <v>-1</v>
      </c>
      <c r="V74" s="25">
        <v>-1.1000000000000001</v>
      </c>
      <c r="W74" s="18">
        <v>-0.4</v>
      </c>
    </row>
    <row r="75" spans="1:23" x14ac:dyDescent="0.35">
      <c r="A75" s="27" t="s">
        <v>177</v>
      </c>
      <c r="B75" s="27" t="s">
        <v>178</v>
      </c>
      <c r="C75" s="25">
        <v>3</v>
      </c>
      <c r="D75" s="25">
        <v>3.7</v>
      </c>
      <c r="E75" s="25">
        <v>3.8</v>
      </c>
      <c r="F75" s="25">
        <v>1.5</v>
      </c>
      <c r="G75" s="25">
        <v>1.5</v>
      </c>
      <c r="H75" s="25">
        <v>2.5</v>
      </c>
      <c r="I75" s="25">
        <v>3.6</v>
      </c>
      <c r="J75" s="25">
        <v>3</v>
      </c>
      <c r="K75" s="25">
        <v>4.0999999999999996</v>
      </c>
      <c r="L75" s="25">
        <v>3.3</v>
      </c>
      <c r="M75" s="25">
        <v>2.2999999999999998</v>
      </c>
      <c r="N75" s="25">
        <v>0.8</v>
      </c>
      <c r="O75" s="25">
        <v>1.1000000000000001</v>
      </c>
      <c r="P75" s="25">
        <v>1.4</v>
      </c>
      <c r="Q75" s="25">
        <v>1.4</v>
      </c>
      <c r="R75" s="25">
        <v>1.4</v>
      </c>
      <c r="S75" s="25">
        <v>0.6</v>
      </c>
      <c r="T75" s="25">
        <v>1.9</v>
      </c>
      <c r="U75" s="25">
        <v>0.7</v>
      </c>
      <c r="V75" s="25">
        <v>1.8</v>
      </c>
      <c r="W75" s="18">
        <v>1.8</v>
      </c>
    </row>
    <row r="76" spans="1:23" x14ac:dyDescent="0.35">
      <c r="A76" s="27" t="s">
        <v>179</v>
      </c>
      <c r="B76" s="24" t="s">
        <v>180</v>
      </c>
      <c r="C76" s="25">
        <v>5.6</v>
      </c>
      <c r="D76" s="25">
        <v>4.7</v>
      </c>
      <c r="E76" s="25">
        <v>6.8</v>
      </c>
      <c r="F76" s="25">
        <v>-1.3</v>
      </c>
      <c r="G76" s="25">
        <v>1.3</v>
      </c>
      <c r="H76" s="25">
        <v>2.2999999999999998</v>
      </c>
      <c r="I76" s="25">
        <v>10.9</v>
      </c>
      <c r="J76" s="25">
        <v>4.3</v>
      </c>
      <c r="K76" s="25">
        <v>5.9</v>
      </c>
      <c r="L76" s="25">
        <v>7.3</v>
      </c>
      <c r="M76" s="25">
        <v>1.9</v>
      </c>
      <c r="N76" s="25">
        <v>1.4</v>
      </c>
      <c r="O76" s="25">
        <v>1.1000000000000001</v>
      </c>
      <c r="P76" s="25">
        <v>1</v>
      </c>
      <c r="Q76" s="25">
        <v>0.9</v>
      </c>
      <c r="R76" s="25">
        <v>0.9</v>
      </c>
      <c r="S76" s="25">
        <v>-1</v>
      </c>
      <c r="T76" s="25">
        <v>1.2</v>
      </c>
      <c r="U76" s="25">
        <v>0</v>
      </c>
      <c r="V76" s="25">
        <v>0</v>
      </c>
      <c r="W76" s="18">
        <v>-0.1</v>
      </c>
    </row>
    <row r="77" spans="1:23" x14ac:dyDescent="0.35">
      <c r="A77" s="27" t="s">
        <v>181</v>
      </c>
      <c r="B77" s="24" t="s">
        <v>182</v>
      </c>
      <c r="C77" s="25">
        <v>2.4</v>
      </c>
      <c r="D77" s="25">
        <v>2.9</v>
      </c>
      <c r="E77" s="25">
        <v>4.0999999999999996</v>
      </c>
      <c r="F77" s="25">
        <v>2.2999999999999998</v>
      </c>
      <c r="G77" s="25">
        <v>1.7</v>
      </c>
      <c r="H77" s="25">
        <v>0.6</v>
      </c>
      <c r="I77" s="25">
        <v>2.9</v>
      </c>
      <c r="J77" s="25">
        <v>2.1</v>
      </c>
      <c r="K77" s="25">
        <v>3.2</v>
      </c>
      <c r="L77" s="25">
        <v>2.2000000000000002</v>
      </c>
      <c r="M77" s="25">
        <v>2.5</v>
      </c>
      <c r="N77" s="25">
        <v>1.1000000000000001</v>
      </c>
      <c r="O77" s="25">
        <v>0.2</v>
      </c>
      <c r="P77" s="25">
        <v>1.1000000000000001</v>
      </c>
      <c r="Q77" s="25">
        <v>1.2</v>
      </c>
      <c r="R77" s="25">
        <v>1.5</v>
      </c>
      <c r="S77" s="25">
        <v>1.7</v>
      </c>
      <c r="T77" s="25">
        <v>1.8</v>
      </c>
      <c r="U77" s="25">
        <v>2.1</v>
      </c>
      <c r="V77" s="25">
        <v>1.6</v>
      </c>
      <c r="W77" s="18">
        <v>1.7</v>
      </c>
    </row>
    <row r="78" spans="1:23" x14ac:dyDescent="0.35">
      <c r="A78" s="27" t="s">
        <v>183</v>
      </c>
      <c r="B78" s="27" t="s">
        <v>184</v>
      </c>
      <c r="C78" s="25">
        <v>2.7</v>
      </c>
      <c r="D78" s="25">
        <v>2.9</v>
      </c>
      <c r="E78" s="25">
        <v>4</v>
      </c>
      <c r="F78" s="25">
        <v>2.1</v>
      </c>
      <c r="G78" s="25">
        <v>1.6</v>
      </c>
      <c r="H78" s="25">
        <v>0.3</v>
      </c>
      <c r="I78" s="25">
        <v>3</v>
      </c>
      <c r="J78" s="25">
        <v>2.1</v>
      </c>
      <c r="K78" s="25">
        <v>3.2</v>
      </c>
      <c r="L78" s="25">
        <v>2</v>
      </c>
      <c r="M78" s="25">
        <v>2.2999999999999998</v>
      </c>
      <c r="N78" s="25">
        <v>1</v>
      </c>
      <c r="O78" s="25">
        <v>-0.1</v>
      </c>
      <c r="P78" s="25">
        <v>0.9</v>
      </c>
      <c r="Q78" s="25">
        <v>1.1000000000000001</v>
      </c>
      <c r="R78" s="25">
        <v>1.5</v>
      </c>
      <c r="S78" s="25">
        <v>1.6</v>
      </c>
      <c r="T78" s="25">
        <v>1.9</v>
      </c>
      <c r="U78" s="25">
        <v>2.1</v>
      </c>
      <c r="V78" s="25">
        <v>1.5</v>
      </c>
      <c r="W78" s="18">
        <v>1.4</v>
      </c>
    </row>
    <row r="79" spans="1:23" x14ac:dyDescent="0.35">
      <c r="A79" s="27" t="s">
        <v>185</v>
      </c>
      <c r="B79" s="27" t="s">
        <v>186</v>
      </c>
      <c r="C79" s="25">
        <v>-0.1</v>
      </c>
      <c r="D79" s="25">
        <v>3</v>
      </c>
      <c r="E79" s="25">
        <v>5.2</v>
      </c>
      <c r="F79" s="25">
        <v>3.9</v>
      </c>
      <c r="G79" s="25">
        <v>2.7</v>
      </c>
      <c r="H79" s="25">
        <v>3.1</v>
      </c>
      <c r="I79" s="25">
        <v>2.5</v>
      </c>
      <c r="J79" s="25">
        <v>1.8</v>
      </c>
      <c r="K79" s="25">
        <v>2.9</v>
      </c>
      <c r="L79" s="25">
        <v>3.5</v>
      </c>
      <c r="M79" s="25">
        <v>4.7</v>
      </c>
      <c r="N79" s="25">
        <v>2.1</v>
      </c>
      <c r="O79" s="25">
        <v>2.7</v>
      </c>
      <c r="P79" s="25">
        <v>2.7</v>
      </c>
      <c r="Q79" s="25">
        <v>1.6</v>
      </c>
      <c r="R79" s="25">
        <v>1.8</v>
      </c>
      <c r="S79" s="25">
        <v>2.4</v>
      </c>
      <c r="T79" s="25">
        <v>0.9</v>
      </c>
      <c r="U79" s="25">
        <v>2.6</v>
      </c>
      <c r="V79" s="25">
        <v>2.7</v>
      </c>
      <c r="W79" s="18">
        <v>4.3</v>
      </c>
    </row>
    <row r="80" spans="1:23" x14ac:dyDescent="0.35">
      <c r="A80" s="27" t="s">
        <v>187</v>
      </c>
      <c r="B80" s="24" t="s">
        <v>188</v>
      </c>
      <c r="C80" s="25">
        <v>2.8</v>
      </c>
      <c r="D80" s="25">
        <v>2.6</v>
      </c>
      <c r="E80" s="25">
        <v>3.3</v>
      </c>
      <c r="F80" s="25">
        <v>3.7</v>
      </c>
      <c r="G80" s="25">
        <v>2.5</v>
      </c>
      <c r="H80" s="25">
        <v>2.9</v>
      </c>
      <c r="I80" s="25">
        <v>3.1</v>
      </c>
      <c r="J80" s="25">
        <v>3.3</v>
      </c>
      <c r="K80" s="25">
        <v>2.9</v>
      </c>
      <c r="L80" s="25">
        <v>3.5</v>
      </c>
      <c r="M80" s="25">
        <v>2.7</v>
      </c>
      <c r="N80" s="25">
        <v>2.1</v>
      </c>
      <c r="O80" s="25">
        <v>2</v>
      </c>
      <c r="P80" s="25">
        <v>1.9</v>
      </c>
      <c r="Q80" s="25">
        <v>1.7</v>
      </c>
      <c r="R80" s="25">
        <v>1.6</v>
      </c>
      <c r="S80" s="25">
        <v>1.6</v>
      </c>
      <c r="T80" s="25">
        <v>1.2</v>
      </c>
      <c r="U80" s="25">
        <v>1.6</v>
      </c>
      <c r="V80" s="25">
        <v>1.9</v>
      </c>
      <c r="W80" s="18">
        <v>1.9</v>
      </c>
    </row>
    <row r="81" spans="1:23" x14ac:dyDescent="0.35">
      <c r="A81" s="27" t="s">
        <v>189</v>
      </c>
      <c r="B81" s="24" t="s">
        <v>190</v>
      </c>
      <c r="C81" s="25">
        <v>3.1</v>
      </c>
      <c r="D81" s="25">
        <v>3.5</v>
      </c>
      <c r="E81" s="25">
        <v>4.0999999999999996</v>
      </c>
      <c r="F81" s="25">
        <v>3.3</v>
      </c>
      <c r="G81" s="25">
        <v>2.4</v>
      </c>
      <c r="H81" s="25">
        <v>4</v>
      </c>
      <c r="I81" s="25">
        <v>3.9</v>
      </c>
      <c r="J81" s="25">
        <v>4.5</v>
      </c>
      <c r="K81" s="25">
        <v>4</v>
      </c>
      <c r="L81" s="25">
        <v>3.5</v>
      </c>
      <c r="M81" s="25">
        <v>3.7</v>
      </c>
      <c r="N81" s="25">
        <v>2.1</v>
      </c>
      <c r="O81" s="25">
        <v>2.1</v>
      </c>
      <c r="P81" s="25">
        <v>2.8</v>
      </c>
      <c r="Q81" s="25">
        <v>2.7</v>
      </c>
      <c r="R81" s="25">
        <v>2.6</v>
      </c>
      <c r="S81" s="25">
        <v>2.5</v>
      </c>
      <c r="T81" s="25">
        <v>1.7</v>
      </c>
      <c r="U81" s="25">
        <v>1.8</v>
      </c>
      <c r="V81" s="25">
        <v>2.5</v>
      </c>
      <c r="W81" s="18">
        <v>2.2999999999999998</v>
      </c>
    </row>
    <row r="82" spans="1:23" x14ac:dyDescent="0.35">
      <c r="A82" s="27" t="s">
        <v>191</v>
      </c>
      <c r="B82" s="24" t="s">
        <v>192</v>
      </c>
      <c r="C82" s="25">
        <v>2.7</v>
      </c>
      <c r="D82" s="25">
        <v>2.5</v>
      </c>
      <c r="E82" s="25">
        <v>3.1</v>
      </c>
      <c r="F82" s="25">
        <v>3.7</v>
      </c>
      <c r="G82" s="25">
        <v>2.5</v>
      </c>
      <c r="H82" s="25">
        <v>2.8</v>
      </c>
      <c r="I82" s="25">
        <v>3</v>
      </c>
      <c r="J82" s="25">
        <v>3.2</v>
      </c>
      <c r="K82" s="25">
        <v>2.8</v>
      </c>
      <c r="L82" s="25">
        <v>3.4</v>
      </c>
      <c r="M82" s="25">
        <v>2.6</v>
      </c>
      <c r="N82" s="25">
        <v>2.1</v>
      </c>
      <c r="O82" s="25">
        <v>2</v>
      </c>
      <c r="P82" s="25">
        <v>1.8</v>
      </c>
      <c r="Q82" s="25">
        <v>1.6</v>
      </c>
      <c r="R82" s="25">
        <v>1.4</v>
      </c>
      <c r="S82" s="25">
        <v>1.4</v>
      </c>
      <c r="T82" s="25">
        <v>1.1000000000000001</v>
      </c>
      <c r="U82" s="25">
        <v>1.6</v>
      </c>
      <c r="V82" s="25">
        <v>1.8</v>
      </c>
      <c r="W82" s="18">
        <v>1.8</v>
      </c>
    </row>
    <row r="83" spans="1:23" x14ac:dyDescent="0.35">
      <c r="A83" s="27" t="s">
        <v>193</v>
      </c>
      <c r="B83" s="27" t="s">
        <v>194</v>
      </c>
      <c r="C83" s="25">
        <v>2.2999999999999998</v>
      </c>
      <c r="D83" s="25">
        <v>2.2000000000000002</v>
      </c>
      <c r="E83" s="25">
        <v>2.2999999999999998</v>
      </c>
      <c r="F83" s="25">
        <v>3.1</v>
      </c>
      <c r="G83" s="25">
        <v>1.3</v>
      </c>
      <c r="H83" s="25">
        <v>2.1</v>
      </c>
      <c r="I83" s="25">
        <v>2.5</v>
      </c>
      <c r="J83" s="25">
        <v>2.8</v>
      </c>
      <c r="K83" s="25">
        <v>2</v>
      </c>
      <c r="L83" s="25">
        <v>3.7</v>
      </c>
      <c r="M83" s="25">
        <v>2.2000000000000002</v>
      </c>
      <c r="N83" s="25">
        <v>2.2000000000000002</v>
      </c>
      <c r="O83" s="25">
        <v>2.1</v>
      </c>
      <c r="P83" s="25">
        <v>1.5</v>
      </c>
      <c r="Q83" s="25">
        <v>1.3</v>
      </c>
      <c r="R83" s="25">
        <v>0.8</v>
      </c>
      <c r="S83" s="25">
        <v>1</v>
      </c>
      <c r="T83" s="25">
        <v>0.1</v>
      </c>
      <c r="U83" s="25">
        <v>0.9</v>
      </c>
      <c r="V83" s="25">
        <v>1</v>
      </c>
      <c r="W83" s="18">
        <v>1.1000000000000001</v>
      </c>
    </row>
    <row r="84" spans="1:23" x14ac:dyDescent="0.35">
      <c r="A84" s="27" t="s">
        <v>195</v>
      </c>
      <c r="B84" s="27" t="s">
        <v>198</v>
      </c>
      <c r="C84" s="25">
        <v>2.7</v>
      </c>
      <c r="D84" s="25">
        <v>2.5</v>
      </c>
      <c r="E84" s="25">
        <v>3.3</v>
      </c>
      <c r="F84" s="25">
        <v>4.3</v>
      </c>
      <c r="G84" s="25">
        <v>3.6</v>
      </c>
      <c r="H84" s="25">
        <v>3.6</v>
      </c>
      <c r="I84" s="25">
        <v>3.6</v>
      </c>
      <c r="J84" s="25">
        <v>3.5</v>
      </c>
      <c r="K84" s="25">
        <v>3.5</v>
      </c>
      <c r="L84" s="25">
        <v>3</v>
      </c>
      <c r="M84" s="25">
        <v>2.8</v>
      </c>
      <c r="N84" s="25">
        <v>2.1</v>
      </c>
      <c r="O84" s="25">
        <v>2</v>
      </c>
      <c r="P84" s="25">
        <v>1.8</v>
      </c>
      <c r="Q84" s="25">
        <v>1.9</v>
      </c>
      <c r="R84" s="25">
        <v>1.9</v>
      </c>
      <c r="S84" s="25">
        <v>1.8</v>
      </c>
      <c r="T84" s="25">
        <v>1.7</v>
      </c>
      <c r="U84" s="25">
        <v>1.9</v>
      </c>
      <c r="V84" s="25">
        <v>2.1</v>
      </c>
      <c r="W84" s="18">
        <v>2.2000000000000002</v>
      </c>
    </row>
    <row r="85" spans="1:23" x14ac:dyDescent="0.35">
      <c r="A85" s="27" t="s">
        <v>197</v>
      </c>
      <c r="B85" s="27" t="s">
        <v>200</v>
      </c>
      <c r="C85" s="25">
        <v>3.7</v>
      </c>
      <c r="D85" s="25">
        <v>3.3</v>
      </c>
      <c r="E85" s="25">
        <v>4.7</v>
      </c>
      <c r="F85" s="25">
        <v>5.0999999999999996</v>
      </c>
      <c r="G85" s="25">
        <v>3.6</v>
      </c>
      <c r="H85" s="25">
        <v>3.3</v>
      </c>
      <c r="I85" s="25">
        <v>3.5</v>
      </c>
      <c r="J85" s="25">
        <v>3.7</v>
      </c>
      <c r="K85" s="25">
        <v>3</v>
      </c>
      <c r="L85" s="25">
        <v>4</v>
      </c>
      <c r="M85" s="25">
        <v>3.5</v>
      </c>
      <c r="N85" s="25">
        <v>2.5</v>
      </c>
      <c r="O85" s="25">
        <v>1.8</v>
      </c>
      <c r="P85" s="25">
        <v>2.1</v>
      </c>
      <c r="Q85" s="25">
        <v>1.5</v>
      </c>
      <c r="R85" s="25">
        <v>1</v>
      </c>
      <c r="S85" s="25">
        <v>1.3</v>
      </c>
      <c r="T85" s="25">
        <v>2.1</v>
      </c>
      <c r="U85" s="25">
        <v>2.5</v>
      </c>
      <c r="V85" s="25">
        <v>2.6</v>
      </c>
      <c r="W85" s="18">
        <v>3</v>
      </c>
    </row>
    <row r="86" spans="1:23" x14ac:dyDescent="0.35">
      <c r="A86" s="27" t="s">
        <v>199</v>
      </c>
      <c r="B86" s="27" t="s">
        <v>202</v>
      </c>
      <c r="C86" s="25">
        <v>3.4</v>
      </c>
      <c r="D86" s="25">
        <v>3.3</v>
      </c>
      <c r="E86" s="25">
        <v>4.5999999999999996</v>
      </c>
      <c r="F86" s="25">
        <v>3</v>
      </c>
      <c r="G86" s="25">
        <v>3.2</v>
      </c>
      <c r="H86" s="25">
        <v>2.1</v>
      </c>
      <c r="I86" s="25">
        <v>2.8</v>
      </c>
      <c r="J86" s="25">
        <v>3.5</v>
      </c>
      <c r="K86" s="25">
        <v>3.7</v>
      </c>
      <c r="L86" s="25">
        <v>3.3</v>
      </c>
      <c r="M86" s="25">
        <v>2.7</v>
      </c>
      <c r="N86" s="25">
        <v>1.2</v>
      </c>
      <c r="O86" s="25">
        <v>1.8</v>
      </c>
      <c r="P86" s="25">
        <v>2.4</v>
      </c>
      <c r="Q86" s="25">
        <v>2</v>
      </c>
      <c r="R86" s="25">
        <v>2.5</v>
      </c>
      <c r="S86" s="25">
        <v>2.4</v>
      </c>
      <c r="T86" s="25">
        <v>2.4</v>
      </c>
      <c r="U86" s="25">
        <v>2.4</v>
      </c>
      <c r="V86" s="25">
        <v>2.8</v>
      </c>
      <c r="W86" s="18">
        <v>2.5</v>
      </c>
    </row>
    <row r="87" spans="1:23" x14ac:dyDescent="0.35">
      <c r="A87" s="27" t="s">
        <v>201</v>
      </c>
      <c r="B87" s="24" t="s">
        <v>204</v>
      </c>
      <c r="C87" s="25">
        <v>2.6</v>
      </c>
      <c r="D87" s="25">
        <v>3.1</v>
      </c>
      <c r="E87" s="25">
        <v>3</v>
      </c>
      <c r="F87" s="25">
        <v>3.5</v>
      </c>
      <c r="G87" s="25">
        <v>2.1</v>
      </c>
      <c r="H87" s="25">
        <v>2.2000000000000002</v>
      </c>
      <c r="I87" s="25">
        <v>3</v>
      </c>
      <c r="J87" s="25">
        <v>3.9</v>
      </c>
      <c r="K87" s="25">
        <v>3.5</v>
      </c>
      <c r="L87" s="25">
        <v>3.9</v>
      </c>
      <c r="M87" s="25">
        <v>4.0999999999999996</v>
      </c>
      <c r="N87" s="25">
        <v>2</v>
      </c>
      <c r="O87" s="25">
        <v>1.1000000000000001</v>
      </c>
      <c r="P87" s="25">
        <v>1.8</v>
      </c>
      <c r="Q87" s="25">
        <v>2.9</v>
      </c>
      <c r="R87" s="25">
        <v>2.1</v>
      </c>
      <c r="S87" s="25">
        <v>2.4</v>
      </c>
      <c r="T87" s="25">
        <v>2.6</v>
      </c>
      <c r="U87" s="25">
        <v>2.5</v>
      </c>
      <c r="V87" s="25">
        <v>2.1</v>
      </c>
      <c r="W87" s="18">
        <v>2.5</v>
      </c>
    </row>
    <row r="88" spans="1:23" x14ac:dyDescent="0.35">
      <c r="A88" s="27" t="s">
        <v>203</v>
      </c>
      <c r="B88" s="24" t="s">
        <v>206</v>
      </c>
      <c r="C88" s="25">
        <v>2.6</v>
      </c>
      <c r="D88" s="25">
        <v>4.2</v>
      </c>
      <c r="E88" s="25">
        <v>4</v>
      </c>
      <c r="F88" s="25">
        <v>3.1</v>
      </c>
      <c r="G88" s="25">
        <v>2.1</v>
      </c>
      <c r="H88" s="25">
        <v>2.9</v>
      </c>
      <c r="I88" s="25">
        <v>3.1</v>
      </c>
      <c r="J88" s="25">
        <v>3.8</v>
      </c>
      <c r="K88" s="25">
        <v>3.6</v>
      </c>
      <c r="L88" s="25">
        <v>3.4</v>
      </c>
      <c r="M88" s="25">
        <v>3.2</v>
      </c>
      <c r="N88" s="25">
        <v>1</v>
      </c>
      <c r="O88" s="25">
        <v>0.9</v>
      </c>
      <c r="P88" s="25">
        <v>1.5</v>
      </c>
      <c r="Q88" s="25">
        <v>2.5</v>
      </c>
      <c r="R88" s="25">
        <v>1.5</v>
      </c>
      <c r="S88" s="25">
        <v>2</v>
      </c>
      <c r="T88" s="25">
        <v>3</v>
      </c>
      <c r="U88" s="25">
        <v>2.5</v>
      </c>
      <c r="V88" s="25">
        <v>1.7</v>
      </c>
      <c r="W88" s="18">
        <v>2.1</v>
      </c>
    </row>
    <row r="89" spans="1:23" x14ac:dyDescent="0.35">
      <c r="A89" s="27" t="s">
        <v>205</v>
      </c>
      <c r="B89" s="27" t="s">
        <v>208</v>
      </c>
      <c r="C89" s="25">
        <v>2.5</v>
      </c>
      <c r="D89" s="25">
        <v>5.7</v>
      </c>
      <c r="E89" s="25">
        <v>5.2</v>
      </c>
      <c r="F89" s="25">
        <v>3.7</v>
      </c>
      <c r="G89" s="25">
        <v>2.2999999999999998</v>
      </c>
      <c r="H89" s="25">
        <v>3.1</v>
      </c>
      <c r="I89" s="25">
        <v>3.8</v>
      </c>
      <c r="J89" s="25">
        <v>4.5</v>
      </c>
      <c r="K89" s="25">
        <v>3.9</v>
      </c>
      <c r="L89" s="25">
        <v>4</v>
      </c>
      <c r="M89" s="25">
        <v>3.4</v>
      </c>
      <c r="N89" s="25">
        <v>1.5</v>
      </c>
      <c r="O89" s="25">
        <v>1.3</v>
      </c>
      <c r="P89" s="25">
        <v>0.8</v>
      </c>
      <c r="Q89" s="25">
        <v>2.1</v>
      </c>
      <c r="R89" s="25">
        <v>1.6</v>
      </c>
      <c r="S89" s="25">
        <v>2</v>
      </c>
      <c r="T89" s="25">
        <v>3.6</v>
      </c>
      <c r="U89" s="25">
        <v>3</v>
      </c>
      <c r="V89" s="25">
        <v>2.2000000000000002</v>
      </c>
      <c r="W89" s="18">
        <v>1.8</v>
      </c>
    </row>
    <row r="90" spans="1:23" x14ac:dyDescent="0.35">
      <c r="A90" s="27" t="s">
        <v>207</v>
      </c>
      <c r="B90" s="27" t="s">
        <v>210</v>
      </c>
      <c r="C90" s="25">
        <v>2.7</v>
      </c>
      <c r="D90" s="25">
        <v>2.7</v>
      </c>
      <c r="E90" s="25">
        <v>2.8</v>
      </c>
      <c r="F90" s="25">
        <v>2.6</v>
      </c>
      <c r="G90" s="25">
        <v>2</v>
      </c>
      <c r="H90" s="25">
        <v>2.7</v>
      </c>
      <c r="I90" s="25">
        <v>2.2999999999999998</v>
      </c>
      <c r="J90" s="25">
        <v>3</v>
      </c>
      <c r="K90" s="25">
        <v>3.4</v>
      </c>
      <c r="L90" s="25">
        <v>2.8</v>
      </c>
      <c r="M90" s="25">
        <v>2.9</v>
      </c>
      <c r="N90" s="25">
        <v>0.4</v>
      </c>
      <c r="O90" s="25">
        <v>0.3</v>
      </c>
      <c r="P90" s="25">
        <v>2.4</v>
      </c>
      <c r="Q90" s="25">
        <v>3</v>
      </c>
      <c r="R90" s="25">
        <v>1.4</v>
      </c>
      <c r="S90" s="25">
        <v>1.9</v>
      </c>
      <c r="T90" s="25">
        <v>2.2999999999999998</v>
      </c>
      <c r="U90" s="25">
        <v>1.9</v>
      </c>
      <c r="V90" s="25">
        <v>1.1000000000000001</v>
      </c>
      <c r="W90" s="18">
        <v>2.6</v>
      </c>
    </row>
    <row r="91" spans="1:23" x14ac:dyDescent="0.35">
      <c r="A91" s="27" t="s">
        <v>209</v>
      </c>
      <c r="B91" s="24" t="s">
        <v>212</v>
      </c>
      <c r="C91" s="25">
        <v>2.6</v>
      </c>
      <c r="D91" s="25">
        <v>2.8</v>
      </c>
      <c r="E91" s="25">
        <v>2.7</v>
      </c>
      <c r="F91" s="25">
        <v>3.6</v>
      </c>
      <c r="G91" s="25">
        <v>2.1</v>
      </c>
      <c r="H91" s="25">
        <v>2</v>
      </c>
      <c r="I91" s="25">
        <v>3</v>
      </c>
      <c r="J91" s="25">
        <v>3.9</v>
      </c>
      <c r="K91" s="25">
        <v>3.4</v>
      </c>
      <c r="L91" s="25">
        <v>4</v>
      </c>
      <c r="M91" s="25">
        <v>4.4000000000000004</v>
      </c>
      <c r="N91" s="25">
        <v>2.4</v>
      </c>
      <c r="O91" s="25">
        <v>1.1000000000000001</v>
      </c>
      <c r="P91" s="25">
        <v>1.9</v>
      </c>
      <c r="Q91" s="25">
        <v>3</v>
      </c>
      <c r="R91" s="25">
        <v>2.2000000000000002</v>
      </c>
      <c r="S91" s="25">
        <v>2.5</v>
      </c>
      <c r="T91" s="25">
        <v>2.5</v>
      </c>
      <c r="U91" s="25">
        <v>2.5</v>
      </c>
      <c r="V91" s="25">
        <v>2.2999999999999998</v>
      </c>
      <c r="W91" s="18">
        <v>2.6</v>
      </c>
    </row>
    <row r="92" spans="1:23" x14ac:dyDescent="0.35">
      <c r="A92" s="27" t="s">
        <v>211</v>
      </c>
      <c r="B92" s="27" t="s">
        <v>214</v>
      </c>
      <c r="C92" s="25">
        <v>3.4</v>
      </c>
      <c r="D92" s="25">
        <v>3.7</v>
      </c>
      <c r="E92" s="25">
        <v>2.9</v>
      </c>
      <c r="F92" s="25">
        <v>4</v>
      </c>
      <c r="G92" s="25">
        <v>0.8</v>
      </c>
      <c r="H92" s="25">
        <v>1.3</v>
      </c>
      <c r="I92" s="25">
        <v>2.4</v>
      </c>
      <c r="J92" s="25">
        <v>5.4</v>
      </c>
      <c r="K92" s="25">
        <v>3.7</v>
      </c>
      <c r="L92" s="25">
        <v>4.7</v>
      </c>
      <c r="M92" s="25">
        <v>3.6</v>
      </c>
      <c r="N92" s="25">
        <v>-1.1000000000000001</v>
      </c>
      <c r="O92" s="25">
        <v>0.1</v>
      </c>
      <c r="P92" s="25">
        <v>2.1</v>
      </c>
      <c r="Q92" s="25">
        <v>2.9</v>
      </c>
      <c r="R92" s="25">
        <v>2.1</v>
      </c>
      <c r="S92" s="25">
        <v>2.8</v>
      </c>
      <c r="T92" s="25">
        <v>2</v>
      </c>
      <c r="U92" s="25">
        <v>2.4</v>
      </c>
      <c r="V92" s="25">
        <v>2.1</v>
      </c>
      <c r="W92" s="18">
        <v>3.1</v>
      </c>
    </row>
    <row r="93" spans="1:23" x14ac:dyDescent="0.35">
      <c r="A93" s="27" t="s">
        <v>213</v>
      </c>
      <c r="B93" s="27" t="s">
        <v>216</v>
      </c>
      <c r="C93" s="25">
        <v>2.2999999999999998</v>
      </c>
      <c r="D93" s="25">
        <v>2.5</v>
      </c>
      <c r="E93" s="25">
        <v>2.6</v>
      </c>
      <c r="F93" s="25">
        <v>3.4</v>
      </c>
      <c r="G93" s="25">
        <v>2.6</v>
      </c>
      <c r="H93" s="25">
        <v>2.2000000000000002</v>
      </c>
      <c r="I93" s="25">
        <v>3.2</v>
      </c>
      <c r="J93" s="25">
        <v>3.4</v>
      </c>
      <c r="K93" s="25">
        <v>3.3</v>
      </c>
      <c r="L93" s="25">
        <v>3.8</v>
      </c>
      <c r="M93" s="25">
        <v>4.8</v>
      </c>
      <c r="N93" s="25">
        <v>3.7</v>
      </c>
      <c r="O93" s="25">
        <v>1.5</v>
      </c>
      <c r="P93" s="25">
        <v>1.8</v>
      </c>
      <c r="Q93" s="25">
        <v>3.1</v>
      </c>
      <c r="R93" s="25">
        <v>2.2999999999999998</v>
      </c>
      <c r="S93" s="25">
        <v>2.4</v>
      </c>
      <c r="T93" s="25">
        <v>2.7</v>
      </c>
      <c r="U93" s="25">
        <v>2.6</v>
      </c>
      <c r="V93" s="25">
        <v>2.2999999999999998</v>
      </c>
      <c r="W93" s="18">
        <v>2.5</v>
      </c>
    </row>
    <row r="94" spans="1:23" x14ac:dyDescent="0.35">
      <c r="A94" s="27" t="s">
        <v>215</v>
      </c>
      <c r="B94" s="24" t="s">
        <v>218</v>
      </c>
      <c r="C94" s="25">
        <v>2.4</v>
      </c>
      <c r="D94" s="25">
        <v>2.8</v>
      </c>
      <c r="E94" s="25">
        <v>3.6</v>
      </c>
      <c r="F94" s="25">
        <v>3.7</v>
      </c>
      <c r="G94" s="25">
        <v>3</v>
      </c>
      <c r="H94" s="25">
        <v>2.2999999999999998</v>
      </c>
      <c r="I94" s="25">
        <v>3.2</v>
      </c>
      <c r="J94" s="25">
        <v>3.6</v>
      </c>
      <c r="K94" s="25">
        <v>3.8</v>
      </c>
      <c r="L94" s="25">
        <v>3.4</v>
      </c>
      <c r="M94" s="25">
        <v>3.5</v>
      </c>
      <c r="N94" s="25">
        <v>2.4</v>
      </c>
      <c r="O94" s="25">
        <v>2.1</v>
      </c>
      <c r="P94" s="25">
        <v>2.4</v>
      </c>
      <c r="Q94" s="25">
        <v>2.2999999999999998</v>
      </c>
      <c r="R94" s="25">
        <v>2.5</v>
      </c>
      <c r="S94" s="25">
        <v>2.2999999999999998</v>
      </c>
      <c r="T94" s="25">
        <v>2.1</v>
      </c>
      <c r="U94" s="25">
        <v>2</v>
      </c>
      <c r="V94" s="25">
        <v>2.2999999999999998</v>
      </c>
      <c r="W94" s="18">
        <v>2.4</v>
      </c>
    </row>
    <row r="95" spans="1:23" x14ac:dyDescent="0.35">
      <c r="A95" s="27" t="s">
        <v>217</v>
      </c>
      <c r="B95" s="24" t="s">
        <v>220</v>
      </c>
      <c r="C95" s="25">
        <v>1.7</v>
      </c>
      <c r="D95" s="25">
        <v>3.4</v>
      </c>
      <c r="E95" s="25">
        <v>4.3</v>
      </c>
      <c r="F95" s="25">
        <v>3.3</v>
      </c>
      <c r="G95" s="25">
        <v>2.9</v>
      </c>
      <c r="H95" s="25">
        <v>4.2</v>
      </c>
      <c r="I95" s="25">
        <v>4.3</v>
      </c>
      <c r="J95" s="25">
        <v>4.9000000000000004</v>
      </c>
      <c r="K95" s="25">
        <v>4.4000000000000004</v>
      </c>
      <c r="L95" s="25">
        <v>4.2</v>
      </c>
      <c r="M95" s="25">
        <v>4.5</v>
      </c>
      <c r="N95" s="25">
        <v>-0.2</v>
      </c>
      <c r="O95" s="25">
        <v>3.2</v>
      </c>
      <c r="P95" s="25">
        <v>3.1</v>
      </c>
      <c r="Q95" s="25">
        <v>1.6</v>
      </c>
      <c r="R95" s="25">
        <v>2.6</v>
      </c>
      <c r="S95" s="25">
        <v>2.2999999999999998</v>
      </c>
      <c r="T95" s="25">
        <v>0.2</v>
      </c>
      <c r="U95" s="25">
        <v>0.4</v>
      </c>
      <c r="V95" s="25">
        <v>2.5</v>
      </c>
      <c r="W95" s="18">
        <v>3.5</v>
      </c>
    </row>
    <row r="96" spans="1:23" x14ac:dyDescent="0.35">
      <c r="A96" s="27" t="s">
        <v>219</v>
      </c>
      <c r="B96" s="24" t="s">
        <v>222</v>
      </c>
      <c r="C96" s="25">
        <v>1.3</v>
      </c>
      <c r="D96" s="25">
        <v>2.7</v>
      </c>
      <c r="E96" s="25">
        <v>3.4</v>
      </c>
      <c r="F96" s="25">
        <v>2.8</v>
      </c>
      <c r="G96" s="25">
        <v>4.2</v>
      </c>
      <c r="H96" s="25">
        <v>5</v>
      </c>
      <c r="I96" s="25">
        <v>3.6</v>
      </c>
      <c r="J96" s="25">
        <v>4.3</v>
      </c>
      <c r="K96" s="25">
        <v>3.9</v>
      </c>
      <c r="L96" s="25">
        <v>3.4</v>
      </c>
      <c r="M96" s="25">
        <v>3.3</v>
      </c>
      <c r="N96" s="25">
        <v>0.3</v>
      </c>
      <c r="O96" s="25">
        <v>2.8</v>
      </c>
      <c r="P96" s="25">
        <v>2.9</v>
      </c>
      <c r="Q96" s="25">
        <v>1</v>
      </c>
      <c r="R96" s="25">
        <v>1</v>
      </c>
      <c r="S96" s="25">
        <v>2</v>
      </c>
      <c r="T96" s="25">
        <v>0.8</v>
      </c>
      <c r="U96" s="25">
        <v>0.6</v>
      </c>
      <c r="V96" s="25">
        <v>2.1</v>
      </c>
      <c r="W96" s="18">
        <v>3.3</v>
      </c>
    </row>
    <row r="97" spans="1:23" x14ac:dyDescent="0.35">
      <c r="A97" s="27" t="s">
        <v>221</v>
      </c>
      <c r="B97" s="27" t="s">
        <v>224</v>
      </c>
      <c r="C97" s="25">
        <v>1.5</v>
      </c>
      <c r="D97" s="25">
        <v>2.8</v>
      </c>
      <c r="E97" s="25">
        <v>3.9</v>
      </c>
      <c r="F97" s="25">
        <v>2.4</v>
      </c>
      <c r="G97" s="25">
        <v>4.3</v>
      </c>
      <c r="H97" s="25">
        <v>5.4</v>
      </c>
      <c r="I97" s="25">
        <v>4</v>
      </c>
      <c r="J97" s="25">
        <v>4.7</v>
      </c>
      <c r="K97" s="25">
        <v>3.7</v>
      </c>
      <c r="L97" s="25">
        <v>3.3</v>
      </c>
      <c r="M97" s="25">
        <v>3.3</v>
      </c>
      <c r="N97" s="25">
        <v>-0.2</v>
      </c>
      <c r="O97" s="25">
        <v>2.6</v>
      </c>
      <c r="P97" s="25">
        <v>2.9</v>
      </c>
      <c r="Q97" s="25">
        <v>0.9</v>
      </c>
      <c r="R97" s="25">
        <v>1</v>
      </c>
      <c r="S97" s="25">
        <v>1.8</v>
      </c>
      <c r="T97" s="25">
        <v>0.7</v>
      </c>
      <c r="U97" s="25">
        <v>0.8</v>
      </c>
      <c r="V97" s="25">
        <v>2.2000000000000002</v>
      </c>
      <c r="W97" s="18">
        <v>3.4</v>
      </c>
    </row>
    <row r="98" spans="1:23" x14ac:dyDescent="0.35">
      <c r="A98" s="27" t="s">
        <v>223</v>
      </c>
      <c r="B98" s="27" t="s">
        <v>226</v>
      </c>
      <c r="C98" s="25">
        <v>1.5</v>
      </c>
      <c r="D98" s="25">
        <v>2.6</v>
      </c>
      <c r="E98" s="25">
        <v>3.9</v>
      </c>
      <c r="F98" s="25">
        <v>2.5</v>
      </c>
      <c r="G98" s="25">
        <v>4.3</v>
      </c>
      <c r="H98" s="25">
        <v>5.9</v>
      </c>
      <c r="I98" s="25">
        <v>4</v>
      </c>
      <c r="J98" s="25">
        <v>5.2</v>
      </c>
      <c r="K98" s="25">
        <v>4</v>
      </c>
      <c r="L98" s="25">
        <v>3.4</v>
      </c>
      <c r="M98" s="25">
        <v>3.6</v>
      </c>
      <c r="N98" s="25">
        <v>-0.9</v>
      </c>
      <c r="O98" s="25">
        <v>2.4</v>
      </c>
      <c r="P98" s="25">
        <v>3.1</v>
      </c>
      <c r="Q98" s="25">
        <v>1.1000000000000001</v>
      </c>
      <c r="R98" s="25">
        <v>0.7</v>
      </c>
      <c r="S98" s="25">
        <v>1.5</v>
      </c>
      <c r="T98" s="25">
        <v>0.3</v>
      </c>
      <c r="U98" s="25">
        <v>0.5</v>
      </c>
      <c r="V98" s="25">
        <v>1.9</v>
      </c>
      <c r="W98" s="18">
        <v>3.3</v>
      </c>
    </row>
    <row r="99" spans="1:23" x14ac:dyDescent="0.35">
      <c r="A99" s="27" t="s">
        <v>225</v>
      </c>
      <c r="B99" s="27" t="s">
        <v>228</v>
      </c>
      <c r="C99" s="25">
        <v>1.6</v>
      </c>
      <c r="D99" s="25">
        <v>3.1</v>
      </c>
      <c r="E99" s="25">
        <v>3.9</v>
      </c>
      <c r="F99" s="25">
        <v>2.2000000000000002</v>
      </c>
      <c r="G99" s="25">
        <v>4.3</v>
      </c>
      <c r="H99" s="25">
        <v>4.4000000000000004</v>
      </c>
      <c r="I99" s="25">
        <v>4</v>
      </c>
      <c r="J99" s="25">
        <v>4</v>
      </c>
      <c r="K99" s="25">
        <v>3</v>
      </c>
      <c r="L99" s="25">
        <v>3.2</v>
      </c>
      <c r="M99" s="25">
        <v>2.8</v>
      </c>
      <c r="N99" s="25">
        <v>1</v>
      </c>
      <c r="O99" s="25">
        <v>3</v>
      </c>
      <c r="P99" s="25">
        <v>2.7</v>
      </c>
      <c r="Q99" s="25">
        <v>0.7</v>
      </c>
      <c r="R99" s="25">
        <v>1.7</v>
      </c>
      <c r="S99" s="25">
        <v>2.2000000000000002</v>
      </c>
      <c r="T99" s="25">
        <v>1.3</v>
      </c>
      <c r="U99" s="25">
        <v>1.2</v>
      </c>
      <c r="V99" s="25">
        <v>2.8</v>
      </c>
      <c r="W99" s="18">
        <v>3.7</v>
      </c>
    </row>
    <row r="100" spans="1:23" x14ac:dyDescent="0.35">
      <c r="A100" s="27" t="s">
        <v>227</v>
      </c>
      <c r="B100" s="27" t="s">
        <v>230</v>
      </c>
      <c r="C100" s="25">
        <v>0</v>
      </c>
      <c r="D100" s="25">
        <v>2.2000000000000002</v>
      </c>
      <c r="E100" s="25">
        <v>0.5</v>
      </c>
      <c r="F100" s="25">
        <v>5.0999999999999996</v>
      </c>
      <c r="G100" s="25">
        <v>3.4</v>
      </c>
      <c r="H100" s="25">
        <v>2.6</v>
      </c>
      <c r="I100" s="25">
        <v>0.4</v>
      </c>
      <c r="J100" s="25">
        <v>0.4</v>
      </c>
      <c r="K100" s="25">
        <v>5.8</v>
      </c>
      <c r="L100" s="25">
        <v>3.9</v>
      </c>
      <c r="M100" s="25">
        <v>3.7</v>
      </c>
      <c r="N100" s="25">
        <v>4.9000000000000004</v>
      </c>
      <c r="O100" s="25">
        <v>4.2</v>
      </c>
      <c r="P100" s="25">
        <v>2.2999999999999998</v>
      </c>
      <c r="Q100" s="25">
        <v>1.2</v>
      </c>
      <c r="R100" s="25">
        <v>1.2</v>
      </c>
      <c r="S100" s="25">
        <v>4.0999999999999996</v>
      </c>
      <c r="T100" s="25">
        <v>1.2</v>
      </c>
      <c r="U100" s="25">
        <v>-1.9</v>
      </c>
      <c r="V100" s="25">
        <v>0.8</v>
      </c>
      <c r="W100" s="18">
        <v>1.5</v>
      </c>
    </row>
    <row r="101" spans="1:23" x14ac:dyDescent="0.35">
      <c r="A101" s="27" t="s">
        <v>229</v>
      </c>
      <c r="B101" s="24" t="s">
        <v>232</v>
      </c>
      <c r="C101" s="25">
        <v>1.9</v>
      </c>
      <c r="D101" s="25">
        <v>3.7</v>
      </c>
      <c r="E101" s="25">
        <v>4.7</v>
      </c>
      <c r="F101" s="25">
        <v>3.6</v>
      </c>
      <c r="G101" s="25">
        <v>2.2999999999999998</v>
      </c>
      <c r="H101" s="25">
        <v>3.8</v>
      </c>
      <c r="I101" s="25">
        <v>4.7</v>
      </c>
      <c r="J101" s="25">
        <v>5.2</v>
      </c>
      <c r="K101" s="25">
        <v>4.5999999999999996</v>
      </c>
      <c r="L101" s="25">
        <v>4.5999999999999996</v>
      </c>
      <c r="M101" s="25">
        <v>5.0999999999999996</v>
      </c>
      <c r="N101" s="25">
        <v>-0.4</v>
      </c>
      <c r="O101" s="25">
        <v>3.4</v>
      </c>
      <c r="P101" s="25">
        <v>3.2</v>
      </c>
      <c r="Q101" s="25">
        <v>1.9</v>
      </c>
      <c r="R101" s="25">
        <v>3.3</v>
      </c>
      <c r="S101" s="25">
        <v>2.5</v>
      </c>
      <c r="T101" s="25">
        <v>0</v>
      </c>
      <c r="U101" s="25">
        <v>0.3</v>
      </c>
      <c r="V101" s="25">
        <v>2.7</v>
      </c>
      <c r="W101" s="18">
        <v>3.5</v>
      </c>
    </row>
    <row r="102" spans="1:23" x14ac:dyDescent="0.35">
      <c r="A102" s="27" t="s">
        <v>231</v>
      </c>
      <c r="B102" s="27" t="s">
        <v>224</v>
      </c>
      <c r="C102" s="25">
        <v>2</v>
      </c>
      <c r="D102" s="25">
        <v>4</v>
      </c>
      <c r="E102" s="25">
        <v>4.7</v>
      </c>
      <c r="F102" s="25">
        <v>3.5</v>
      </c>
      <c r="G102" s="25">
        <v>2.5</v>
      </c>
      <c r="H102" s="25">
        <v>3.8</v>
      </c>
      <c r="I102" s="25">
        <v>4.7</v>
      </c>
      <c r="J102" s="25">
        <v>4.9000000000000004</v>
      </c>
      <c r="K102" s="25">
        <v>4.5999999999999996</v>
      </c>
      <c r="L102" s="25">
        <v>4.8</v>
      </c>
      <c r="M102" s="25">
        <v>5</v>
      </c>
      <c r="N102" s="25">
        <v>-0.3</v>
      </c>
      <c r="O102" s="25">
        <v>3.4</v>
      </c>
      <c r="P102" s="25">
        <v>3.2</v>
      </c>
      <c r="Q102" s="25">
        <v>2.2000000000000002</v>
      </c>
      <c r="R102" s="25">
        <v>3.3</v>
      </c>
      <c r="S102" s="25">
        <v>2.2999999999999998</v>
      </c>
      <c r="T102" s="25">
        <v>0.1</v>
      </c>
      <c r="U102" s="25">
        <v>0.3</v>
      </c>
      <c r="V102" s="25">
        <v>2.6</v>
      </c>
      <c r="W102" s="18">
        <v>3.4</v>
      </c>
    </row>
    <row r="103" spans="1:23" x14ac:dyDescent="0.35">
      <c r="A103" s="27" t="s">
        <v>233</v>
      </c>
      <c r="B103" s="27" t="s">
        <v>230</v>
      </c>
      <c r="C103" s="25">
        <v>1</v>
      </c>
      <c r="D103" s="25">
        <v>1.6</v>
      </c>
      <c r="E103" s="25">
        <v>4</v>
      </c>
      <c r="F103" s="25">
        <v>4.0999999999999996</v>
      </c>
      <c r="G103" s="25">
        <v>0.8</v>
      </c>
      <c r="H103" s="25">
        <v>3.8</v>
      </c>
      <c r="I103" s="25">
        <v>4.7</v>
      </c>
      <c r="J103" s="25">
        <v>7.2</v>
      </c>
      <c r="K103" s="25">
        <v>4.7</v>
      </c>
      <c r="L103" s="25">
        <v>3.6</v>
      </c>
      <c r="M103" s="25">
        <v>5.7</v>
      </c>
      <c r="N103" s="25">
        <v>-1</v>
      </c>
      <c r="O103" s="25">
        <v>3.4</v>
      </c>
      <c r="P103" s="25">
        <v>3.5</v>
      </c>
      <c r="Q103" s="25">
        <v>0.2</v>
      </c>
      <c r="R103" s="25">
        <v>3.4</v>
      </c>
      <c r="S103" s="25">
        <v>4.0999999999999996</v>
      </c>
      <c r="T103" s="25">
        <v>-1</v>
      </c>
      <c r="U103" s="25">
        <v>-0.2</v>
      </c>
      <c r="V103" s="25">
        <v>3</v>
      </c>
      <c r="W103" s="18">
        <v>4.3</v>
      </c>
    </row>
    <row r="104" spans="1:23" x14ac:dyDescent="0.35">
      <c r="A104" s="27" t="s">
        <v>234</v>
      </c>
      <c r="B104" s="24" t="s">
        <v>236</v>
      </c>
      <c r="C104" s="25"/>
      <c r="D104" s="25"/>
      <c r="E104" s="25"/>
      <c r="F104" s="25"/>
      <c r="G104" s="25"/>
      <c r="H104" s="25"/>
      <c r="I104" s="25"/>
      <c r="J104" s="25"/>
      <c r="K104" s="25"/>
      <c r="L104" s="25"/>
      <c r="M104" s="25"/>
      <c r="N104" s="25"/>
      <c r="O104" s="25"/>
      <c r="P104" s="25"/>
      <c r="Q104" s="25"/>
      <c r="R104" s="25"/>
      <c r="S104" s="25"/>
      <c r="T104" s="25"/>
      <c r="U104" s="25"/>
      <c r="V104" s="25"/>
      <c r="W104" s="18"/>
    </row>
    <row r="105" spans="1:23" x14ac:dyDescent="0.35">
      <c r="A105" s="27" t="s">
        <v>235</v>
      </c>
      <c r="B105" s="27" t="s">
        <v>238</v>
      </c>
      <c r="C105" s="25">
        <v>-2.5</v>
      </c>
      <c r="D105" s="25">
        <v>0.1</v>
      </c>
      <c r="E105" s="25">
        <v>3.4</v>
      </c>
      <c r="F105" s="25">
        <v>-0.2</v>
      </c>
      <c r="G105" s="25">
        <v>-0.8</v>
      </c>
      <c r="H105" s="25">
        <v>3.5</v>
      </c>
      <c r="I105" s="25">
        <v>5.9</v>
      </c>
      <c r="J105" s="25">
        <v>6.8</v>
      </c>
      <c r="K105" s="25">
        <v>4.8</v>
      </c>
      <c r="L105" s="25">
        <v>4.2</v>
      </c>
      <c r="M105" s="25">
        <v>7.9</v>
      </c>
      <c r="N105" s="25">
        <v>-8.1</v>
      </c>
      <c r="O105" s="25">
        <v>5.7</v>
      </c>
      <c r="P105" s="25">
        <v>8.3000000000000007</v>
      </c>
      <c r="Q105" s="25">
        <v>0.9</v>
      </c>
      <c r="R105" s="25">
        <v>0.8</v>
      </c>
      <c r="S105" s="25">
        <v>0.9</v>
      </c>
      <c r="T105" s="25">
        <v>-6.8</v>
      </c>
      <c r="U105" s="25">
        <v>-2.6</v>
      </c>
      <c r="V105" s="25">
        <v>4.3</v>
      </c>
      <c r="W105" s="18">
        <v>4.5999999999999996</v>
      </c>
    </row>
    <row r="106" spans="1:23" x14ac:dyDescent="0.35">
      <c r="A106" s="27" t="s">
        <v>237</v>
      </c>
      <c r="B106" s="27" t="s">
        <v>240</v>
      </c>
      <c r="C106" s="25">
        <v>1.1000000000000001</v>
      </c>
      <c r="D106" s="25">
        <v>1.6</v>
      </c>
      <c r="E106" s="25">
        <v>2.9</v>
      </c>
      <c r="F106" s="25">
        <v>1.9</v>
      </c>
      <c r="G106" s="25">
        <v>1.3</v>
      </c>
      <c r="H106" s="25">
        <v>2</v>
      </c>
      <c r="I106" s="25">
        <v>2.9</v>
      </c>
      <c r="J106" s="25">
        <v>3</v>
      </c>
      <c r="K106" s="25">
        <v>3.1</v>
      </c>
      <c r="L106" s="25">
        <v>2.6</v>
      </c>
      <c r="M106" s="25">
        <v>2.5</v>
      </c>
      <c r="N106" s="25">
        <v>0.1</v>
      </c>
      <c r="O106" s="25">
        <v>1.3</v>
      </c>
      <c r="P106" s="25">
        <v>1.9</v>
      </c>
      <c r="Q106" s="25">
        <v>1.8</v>
      </c>
      <c r="R106" s="25">
        <v>1.9</v>
      </c>
      <c r="S106" s="25">
        <v>2</v>
      </c>
      <c r="T106" s="25">
        <v>1.2</v>
      </c>
      <c r="U106" s="25">
        <v>1.3</v>
      </c>
      <c r="V106" s="25">
        <v>1.8</v>
      </c>
      <c r="W106" s="18">
        <v>2.4</v>
      </c>
    </row>
    <row r="107" spans="1:23" x14ac:dyDescent="0.35">
      <c r="A107" s="27" t="s">
        <v>239</v>
      </c>
      <c r="B107" s="27" t="s">
        <v>242</v>
      </c>
      <c r="C107" s="25">
        <v>-7.2</v>
      </c>
      <c r="D107" s="25">
        <v>-5.4</v>
      </c>
      <c r="E107" s="25">
        <v>-4.2</v>
      </c>
      <c r="F107" s="25">
        <v>-4.5999999999999996</v>
      </c>
      <c r="G107" s="25">
        <v>-2.5</v>
      </c>
      <c r="H107" s="25">
        <v>-3</v>
      </c>
      <c r="I107" s="25">
        <v>-2.7</v>
      </c>
      <c r="J107" s="25">
        <v>-2.5</v>
      </c>
      <c r="K107" s="25">
        <v>-2</v>
      </c>
      <c r="L107" s="25">
        <v>-2.2999999999999998</v>
      </c>
      <c r="M107" s="25">
        <v>-2.1</v>
      </c>
      <c r="N107" s="25">
        <v>-1.8</v>
      </c>
      <c r="O107" s="25">
        <v>-1.8</v>
      </c>
      <c r="P107" s="25">
        <v>-0.5</v>
      </c>
      <c r="Q107" s="25">
        <v>-0.3</v>
      </c>
      <c r="R107" s="25">
        <v>-0.1</v>
      </c>
      <c r="S107" s="25">
        <v>-0.5</v>
      </c>
      <c r="T107" s="25">
        <v>-1.4</v>
      </c>
      <c r="U107" s="25">
        <v>-1.3</v>
      </c>
      <c r="V107" s="25">
        <v>-0.9</v>
      </c>
      <c r="W107" s="18">
        <v>-0.4</v>
      </c>
    </row>
    <row r="108" spans="1:23" ht="15" x14ac:dyDescent="0.4">
      <c r="A108" s="34" t="s">
        <v>243</v>
      </c>
      <c r="B108" s="21"/>
      <c r="C108" s="21"/>
      <c r="D108" s="21"/>
      <c r="E108" s="21"/>
      <c r="F108" s="21"/>
      <c r="G108" s="21"/>
      <c r="H108" s="21"/>
      <c r="I108" s="21"/>
      <c r="J108" s="21"/>
      <c r="K108" s="21"/>
      <c r="L108" s="21"/>
      <c r="M108" s="21"/>
      <c r="N108" s="21"/>
      <c r="O108" s="21"/>
      <c r="P108" s="21"/>
      <c r="Q108" s="21"/>
      <c r="R108" s="21"/>
      <c r="S108" s="21"/>
      <c r="T108" s="21"/>
      <c r="U108" s="21"/>
      <c r="V108" s="21"/>
      <c r="W108" s="21"/>
    </row>
    <row r="109" spans="1:23" x14ac:dyDescent="0.35">
      <c r="A109" s="35" t="s">
        <v>244</v>
      </c>
      <c r="B109" s="21"/>
      <c r="C109" s="21"/>
      <c r="D109" s="21"/>
      <c r="E109" s="21"/>
      <c r="F109" s="21"/>
      <c r="G109" s="21"/>
      <c r="H109" s="21"/>
      <c r="I109" s="21"/>
      <c r="J109" s="21"/>
      <c r="K109" s="21"/>
      <c r="L109" s="21"/>
      <c r="M109" s="21"/>
      <c r="N109" s="21"/>
      <c r="O109" s="21"/>
      <c r="P109" s="21"/>
      <c r="Q109" s="21"/>
      <c r="R109" s="21"/>
      <c r="S109" s="21"/>
      <c r="T109" s="21"/>
      <c r="U109" s="21"/>
      <c r="V109" s="21"/>
      <c r="W109" s="21"/>
    </row>
    <row r="110" spans="1:23" x14ac:dyDescent="0.35">
      <c r="A110" s="35" t="s">
        <v>245</v>
      </c>
      <c r="B110" s="21"/>
      <c r="C110" s="21"/>
      <c r="D110" s="21"/>
      <c r="E110" s="21"/>
      <c r="F110" s="21"/>
      <c r="G110" s="21"/>
      <c r="H110" s="21"/>
      <c r="I110" s="21"/>
      <c r="J110" s="21"/>
      <c r="K110" s="21"/>
      <c r="L110" s="21"/>
      <c r="M110" s="21"/>
      <c r="N110" s="21"/>
      <c r="O110" s="21"/>
      <c r="P110" s="21"/>
      <c r="Q110" s="21"/>
      <c r="R110" s="21"/>
      <c r="S110" s="21"/>
      <c r="T110" s="21"/>
      <c r="U110" s="21"/>
      <c r="V110" s="21"/>
      <c r="W110" s="21"/>
    </row>
    <row r="111" spans="1:23" x14ac:dyDescent="0.35">
      <c r="A111" s="35" t="s">
        <v>246</v>
      </c>
      <c r="B111" s="21"/>
      <c r="C111" s="21"/>
      <c r="D111" s="21"/>
      <c r="E111" s="21"/>
      <c r="F111" s="21"/>
      <c r="G111" s="21"/>
      <c r="H111" s="21"/>
      <c r="I111" s="21"/>
      <c r="J111" s="21"/>
      <c r="K111" s="21"/>
      <c r="L111" s="21"/>
      <c r="M111" s="21"/>
      <c r="N111" s="21"/>
      <c r="O111" s="21"/>
      <c r="P111" s="21"/>
      <c r="Q111" s="21"/>
      <c r="R111" s="21"/>
      <c r="S111" s="21"/>
      <c r="T111" s="21"/>
      <c r="U111" s="21"/>
      <c r="V111" s="21"/>
      <c r="W111" s="21"/>
    </row>
    <row r="112" spans="1:23" x14ac:dyDescent="0.35">
      <c r="A112" s="35" t="s">
        <v>276</v>
      </c>
      <c r="B112" s="21"/>
      <c r="C112" s="21"/>
      <c r="D112" s="21"/>
      <c r="E112" s="21"/>
      <c r="F112" s="21"/>
      <c r="G112" s="21"/>
      <c r="H112" s="21"/>
      <c r="I112" s="21"/>
      <c r="J112" s="21"/>
      <c r="K112" s="21"/>
      <c r="L112" s="21"/>
      <c r="M112" s="21"/>
      <c r="N112" s="21"/>
      <c r="O112" s="21"/>
      <c r="P112" s="21"/>
      <c r="Q112" s="21"/>
      <c r="R112" s="21"/>
      <c r="S112" s="21"/>
      <c r="T112" s="21"/>
      <c r="U112" s="21"/>
      <c r="V112" s="21"/>
      <c r="W112" s="21"/>
    </row>
  </sheetData>
  <mergeCells count="9">
    <mergeCell ref="A110:W110"/>
    <mergeCell ref="A111:W111"/>
    <mergeCell ref="A112:W112"/>
    <mergeCell ref="A1:X1"/>
    <mergeCell ref="A2:X2"/>
    <mergeCell ref="A3:X3"/>
    <mergeCell ref="A4:X4"/>
    <mergeCell ref="A108:W108"/>
    <mergeCell ref="A109:W10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
  <sheetViews>
    <sheetView tabSelected="1" workbookViewId="0">
      <selection activeCell="A6" sqref="A6:X113"/>
    </sheetView>
  </sheetViews>
  <sheetFormatPr defaultRowHeight="14.5" x14ac:dyDescent="0.35"/>
  <sheetData>
    <row r="1" spans="1:24" ht="18" x14ac:dyDescent="0.4">
      <c r="A1" s="16" t="s">
        <v>277</v>
      </c>
      <c r="B1" s="16"/>
      <c r="C1" s="16"/>
      <c r="D1" s="16"/>
      <c r="E1" s="16"/>
      <c r="F1" s="16"/>
      <c r="G1" s="16"/>
      <c r="H1" s="16"/>
      <c r="I1" s="16"/>
      <c r="J1" s="16"/>
      <c r="K1" s="16"/>
      <c r="L1" s="16"/>
      <c r="M1" s="16"/>
      <c r="N1" s="16"/>
      <c r="O1" s="16"/>
      <c r="P1" s="16"/>
      <c r="Q1" s="16"/>
      <c r="R1" s="16"/>
      <c r="S1" s="16"/>
      <c r="T1" s="16"/>
      <c r="U1" s="16"/>
      <c r="V1" s="16"/>
      <c r="W1" s="16"/>
      <c r="X1" s="16"/>
    </row>
    <row r="2" spans="1:24" ht="16.5" x14ac:dyDescent="0.35">
      <c r="A2" s="17" t="s">
        <v>278</v>
      </c>
      <c r="B2" s="17"/>
      <c r="C2" s="17"/>
      <c r="D2" s="17"/>
      <c r="E2" s="17"/>
      <c r="F2" s="17"/>
      <c r="G2" s="17"/>
      <c r="H2" s="17"/>
      <c r="I2" s="17"/>
      <c r="J2" s="17"/>
      <c r="K2" s="17"/>
      <c r="L2" s="17"/>
      <c r="M2" s="17"/>
      <c r="N2" s="17"/>
      <c r="O2" s="17"/>
      <c r="P2" s="17"/>
      <c r="Q2" s="17"/>
      <c r="R2" s="17"/>
      <c r="S2" s="17"/>
      <c r="T2" s="17"/>
      <c r="U2" s="17"/>
      <c r="V2" s="17"/>
      <c r="W2" s="17"/>
      <c r="X2" s="17"/>
    </row>
    <row r="3" spans="1:24" x14ac:dyDescent="0.35">
      <c r="A3" s="14" t="s">
        <v>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t="s">
        <v>8</v>
      </c>
      <c r="B4" s="14"/>
      <c r="C4" s="14"/>
      <c r="D4" s="14"/>
      <c r="E4" s="14"/>
      <c r="F4" s="14"/>
      <c r="G4" s="14"/>
      <c r="H4" s="14"/>
      <c r="I4" s="14"/>
      <c r="J4" s="14"/>
      <c r="K4" s="14"/>
      <c r="L4" s="14"/>
      <c r="M4" s="14"/>
      <c r="N4" s="14"/>
      <c r="O4" s="14"/>
      <c r="P4" s="14"/>
      <c r="Q4" s="14"/>
      <c r="R4" s="14"/>
      <c r="S4" s="14"/>
      <c r="T4" s="14"/>
      <c r="U4" s="14"/>
      <c r="V4" s="14"/>
      <c r="W4" s="14"/>
      <c r="X4" s="14"/>
    </row>
    <row r="6" spans="1:24" x14ac:dyDescent="0.35">
      <c r="A6" s="9" t="s">
        <v>9</v>
      </c>
      <c r="B6" s="9" t="s">
        <v>10</v>
      </c>
      <c r="C6" s="9" t="s">
        <v>39</v>
      </c>
      <c r="D6" s="9" t="s">
        <v>247</v>
      </c>
      <c r="E6" s="9" t="s">
        <v>248</v>
      </c>
      <c r="F6" s="9" t="s">
        <v>249</v>
      </c>
      <c r="G6" s="9" t="s">
        <v>250</v>
      </c>
      <c r="H6" s="9" t="s">
        <v>251</v>
      </c>
      <c r="I6" s="9" t="s">
        <v>252</v>
      </c>
      <c r="J6" s="9" t="s">
        <v>253</v>
      </c>
      <c r="K6" s="9" t="s">
        <v>254</v>
      </c>
      <c r="L6" s="9" t="s">
        <v>255</v>
      </c>
      <c r="M6" s="9" t="s">
        <v>256</v>
      </c>
      <c r="N6" s="9" t="s">
        <v>257</v>
      </c>
      <c r="O6" s="9" t="s">
        <v>258</v>
      </c>
      <c r="P6" s="9" t="s">
        <v>259</v>
      </c>
      <c r="Q6" s="9" t="s">
        <v>260</v>
      </c>
      <c r="R6" s="9" t="s">
        <v>261</v>
      </c>
      <c r="S6" s="9" t="s">
        <v>262</v>
      </c>
      <c r="T6" s="9" t="s">
        <v>263</v>
      </c>
      <c r="U6" s="9" t="s">
        <v>264</v>
      </c>
      <c r="V6" s="9" t="s">
        <v>265</v>
      </c>
      <c r="W6" s="9" t="s">
        <v>266</v>
      </c>
      <c r="X6" s="4" t="s">
        <v>267</v>
      </c>
    </row>
    <row r="7" spans="1:24" x14ac:dyDescent="0.35">
      <c r="A7" s="10" t="s">
        <v>40</v>
      </c>
      <c r="B7" s="11" t="s">
        <v>41</v>
      </c>
      <c r="C7" s="10">
        <v>21628914</v>
      </c>
      <c r="D7" s="10">
        <v>22792593</v>
      </c>
      <c r="E7" s="10">
        <v>23954814</v>
      </c>
      <c r="F7" s="10">
        <v>25025387</v>
      </c>
      <c r="G7" s="10">
        <v>25018382</v>
      </c>
      <c r="H7" s="10">
        <v>25181829</v>
      </c>
      <c r="I7" s="10">
        <v>25753891</v>
      </c>
      <c r="J7" s="10">
        <v>26690205</v>
      </c>
      <c r="K7" s="10">
        <v>27742975</v>
      </c>
      <c r="L7" s="10">
        <v>28362320</v>
      </c>
      <c r="M7" s="10">
        <v>28917453</v>
      </c>
      <c r="N7" s="10">
        <v>28533646</v>
      </c>
      <c r="O7" s="10">
        <v>26952011</v>
      </c>
      <c r="P7" s="10">
        <v>27831995</v>
      </c>
      <c r="Q7" s="10">
        <v>28439081</v>
      </c>
      <c r="R7" s="10">
        <v>29186848</v>
      </c>
      <c r="S7" s="10">
        <v>29797729</v>
      </c>
      <c r="T7" s="10">
        <v>30700770</v>
      </c>
      <c r="U7" s="10">
        <v>31448829</v>
      </c>
      <c r="V7" s="10">
        <v>32021475</v>
      </c>
      <c r="W7" s="10">
        <v>32831993</v>
      </c>
      <c r="X7" s="5">
        <v>33790781</v>
      </c>
    </row>
    <row r="8" spans="1:24" x14ac:dyDescent="0.35">
      <c r="A8" s="10" t="s">
        <v>42</v>
      </c>
      <c r="B8" s="11" t="s">
        <v>43</v>
      </c>
      <c r="C8" s="10">
        <v>18932481</v>
      </c>
      <c r="D8" s="10">
        <v>20026536</v>
      </c>
      <c r="E8" s="10">
        <v>21108466</v>
      </c>
      <c r="F8" s="10">
        <v>22114294</v>
      </c>
      <c r="G8" s="10">
        <v>22026068</v>
      </c>
      <c r="H8" s="10">
        <v>22090045</v>
      </c>
      <c r="I8" s="10">
        <v>22612694</v>
      </c>
      <c r="J8" s="10">
        <v>23499855</v>
      </c>
      <c r="K8" s="10">
        <v>24520646</v>
      </c>
      <c r="L8" s="10">
        <v>25092310</v>
      </c>
      <c r="M8" s="10">
        <v>25603866</v>
      </c>
      <c r="N8" s="10">
        <v>25163252</v>
      </c>
      <c r="O8" s="10">
        <v>23466835</v>
      </c>
      <c r="P8" s="10">
        <v>24337229</v>
      </c>
      <c r="Q8" s="10">
        <v>25020336</v>
      </c>
      <c r="R8" s="10">
        <v>25797086</v>
      </c>
      <c r="S8" s="10">
        <v>26458007</v>
      </c>
      <c r="T8" s="10">
        <v>27376900</v>
      </c>
      <c r="U8" s="10">
        <v>28056137</v>
      </c>
      <c r="V8" s="10">
        <v>28558148</v>
      </c>
      <c r="W8" s="10">
        <v>29346249</v>
      </c>
      <c r="X8" s="5">
        <v>30258950</v>
      </c>
    </row>
    <row r="9" spans="1:24" x14ac:dyDescent="0.35">
      <c r="A9" s="10" t="s">
        <v>44</v>
      </c>
      <c r="B9" s="11" t="s">
        <v>45</v>
      </c>
      <c r="C9" s="10">
        <v>414573</v>
      </c>
      <c r="D9" s="10">
        <v>423399</v>
      </c>
      <c r="E9" s="10">
        <v>437947</v>
      </c>
      <c r="F9" s="10">
        <v>431723</v>
      </c>
      <c r="G9" s="10">
        <v>432054</v>
      </c>
      <c r="H9" s="10">
        <v>432189</v>
      </c>
      <c r="I9" s="10">
        <v>444533</v>
      </c>
      <c r="J9" s="10">
        <v>457953</v>
      </c>
      <c r="K9" s="10">
        <v>459954</v>
      </c>
      <c r="L9" s="10">
        <v>461778</v>
      </c>
      <c r="M9" s="10">
        <v>454731</v>
      </c>
      <c r="N9" s="10">
        <v>445275</v>
      </c>
      <c r="O9" s="10">
        <v>461891</v>
      </c>
      <c r="P9" s="10">
        <v>463738</v>
      </c>
      <c r="Q9" s="10">
        <v>452092</v>
      </c>
      <c r="R9" s="10">
        <v>452635</v>
      </c>
      <c r="S9" s="10">
        <v>479069</v>
      </c>
      <c r="T9" s="10">
        <v>495128</v>
      </c>
      <c r="U9" s="10">
        <v>499899</v>
      </c>
      <c r="V9" s="10">
        <v>519996</v>
      </c>
      <c r="W9" s="10">
        <v>529646</v>
      </c>
      <c r="X9" s="5">
        <v>527021</v>
      </c>
    </row>
    <row r="10" spans="1:24" x14ac:dyDescent="0.35">
      <c r="A10" s="10" t="s">
        <v>46</v>
      </c>
      <c r="B10" s="10" t="s">
        <v>47</v>
      </c>
      <c r="C10" s="10">
        <v>367176</v>
      </c>
      <c r="D10" s="10">
        <v>369359</v>
      </c>
      <c r="E10" s="10">
        <v>377786</v>
      </c>
      <c r="F10" s="10">
        <v>382744</v>
      </c>
      <c r="G10" s="10">
        <v>377668</v>
      </c>
      <c r="H10" s="10">
        <v>376139</v>
      </c>
      <c r="I10" s="10">
        <v>387139</v>
      </c>
      <c r="J10" s="10">
        <v>398083</v>
      </c>
      <c r="K10" s="10">
        <v>400798</v>
      </c>
      <c r="L10" s="10">
        <v>403382</v>
      </c>
      <c r="M10" s="10">
        <v>404793</v>
      </c>
      <c r="N10" s="10">
        <v>396139</v>
      </c>
      <c r="O10" s="10">
        <v>415291</v>
      </c>
      <c r="P10" s="10">
        <v>416135</v>
      </c>
      <c r="Q10" s="10">
        <v>402193</v>
      </c>
      <c r="R10" s="10">
        <v>405729</v>
      </c>
      <c r="S10" s="10">
        <v>431363</v>
      </c>
      <c r="T10" s="10">
        <v>442590</v>
      </c>
      <c r="U10" s="10">
        <v>449383</v>
      </c>
      <c r="V10" s="10">
        <v>470701</v>
      </c>
      <c r="W10" s="10">
        <v>477447</v>
      </c>
      <c r="X10" s="5">
        <v>474640</v>
      </c>
    </row>
    <row r="11" spans="1:24" x14ac:dyDescent="0.35">
      <c r="A11" s="10" t="s">
        <v>48</v>
      </c>
      <c r="B11" s="10" t="s">
        <v>49</v>
      </c>
      <c r="C11" s="10">
        <v>47004</v>
      </c>
      <c r="D11" s="10">
        <v>52025</v>
      </c>
      <c r="E11" s="10">
        <v>56709</v>
      </c>
      <c r="F11" s="10">
        <v>49040</v>
      </c>
      <c r="G11" s="10">
        <v>52896</v>
      </c>
      <c r="H11" s="10">
        <v>54147</v>
      </c>
      <c r="I11" s="10">
        <v>55499</v>
      </c>
      <c r="J11" s="10">
        <v>57778</v>
      </c>
      <c r="K11" s="10">
        <v>57248</v>
      </c>
      <c r="L11" s="10">
        <v>56719</v>
      </c>
      <c r="M11" s="10">
        <v>49877</v>
      </c>
      <c r="N11" s="10">
        <v>49046</v>
      </c>
      <c r="O11" s="10">
        <v>47106</v>
      </c>
      <c r="P11" s="10">
        <v>47964</v>
      </c>
      <c r="Q11" s="10">
        <v>49846</v>
      </c>
      <c r="R11" s="10">
        <v>46902</v>
      </c>
      <c r="S11" s="10">
        <v>47715</v>
      </c>
      <c r="T11" s="10">
        <v>52440</v>
      </c>
      <c r="U11" s="10">
        <v>50683</v>
      </c>
      <c r="V11" s="10">
        <v>50129</v>
      </c>
      <c r="W11" s="10">
        <v>52575</v>
      </c>
      <c r="X11" s="5">
        <v>52647</v>
      </c>
    </row>
    <row r="12" spans="1:24" x14ac:dyDescent="0.35">
      <c r="A12" s="10" t="s">
        <v>50</v>
      </c>
      <c r="B12" s="11" t="s">
        <v>51</v>
      </c>
      <c r="C12" s="10">
        <v>416144</v>
      </c>
      <c r="D12" s="10">
        <v>413551</v>
      </c>
      <c r="E12" s="10">
        <v>394307</v>
      </c>
      <c r="F12" s="10">
        <v>414292</v>
      </c>
      <c r="G12" s="10">
        <v>440813</v>
      </c>
      <c r="H12" s="10">
        <v>409578</v>
      </c>
      <c r="I12" s="10">
        <v>418001</v>
      </c>
      <c r="J12" s="10">
        <v>427786</v>
      </c>
      <c r="K12" s="10">
        <v>450444</v>
      </c>
      <c r="L12" s="10">
        <v>481783</v>
      </c>
      <c r="M12" s="10">
        <v>486577</v>
      </c>
      <c r="N12" s="10">
        <v>511620</v>
      </c>
      <c r="O12" s="10">
        <v>491776</v>
      </c>
      <c r="P12" s="10">
        <v>509854</v>
      </c>
      <c r="Q12" s="10">
        <v>558923</v>
      </c>
      <c r="R12" s="10">
        <v>613049</v>
      </c>
      <c r="S12" s="10">
        <v>640955</v>
      </c>
      <c r="T12" s="10">
        <v>725623</v>
      </c>
      <c r="U12" s="10">
        <v>674152</v>
      </c>
      <c r="V12" s="10">
        <v>562123</v>
      </c>
      <c r="W12" s="10">
        <v>629822</v>
      </c>
      <c r="X12" s="5">
        <v>709782</v>
      </c>
    </row>
    <row r="13" spans="1:24" x14ac:dyDescent="0.35">
      <c r="A13" s="10" t="s">
        <v>52</v>
      </c>
      <c r="B13" s="10" t="s">
        <v>53</v>
      </c>
      <c r="C13" s="10">
        <v>262778</v>
      </c>
      <c r="D13" s="10">
        <v>255916</v>
      </c>
      <c r="E13" s="10">
        <v>250553</v>
      </c>
      <c r="F13" s="10">
        <v>260598</v>
      </c>
      <c r="G13" s="10">
        <v>270495</v>
      </c>
      <c r="H13" s="10">
        <v>253624</v>
      </c>
      <c r="I13" s="10">
        <v>254020</v>
      </c>
      <c r="J13" s="10">
        <v>244957</v>
      </c>
      <c r="K13" s="10">
        <v>243296</v>
      </c>
      <c r="L13" s="10">
        <v>245138</v>
      </c>
      <c r="M13" s="10">
        <v>248326</v>
      </c>
      <c r="N13" s="10">
        <v>263137</v>
      </c>
      <c r="O13" s="10">
        <v>286067</v>
      </c>
      <c r="P13" s="10">
        <v>297114</v>
      </c>
      <c r="Q13" s="10">
        <v>326851</v>
      </c>
      <c r="R13" s="10">
        <v>362652</v>
      </c>
      <c r="S13" s="10">
        <v>399759</v>
      </c>
      <c r="T13" s="10">
        <v>451074</v>
      </c>
      <c r="U13" s="10">
        <v>442203</v>
      </c>
      <c r="V13" s="10">
        <v>423998</v>
      </c>
      <c r="W13" s="10">
        <v>456952</v>
      </c>
      <c r="X13" s="5">
        <v>528279</v>
      </c>
    </row>
    <row r="14" spans="1:24" x14ac:dyDescent="0.35">
      <c r="A14" s="10" t="s">
        <v>54</v>
      </c>
      <c r="B14" s="10" t="s">
        <v>55</v>
      </c>
      <c r="C14" s="10">
        <v>132899</v>
      </c>
      <c r="D14" s="10">
        <v>135391</v>
      </c>
      <c r="E14" s="10">
        <v>132152</v>
      </c>
      <c r="F14" s="10">
        <v>134014</v>
      </c>
      <c r="G14" s="10">
        <v>132722</v>
      </c>
      <c r="H14" s="10">
        <v>126496</v>
      </c>
      <c r="I14" s="10">
        <v>127178</v>
      </c>
      <c r="J14" s="10">
        <v>131509</v>
      </c>
      <c r="K14" s="10">
        <v>139160</v>
      </c>
      <c r="L14" s="10">
        <v>147388</v>
      </c>
      <c r="M14" s="10">
        <v>142164</v>
      </c>
      <c r="N14" s="10">
        <v>140162</v>
      </c>
      <c r="O14" s="10">
        <v>125216</v>
      </c>
      <c r="P14" s="10">
        <v>123287</v>
      </c>
      <c r="Q14" s="10">
        <v>130474</v>
      </c>
      <c r="R14" s="10">
        <v>124665</v>
      </c>
      <c r="S14" s="10">
        <v>120530</v>
      </c>
      <c r="T14" s="10">
        <v>125771</v>
      </c>
      <c r="U14" s="10">
        <v>118489</v>
      </c>
      <c r="V14" s="10">
        <v>106046</v>
      </c>
      <c r="W14" s="10">
        <v>110363</v>
      </c>
      <c r="X14" s="5">
        <v>110200</v>
      </c>
    </row>
    <row r="15" spans="1:24" x14ac:dyDescent="0.35">
      <c r="A15" s="10" t="s">
        <v>56</v>
      </c>
      <c r="B15" s="10" t="s">
        <v>57</v>
      </c>
      <c r="C15" s="10">
        <v>28727</v>
      </c>
      <c r="D15" s="10">
        <v>28963</v>
      </c>
      <c r="E15" s="10">
        <v>23400</v>
      </c>
      <c r="F15" s="10">
        <v>29020</v>
      </c>
      <c r="G15" s="10">
        <v>41956</v>
      </c>
      <c r="H15" s="10">
        <v>35352</v>
      </c>
      <c r="I15" s="10">
        <v>41154</v>
      </c>
      <c r="J15" s="10">
        <v>56081</v>
      </c>
      <c r="K15" s="10">
        <v>75628</v>
      </c>
      <c r="L15" s="10">
        <v>100970</v>
      </c>
      <c r="M15" s="10">
        <v>106519</v>
      </c>
      <c r="N15" s="10">
        <v>117180</v>
      </c>
      <c r="O15" s="10">
        <v>80580</v>
      </c>
      <c r="P15" s="10">
        <v>89469</v>
      </c>
      <c r="Q15" s="10">
        <v>101566</v>
      </c>
      <c r="R15" s="10">
        <v>125731</v>
      </c>
      <c r="S15" s="10">
        <v>119830</v>
      </c>
      <c r="T15" s="10">
        <v>146982</v>
      </c>
      <c r="U15" s="10">
        <v>116157</v>
      </c>
      <c r="V15" s="10">
        <v>59814</v>
      </c>
      <c r="W15" s="10">
        <v>84871</v>
      </c>
      <c r="X15" s="5">
        <v>99273</v>
      </c>
    </row>
    <row r="16" spans="1:24" x14ac:dyDescent="0.35">
      <c r="A16" s="10" t="s">
        <v>58</v>
      </c>
      <c r="B16" s="11" t="s">
        <v>59</v>
      </c>
      <c r="C16" s="10">
        <v>398663</v>
      </c>
      <c r="D16" s="10">
        <v>419116</v>
      </c>
      <c r="E16" s="10">
        <v>500564</v>
      </c>
      <c r="F16" s="10">
        <v>550893</v>
      </c>
      <c r="G16" s="10">
        <v>600489</v>
      </c>
      <c r="H16" s="10">
        <v>458139</v>
      </c>
      <c r="I16" s="10">
        <v>435102</v>
      </c>
      <c r="J16" s="10">
        <v>423334</v>
      </c>
      <c r="K16" s="10">
        <v>449311</v>
      </c>
      <c r="L16" s="10">
        <v>433261</v>
      </c>
      <c r="M16" s="10">
        <v>455509</v>
      </c>
      <c r="N16" s="10">
        <v>491071</v>
      </c>
      <c r="O16" s="10">
        <v>436269</v>
      </c>
      <c r="P16" s="10">
        <v>483576</v>
      </c>
      <c r="Q16" s="10">
        <v>465241</v>
      </c>
      <c r="R16" s="10">
        <v>461485</v>
      </c>
      <c r="S16" s="10">
        <v>472925</v>
      </c>
      <c r="T16" s="10">
        <v>486124</v>
      </c>
      <c r="U16" s="10">
        <v>488860</v>
      </c>
      <c r="V16" s="10">
        <v>467111</v>
      </c>
      <c r="W16" s="10">
        <v>455998</v>
      </c>
      <c r="X16" s="5">
        <v>458093</v>
      </c>
    </row>
    <row r="17" spans="1:24" x14ac:dyDescent="0.35">
      <c r="A17" s="10" t="s">
        <v>60</v>
      </c>
      <c r="B17" s="11" t="s">
        <v>61</v>
      </c>
      <c r="C17" s="10">
        <v>1236390</v>
      </c>
      <c r="D17" s="10">
        <v>1317843</v>
      </c>
      <c r="E17" s="10">
        <v>1371272</v>
      </c>
      <c r="F17" s="10">
        <v>1427762</v>
      </c>
      <c r="G17" s="10">
        <v>1437272</v>
      </c>
      <c r="H17" s="10">
        <v>1418886</v>
      </c>
      <c r="I17" s="10">
        <v>1467146</v>
      </c>
      <c r="J17" s="10">
        <v>1526871</v>
      </c>
      <c r="K17" s="10">
        <v>1566759</v>
      </c>
      <c r="L17" s="10">
        <v>1531438</v>
      </c>
      <c r="M17" s="10">
        <v>1449436</v>
      </c>
      <c r="N17" s="10">
        <v>1341001</v>
      </c>
      <c r="O17" s="10">
        <v>1163813</v>
      </c>
      <c r="P17" s="10">
        <v>1075869</v>
      </c>
      <c r="Q17" s="10">
        <v>1047372</v>
      </c>
      <c r="R17" s="10">
        <v>1074580</v>
      </c>
      <c r="S17" s="10">
        <v>1124892</v>
      </c>
      <c r="T17" s="10">
        <v>1182984</v>
      </c>
      <c r="U17" s="10">
        <v>1265737</v>
      </c>
      <c r="V17" s="10">
        <v>1335574</v>
      </c>
      <c r="W17" s="10">
        <v>1357195</v>
      </c>
      <c r="X17" s="5">
        <v>1351865</v>
      </c>
    </row>
    <row r="18" spans="1:24" x14ac:dyDescent="0.35">
      <c r="A18" s="10" t="s">
        <v>62</v>
      </c>
      <c r="B18" s="11" t="s">
        <v>63</v>
      </c>
      <c r="C18" s="10">
        <v>5308380</v>
      </c>
      <c r="D18" s="10">
        <v>5555161</v>
      </c>
      <c r="E18" s="10">
        <v>5751731</v>
      </c>
      <c r="F18" s="10">
        <v>5916444</v>
      </c>
      <c r="G18" s="10">
        <v>5647213</v>
      </c>
      <c r="H18" s="10">
        <v>5602543</v>
      </c>
      <c r="I18" s="10">
        <v>5602486</v>
      </c>
      <c r="J18" s="10">
        <v>5768987</v>
      </c>
      <c r="K18" s="10">
        <v>6003648</v>
      </c>
      <c r="L18" s="10">
        <v>6105512</v>
      </c>
      <c r="M18" s="10">
        <v>6278304</v>
      </c>
      <c r="N18" s="10">
        <v>5934624</v>
      </c>
      <c r="O18" s="10">
        <v>5222157</v>
      </c>
      <c r="P18" s="10">
        <v>5502758</v>
      </c>
      <c r="Q18" s="10">
        <v>5661757</v>
      </c>
      <c r="R18" s="10">
        <v>5771296</v>
      </c>
      <c r="S18" s="10">
        <v>5936124</v>
      </c>
      <c r="T18" s="10">
        <v>5983218</v>
      </c>
      <c r="U18" s="10">
        <v>6015826</v>
      </c>
      <c r="V18" s="10">
        <v>6018423</v>
      </c>
      <c r="W18" s="10">
        <v>6077983</v>
      </c>
      <c r="X18" s="5">
        <v>6218687</v>
      </c>
    </row>
    <row r="19" spans="1:24" x14ac:dyDescent="0.35">
      <c r="A19" s="10" t="s">
        <v>64</v>
      </c>
      <c r="B19" s="10" t="s">
        <v>65</v>
      </c>
      <c r="C19" s="10">
        <v>2224292</v>
      </c>
      <c r="D19" s="10">
        <v>2397395</v>
      </c>
      <c r="E19" s="10">
        <v>2540559</v>
      </c>
      <c r="F19" s="10">
        <v>2665797</v>
      </c>
      <c r="G19" s="10">
        <v>2515641</v>
      </c>
      <c r="H19" s="10">
        <v>2456707</v>
      </c>
      <c r="I19" s="10">
        <v>2486673</v>
      </c>
      <c r="J19" s="10">
        <v>2575304</v>
      </c>
      <c r="K19" s="10">
        <v>2713041</v>
      </c>
      <c r="L19" s="10">
        <v>2804237</v>
      </c>
      <c r="M19" s="10">
        <v>2909713</v>
      </c>
      <c r="N19" s="10">
        <v>2758153</v>
      </c>
      <c r="O19" s="10">
        <v>2252638</v>
      </c>
      <c r="P19" s="10">
        <v>2461404</v>
      </c>
      <c r="Q19" s="10">
        <v>2619903</v>
      </c>
      <c r="R19" s="10">
        <v>2699678</v>
      </c>
      <c r="S19" s="10">
        <v>2781262</v>
      </c>
      <c r="T19" s="10">
        <v>2867625</v>
      </c>
      <c r="U19" s="10">
        <v>2872295</v>
      </c>
      <c r="V19" s="10">
        <v>2835796</v>
      </c>
      <c r="W19" s="10">
        <v>2906986</v>
      </c>
      <c r="X19" s="5">
        <v>3023747</v>
      </c>
    </row>
    <row r="20" spans="1:24" x14ac:dyDescent="0.35">
      <c r="A20" s="10" t="s">
        <v>66</v>
      </c>
      <c r="B20" s="10" t="s">
        <v>67</v>
      </c>
      <c r="C20" s="10">
        <v>99096</v>
      </c>
      <c r="D20" s="10">
        <v>104427</v>
      </c>
      <c r="E20" s="10">
        <v>107654</v>
      </c>
      <c r="F20" s="10">
        <v>107098</v>
      </c>
      <c r="G20" s="10">
        <v>100675</v>
      </c>
      <c r="H20" s="10">
        <v>103705</v>
      </c>
      <c r="I20" s="10">
        <v>103316</v>
      </c>
      <c r="J20" s="10">
        <v>106266</v>
      </c>
      <c r="K20" s="10">
        <v>114110</v>
      </c>
      <c r="L20" s="10">
        <v>115363</v>
      </c>
      <c r="M20" s="10">
        <v>107036</v>
      </c>
      <c r="N20" s="10">
        <v>92224</v>
      </c>
      <c r="O20" s="10">
        <v>71970</v>
      </c>
      <c r="P20" s="10">
        <v>74195</v>
      </c>
      <c r="Q20" s="10">
        <v>75328</v>
      </c>
      <c r="R20" s="10">
        <v>80770</v>
      </c>
      <c r="S20" s="10">
        <v>84363</v>
      </c>
      <c r="T20" s="10">
        <v>85448</v>
      </c>
      <c r="U20" s="10">
        <v>91079</v>
      </c>
      <c r="V20" s="10">
        <v>94763</v>
      </c>
      <c r="W20" s="10">
        <v>98148</v>
      </c>
      <c r="X20" s="5">
        <v>95396</v>
      </c>
    </row>
    <row r="21" spans="1:24" x14ac:dyDescent="0.35">
      <c r="A21" s="10" t="s">
        <v>68</v>
      </c>
      <c r="B21" s="10" t="s">
        <v>69</v>
      </c>
      <c r="C21" s="10">
        <v>120834</v>
      </c>
      <c r="D21" s="10">
        <v>127243</v>
      </c>
      <c r="E21" s="10">
        <v>129506</v>
      </c>
      <c r="F21" s="10">
        <v>130384</v>
      </c>
      <c r="G21" s="10">
        <v>125276</v>
      </c>
      <c r="H21" s="10">
        <v>125205</v>
      </c>
      <c r="I21" s="10">
        <v>126227</v>
      </c>
      <c r="J21" s="10">
        <v>129479</v>
      </c>
      <c r="K21" s="10">
        <v>133769</v>
      </c>
      <c r="L21" s="10">
        <v>137666</v>
      </c>
      <c r="M21" s="10">
        <v>137746</v>
      </c>
      <c r="N21" s="10">
        <v>120199</v>
      </c>
      <c r="O21" s="10">
        <v>92759</v>
      </c>
      <c r="P21" s="10">
        <v>95766</v>
      </c>
      <c r="Q21" s="10">
        <v>96346</v>
      </c>
      <c r="R21" s="10">
        <v>99639</v>
      </c>
      <c r="S21" s="10">
        <v>103366</v>
      </c>
      <c r="T21" s="10">
        <v>107059</v>
      </c>
      <c r="U21" s="10">
        <v>108967</v>
      </c>
      <c r="V21" s="10">
        <v>110961</v>
      </c>
      <c r="W21" s="10">
        <v>112017</v>
      </c>
      <c r="X21" s="5">
        <v>111969</v>
      </c>
    </row>
    <row r="22" spans="1:24" x14ac:dyDescent="0.35">
      <c r="A22" s="10" t="s">
        <v>70</v>
      </c>
      <c r="B22" s="10" t="s">
        <v>71</v>
      </c>
      <c r="C22" s="10">
        <v>277649</v>
      </c>
      <c r="D22" s="10">
        <v>287955</v>
      </c>
      <c r="E22" s="10">
        <v>285313</v>
      </c>
      <c r="F22" s="10">
        <v>271707</v>
      </c>
      <c r="G22" s="10">
        <v>248805</v>
      </c>
      <c r="H22" s="10">
        <v>253769</v>
      </c>
      <c r="I22" s="10">
        <v>244697</v>
      </c>
      <c r="J22" s="10">
        <v>268514</v>
      </c>
      <c r="K22" s="10">
        <v>269012</v>
      </c>
      <c r="L22" s="10">
        <v>265321</v>
      </c>
      <c r="M22" s="10">
        <v>273942</v>
      </c>
      <c r="N22" s="10">
        <v>276515</v>
      </c>
      <c r="O22" s="10">
        <v>204274</v>
      </c>
      <c r="P22" s="10">
        <v>251527</v>
      </c>
      <c r="Q22" s="10">
        <v>270151</v>
      </c>
      <c r="R22" s="10">
        <v>269217</v>
      </c>
      <c r="S22" s="10">
        <v>278615</v>
      </c>
      <c r="T22" s="10">
        <v>278483</v>
      </c>
      <c r="U22" s="10">
        <v>262158</v>
      </c>
      <c r="V22" s="10">
        <v>251002</v>
      </c>
      <c r="W22" s="10">
        <v>248075</v>
      </c>
      <c r="X22" s="5">
        <v>261679</v>
      </c>
    </row>
    <row r="23" spans="1:24" x14ac:dyDescent="0.35">
      <c r="A23" s="10" t="s">
        <v>72</v>
      </c>
      <c r="B23" s="10" t="s">
        <v>73</v>
      </c>
      <c r="C23" s="10">
        <v>352786</v>
      </c>
      <c r="D23" s="10">
        <v>364689</v>
      </c>
      <c r="E23" s="10">
        <v>366857</v>
      </c>
      <c r="F23" s="10">
        <v>380027</v>
      </c>
      <c r="G23" s="10">
        <v>354631</v>
      </c>
      <c r="H23" s="10">
        <v>345541</v>
      </c>
      <c r="I23" s="10">
        <v>339822</v>
      </c>
      <c r="J23" s="10">
        <v>338592</v>
      </c>
      <c r="K23" s="10">
        <v>354342</v>
      </c>
      <c r="L23" s="10">
        <v>374218</v>
      </c>
      <c r="M23" s="10">
        <v>389804</v>
      </c>
      <c r="N23" s="10">
        <v>377880</v>
      </c>
      <c r="O23" s="10">
        <v>295900</v>
      </c>
      <c r="P23" s="10">
        <v>310410</v>
      </c>
      <c r="Q23" s="10">
        <v>331371</v>
      </c>
      <c r="R23" s="10">
        <v>343518</v>
      </c>
      <c r="S23" s="10">
        <v>348681</v>
      </c>
      <c r="T23" s="10">
        <v>355792</v>
      </c>
      <c r="U23" s="10">
        <v>346785</v>
      </c>
      <c r="V23" s="10">
        <v>334738</v>
      </c>
      <c r="W23" s="10">
        <v>355919</v>
      </c>
      <c r="X23" s="5">
        <v>370587</v>
      </c>
    </row>
    <row r="24" spans="1:24" x14ac:dyDescent="0.35">
      <c r="A24" s="10" t="s">
        <v>74</v>
      </c>
      <c r="B24" s="10" t="s">
        <v>75</v>
      </c>
      <c r="C24" s="10">
        <v>358349</v>
      </c>
      <c r="D24" s="10">
        <v>366273</v>
      </c>
      <c r="E24" s="10">
        <v>359684</v>
      </c>
      <c r="F24" s="10">
        <v>381210</v>
      </c>
      <c r="G24" s="10">
        <v>339860</v>
      </c>
      <c r="H24" s="10">
        <v>315482</v>
      </c>
      <c r="I24" s="10">
        <v>317816</v>
      </c>
      <c r="J24" s="10">
        <v>330141</v>
      </c>
      <c r="K24" s="10">
        <v>356990</v>
      </c>
      <c r="L24" s="10">
        <v>374682</v>
      </c>
      <c r="M24" s="10">
        <v>389191</v>
      </c>
      <c r="N24" s="10">
        <v>380988</v>
      </c>
      <c r="O24" s="10">
        <v>299639</v>
      </c>
      <c r="P24" s="10">
        <v>333927</v>
      </c>
      <c r="Q24" s="10">
        <v>376955</v>
      </c>
      <c r="R24" s="10">
        <v>404480</v>
      </c>
      <c r="S24" s="10">
        <v>390627</v>
      </c>
      <c r="T24" s="10">
        <v>395800</v>
      </c>
      <c r="U24" s="10">
        <v>362479</v>
      </c>
      <c r="V24" s="10">
        <v>333453</v>
      </c>
      <c r="W24" s="10">
        <v>357924</v>
      </c>
      <c r="X24" s="5">
        <v>368324</v>
      </c>
    </row>
    <row r="25" spans="1:24" x14ac:dyDescent="0.35">
      <c r="A25" s="10" t="s">
        <v>76</v>
      </c>
      <c r="B25" s="10" t="s">
        <v>77</v>
      </c>
      <c r="C25" s="10">
        <v>159420</v>
      </c>
      <c r="D25" s="10">
        <v>187626</v>
      </c>
      <c r="E25" s="10">
        <v>223724</v>
      </c>
      <c r="F25" s="10">
        <v>281180</v>
      </c>
      <c r="G25" s="10">
        <v>266238</v>
      </c>
      <c r="H25" s="10">
        <v>236630</v>
      </c>
      <c r="I25" s="10">
        <v>254880</v>
      </c>
      <c r="J25" s="10">
        <v>277902</v>
      </c>
      <c r="K25" s="10">
        <v>296831</v>
      </c>
      <c r="L25" s="10">
        <v>328744</v>
      </c>
      <c r="M25" s="10">
        <v>366318</v>
      </c>
      <c r="N25" s="10">
        <v>375082</v>
      </c>
      <c r="O25" s="10">
        <v>325263</v>
      </c>
      <c r="P25" s="10">
        <v>345739</v>
      </c>
      <c r="Q25" s="10">
        <v>355179</v>
      </c>
      <c r="R25" s="10">
        <v>354078</v>
      </c>
      <c r="S25" s="10">
        <v>357024</v>
      </c>
      <c r="T25" s="10">
        <v>358518</v>
      </c>
      <c r="U25" s="10">
        <v>363766</v>
      </c>
      <c r="V25" s="10">
        <v>366485</v>
      </c>
      <c r="W25" s="10">
        <v>381137</v>
      </c>
      <c r="X25" s="5">
        <v>409920</v>
      </c>
    </row>
    <row r="26" spans="1:24" x14ac:dyDescent="0.35">
      <c r="A26" s="10" t="s">
        <v>78</v>
      </c>
      <c r="B26" s="10" t="s">
        <v>79</v>
      </c>
      <c r="C26" s="10">
        <v>151356</v>
      </c>
      <c r="D26" s="10">
        <v>157006</v>
      </c>
      <c r="E26" s="10">
        <v>160917</v>
      </c>
      <c r="F26" s="10">
        <v>170330</v>
      </c>
      <c r="G26" s="10">
        <v>150736</v>
      </c>
      <c r="H26" s="10">
        <v>138682</v>
      </c>
      <c r="I26" s="10">
        <v>135189</v>
      </c>
      <c r="J26" s="10">
        <v>136527</v>
      </c>
      <c r="K26" s="10">
        <v>138587</v>
      </c>
      <c r="L26" s="10">
        <v>138819</v>
      </c>
      <c r="M26" s="10">
        <v>142954</v>
      </c>
      <c r="N26" s="10">
        <v>137279</v>
      </c>
      <c r="O26" s="10">
        <v>110108</v>
      </c>
      <c r="P26" s="10">
        <v>113968</v>
      </c>
      <c r="Q26" s="10">
        <v>120063</v>
      </c>
      <c r="R26" s="10">
        <v>122825</v>
      </c>
      <c r="S26" s="10">
        <v>123702</v>
      </c>
      <c r="T26" s="10">
        <v>126539</v>
      </c>
      <c r="U26" s="10">
        <v>126793</v>
      </c>
      <c r="V26" s="10">
        <v>126579</v>
      </c>
      <c r="W26" s="10">
        <v>129222</v>
      </c>
      <c r="X26" s="5">
        <v>131089</v>
      </c>
    </row>
    <row r="27" spans="1:24" x14ac:dyDescent="0.35">
      <c r="A27" s="10" t="s">
        <v>80</v>
      </c>
      <c r="B27" s="10" t="s">
        <v>81</v>
      </c>
      <c r="C27" s="10">
        <v>463788</v>
      </c>
      <c r="D27" s="10">
        <v>486340</v>
      </c>
      <c r="E27" s="10">
        <v>544920</v>
      </c>
      <c r="F27" s="10">
        <v>520223</v>
      </c>
      <c r="G27" s="10">
        <v>496887</v>
      </c>
      <c r="H27" s="10">
        <v>524185</v>
      </c>
      <c r="I27" s="10">
        <v>537837</v>
      </c>
      <c r="J27" s="10">
        <v>553240</v>
      </c>
      <c r="K27" s="10">
        <v>567877</v>
      </c>
      <c r="L27" s="10">
        <v>572183</v>
      </c>
      <c r="M27" s="10">
        <v>552110</v>
      </c>
      <c r="N27" s="10">
        <v>448314</v>
      </c>
      <c r="O27" s="10">
        <v>357616</v>
      </c>
      <c r="P27" s="10">
        <v>450208</v>
      </c>
      <c r="Q27" s="10">
        <v>508116</v>
      </c>
      <c r="R27" s="10">
        <v>513233</v>
      </c>
      <c r="S27" s="10">
        <v>561128</v>
      </c>
      <c r="T27" s="10">
        <v>616280</v>
      </c>
      <c r="U27" s="10">
        <v>654121</v>
      </c>
      <c r="V27" s="10">
        <v>678048</v>
      </c>
      <c r="W27" s="10">
        <v>680850</v>
      </c>
      <c r="X27" s="5">
        <v>711736</v>
      </c>
    </row>
    <row r="28" spans="1:24" x14ac:dyDescent="0.35">
      <c r="A28" s="10" t="s">
        <v>82</v>
      </c>
      <c r="B28" s="10" t="s">
        <v>83</v>
      </c>
      <c r="C28" s="10">
        <v>213260</v>
      </c>
      <c r="D28" s="10">
        <v>250383</v>
      </c>
      <c r="E28" s="10">
        <v>242843</v>
      </c>
      <c r="F28" s="10">
        <v>212109</v>
      </c>
      <c r="G28" s="10">
        <v>231919</v>
      </c>
      <c r="H28" s="10">
        <v>222857</v>
      </c>
      <c r="I28" s="10">
        <v>212752</v>
      </c>
      <c r="J28" s="10">
        <v>211348</v>
      </c>
      <c r="K28" s="10">
        <v>238218</v>
      </c>
      <c r="L28" s="10">
        <v>239499</v>
      </c>
      <c r="M28" s="10">
        <v>288979</v>
      </c>
      <c r="N28" s="10">
        <v>287172</v>
      </c>
      <c r="O28" s="10">
        <v>260535</v>
      </c>
      <c r="P28" s="10">
        <v>258797</v>
      </c>
      <c r="Q28" s="10">
        <v>263109</v>
      </c>
      <c r="R28" s="10">
        <v>290545</v>
      </c>
      <c r="S28" s="10">
        <v>301653</v>
      </c>
      <c r="T28" s="10">
        <v>315973</v>
      </c>
      <c r="U28" s="10">
        <v>320602</v>
      </c>
      <c r="V28" s="10">
        <v>302893</v>
      </c>
      <c r="W28" s="10">
        <v>303521</v>
      </c>
      <c r="X28" s="5">
        <v>321877</v>
      </c>
    </row>
    <row r="29" spans="1:24" x14ac:dyDescent="0.35">
      <c r="A29" s="10" t="s">
        <v>84</v>
      </c>
      <c r="B29" s="10" t="s">
        <v>85</v>
      </c>
      <c r="C29" s="10">
        <v>84341</v>
      </c>
      <c r="D29" s="10">
        <v>89719</v>
      </c>
      <c r="E29" s="10">
        <v>91643</v>
      </c>
      <c r="F29" s="10">
        <v>96773</v>
      </c>
      <c r="G29" s="10">
        <v>91988</v>
      </c>
      <c r="H29" s="10">
        <v>94300</v>
      </c>
      <c r="I29" s="10">
        <v>93045</v>
      </c>
      <c r="J29" s="10">
        <v>95055</v>
      </c>
      <c r="K29" s="10">
        <v>98670</v>
      </c>
      <c r="L29" s="10">
        <v>98119</v>
      </c>
      <c r="M29" s="10">
        <v>95203</v>
      </c>
      <c r="N29" s="10">
        <v>82658</v>
      </c>
      <c r="O29" s="10">
        <v>62272</v>
      </c>
      <c r="P29" s="10">
        <v>59878</v>
      </c>
      <c r="Q29" s="10">
        <v>58669</v>
      </c>
      <c r="R29" s="10">
        <v>65728</v>
      </c>
      <c r="S29" s="10">
        <v>66343</v>
      </c>
      <c r="T29" s="10">
        <v>66742</v>
      </c>
      <c r="U29" s="10">
        <v>70497</v>
      </c>
      <c r="V29" s="10">
        <v>70501</v>
      </c>
      <c r="W29" s="10">
        <v>70809</v>
      </c>
      <c r="X29" s="5">
        <v>70876</v>
      </c>
    </row>
    <row r="30" spans="1:24" x14ac:dyDescent="0.35">
      <c r="A30" s="10" t="s">
        <v>86</v>
      </c>
      <c r="B30" s="10" t="s">
        <v>87</v>
      </c>
      <c r="C30" s="10">
        <v>138161</v>
      </c>
      <c r="D30" s="10">
        <v>144147</v>
      </c>
      <c r="E30" s="10">
        <v>141210</v>
      </c>
      <c r="F30" s="10">
        <v>157086</v>
      </c>
      <c r="G30" s="10">
        <v>143518</v>
      </c>
      <c r="H30" s="10">
        <v>152096</v>
      </c>
      <c r="I30" s="10">
        <v>156038</v>
      </c>
      <c r="J30" s="10">
        <v>156041</v>
      </c>
      <c r="K30" s="10">
        <v>169270</v>
      </c>
      <c r="L30" s="10">
        <v>173966</v>
      </c>
      <c r="M30" s="10">
        <v>173580</v>
      </c>
      <c r="N30" s="10">
        <v>179916</v>
      </c>
      <c r="O30" s="10">
        <v>168479</v>
      </c>
      <c r="P30" s="10">
        <v>165701</v>
      </c>
      <c r="Q30" s="10">
        <v>164056</v>
      </c>
      <c r="R30" s="10">
        <v>155646</v>
      </c>
      <c r="S30" s="10">
        <v>165766</v>
      </c>
      <c r="T30" s="10">
        <v>160253</v>
      </c>
      <c r="U30" s="10">
        <v>162281</v>
      </c>
      <c r="V30" s="10">
        <v>162578</v>
      </c>
      <c r="W30" s="10">
        <v>164616</v>
      </c>
      <c r="X30" s="5">
        <v>168686</v>
      </c>
    </row>
    <row r="31" spans="1:24" x14ac:dyDescent="0.35">
      <c r="A31" s="10" t="s">
        <v>88</v>
      </c>
      <c r="B31" s="10" t="s">
        <v>89</v>
      </c>
      <c r="C31" s="10">
        <v>3221574</v>
      </c>
      <c r="D31" s="10">
        <v>3242461</v>
      </c>
      <c r="E31" s="10">
        <v>3252444</v>
      </c>
      <c r="F31" s="10">
        <v>3257113</v>
      </c>
      <c r="G31" s="10">
        <v>3154429</v>
      </c>
      <c r="H31" s="10">
        <v>3190213</v>
      </c>
      <c r="I31" s="10">
        <v>3144723</v>
      </c>
      <c r="J31" s="10">
        <v>3216906</v>
      </c>
      <c r="K31" s="10">
        <v>3302696</v>
      </c>
      <c r="L31" s="10">
        <v>3300361</v>
      </c>
      <c r="M31" s="10">
        <v>3361456</v>
      </c>
      <c r="N31" s="10">
        <v>3168466</v>
      </c>
      <c r="O31" s="10">
        <v>2987671</v>
      </c>
      <c r="P31" s="10">
        <v>3046646</v>
      </c>
      <c r="Q31" s="10">
        <v>3041946</v>
      </c>
      <c r="R31" s="10">
        <v>3071618</v>
      </c>
      <c r="S31" s="10">
        <v>3154859</v>
      </c>
      <c r="T31" s="10">
        <v>3115051</v>
      </c>
      <c r="U31" s="10">
        <v>3143494</v>
      </c>
      <c r="V31" s="10">
        <v>3188339</v>
      </c>
      <c r="W31" s="10">
        <v>3169971</v>
      </c>
      <c r="X31" s="5">
        <v>3188186</v>
      </c>
    </row>
    <row r="32" spans="1:24" x14ac:dyDescent="0.35">
      <c r="A32" s="10" t="s">
        <v>90</v>
      </c>
      <c r="B32" s="10" t="s">
        <v>91</v>
      </c>
      <c r="C32" s="10">
        <v>863698</v>
      </c>
      <c r="D32" s="10">
        <v>883641</v>
      </c>
      <c r="E32" s="10">
        <v>860472</v>
      </c>
      <c r="F32" s="10">
        <v>872558</v>
      </c>
      <c r="G32" s="10">
        <v>867066</v>
      </c>
      <c r="H32" s="10">
        <v>856199</v>
      </c>
      <c r="I32" s="10">
        <v>867192</v>
      </c>
      <c r="J32" s="10">
        <v>867801</v>
      </c>
      <c r="K32" s="10">
        <v>899427</v>
      </c>
      <c r="L32" s="10">
        <v>906129</v>
      </c>
      <c r="M32" s="10">
        <v>910949</v>
      </c>
      <c r="N32" s="10">
        <v>900314</v>
      </c>
      <c r="O32" s="10">
        <v>907777</v>
      </c>
      <c r="P32" s="10">
        <v>902903</v>
      </c>
      <c r="Q32" s="10">
        <v>888219</v>
      </c>
      <c r="R32" s="10">
        <v>895924</v>
      </c>
      <c r="S32" s="10">
        <v>911226</v>
      </c>
      <c r="T32" s="10">
        <v>905931</v>
      </c>
      <c r="U32" s="10">
        <v>938328</v>
      </c>
      <c r="V32" s="10">
        <v>950987</v>
      </c>
      <c r="W32" s="10">
        <v>963109</v>
      </c>
      <c r="X32" s="5">
        <v>971898</v>
      </c>
    </row>
    <row r="33" spans="1:24" x14ac:dyDescent="0.35">
      <c r="A33" s="10" t="s">
        <v>92</v>
      </c>
      <c r="B33" s="10" t="s">
        <v>93</v>
      </c>
      <c r="C33" s="10">
        <v>111280</v>
      </c>
      <c r="D33" s="10">
        <v>109674</v>
      </c>
      <c r="E33" s="10">
        <v>110929</v>
      </c>
      <c r="F33" s="10">
        <v>108681</v>
      </c>
      <c r="G33" s="10">
        <v>97781</v>
      </c>
      <c r="H33" s="10">
        <v>97215</v>
      </c>
      <c r="I33" s="10">
        <v>93091</v>
      </c>
      <c r="J33" s="10">
        <v>93246</v>
      </c>
      <c r="K33" s="10">
        <v>94133</v>
      </c>
      <c r="L33" s="10">
        <v>84778</v>
      </c>
      <c r="M33" s="10">
        <v>75092</v>
      </c>
      <c r="N33" s="10">
        <v>63732</v>
      </c>
      <c r="O33" s="10">
        <v>51640</v>
      </c>
      <c r="P33" s="10">
        <v>54239</v>
      </c>
      <c r="Q33" s="10">
        <v>53002</v>
      </c>
      <c r="R33" s="10">
        <v>51705</v>
      </c>
      <c r="S33" s="10">
        <v>53609</v>
      </c>
      <c r="T33" s="10">
        <v>54536</v>
      </c>
      <c r="U33" s="10">
        <v>52649</v>
      </c>
      <c r="V33" s="10">
        <v>51618</v>
      </c>
      <c r="W33" s="10">
        <v>52870</v>
      </c>
      <c r="X33" s="5">
        <v>54076</v>
      </c>
    </row>
    <row r="34" spans="1:24" x14ac:dyDescent="0.35">
      <c r="A34" s="10" t="s">
        <v>94</v>
      </c>
      <c r="B34" s="10" t="s">
        <v>95</v>
      </c>
      <c r="C34" s="10">
        <v>100668</v>
      </c>
      <c r="D34" s="10">
        <v>90580</v>
      </c>
      <c r="E34" s="10">
        <v>86911</v>
      </c>
      <c r="F34" s="10">
        <v>85720</v>
      </c>
      <c r="G34" s="10">
        <v>66765</v>
      </c>
      <c r="H34" s="10">
        <v>58056</v>
      </c>
      <c r="I34" s="10">
        <v>50905</v>
      </c>
      <c r="J34" s="10">
        <v>44177</v>
      </c>
      <c r="K34" s="10">
        <v>45133</v>
      </c>
      <c r="L34" s="10">
        <v>43462</v>
      </c>
      <c r="M34" s="10">
        <v>32626</v>
      </c>
      <c r="N34" s="10">
        <v>28676</v>
      </c>
      <c r="O34" s="10">
        <v>25786</v>
      </c>
      <c r="P34" s="10">
        <v>24429</v>
      </c>
      <c r="Q34" s="10">
        <v>25489</v>
      </c>
      <c r="R34" s="10">
        <v>19162</v>
      </c>
      <c r="S34" s="10">
        <v>19020</v>
      </c>
      <c r="T34" s="10">
        <v>18219</v>
      </c>
      <c r="U34" s="10">
        <v>17601</v>
      </c>
      <c r="V34" s="10">
        <v>17308</v>
      </c>
      <c r="W34" s="10">
        <v>17783</v>
      </c>
      <c r="X34" s="5">
        <v>18492</v>
      </c>
    </row>
    <row r="35" spans="1:24" x14ac:dyDescent="0.35">
      <c r="A35" s="10" t="s">
        <v>96</v>
      </c>
      <c r="B35" s="10" t="s">
        <v>97</v>
      </c>
      <c r="C35" s="10">
        <v>220421</v>
      </c>
      <c r="D35" s="10">
        <v>220829</v>
      </c>
      <c r="E35" s="10">
        <v>223575</v>
      </c>
      <c r="F35" s="10">
        <v>217143</v>
      </c>
      <c r="G35" s="10">
        <v>206236</v>
      </c>
      <c r="H35" s="10">
        <v>207494</v>
      </c>
      <c r="I35" s="10">
        <v>201286</v>
      </c>
      <c r="J35" s="10">
        <v>201602</v>
      </c>
      <c r="K35" s="10">
        <v>201157</v>
      </c>
      <c r="L35" s="10">
        <v>198803</v>
      </c>
      <c r="M35" s="10">
        <v>200860</v>
      </c>
      <c r="N35" s="10">
        <v>191612</v>
      </c>
      <c r="O35" s="10">
        <v>173063</v>
      </c>
      <c r="P35" s="10">
        <v>175698</v>
      </c>
      <c r="Q35" s="10">
        <v>176004</v>
      </c>
      <c r="R35" s="10">
        <v>178973</v>
      </c>
      <c r="S35" s="10">
        <v>178839</v>
      </c>
      <c r="T35" s="10">
        <v>177242</v>
      </c>
      <c r="U35" s="10">
        <v>175898</v>
      </c>
      <c r="V35" s="10">
        <v>174182</v>
      </c>
      <c r="W35" s="10">
        <v>170366</v>
      </c>
      <c r="X35" s="5">
        <v>170964</v>
      </c>
    </row>
    <row r="36" spans="1:24" x14ac:dyDescent="0.35">
      <c r="A36" s="10" t="s">
        <v>98</v>
      </c>
      <c r="B36" s="10" t="s">
        <v>99</v>
      </c>
      <c r="C36" s="10">
        <v>115172</v>
      </c>
      <c r="D36" s="10">
        <v>116467</v>
      </c>
      <c r="E36" s="10">
        <v>117807</v>
      </c>
      <c r="F36" s="10">
        <v>119429</v>
      </c>
      <c r="G36" s="10">
        <v>116666</v>
      </c>
      <c r="H36" s="10">
        <v>115063</v>
      </c>
      <c r="I36" s="10">
        <v>109394</v>
      </c>
      <c r="J36" s="10">
        <v>109169</v>
      </c>
      <c r="K36" s="10">
        <v>108112</v>
      </c>
      <c r="L36" s="10">
        <v>105733</v>
      </c>
      <c r="M36" s="10">
        <v>107129</v>
      </c>
      <c r="N36" s="10">
        <v>100941</v>
      </c>
      <c r="O36" s="10">
        <v>85719</v>
      </c>
      <c r="P36" s="10">
        <v>85277</v>
      </c>
      <c r="Q36" s="10">
        <v>84385</v>
      </c>
      <c r="R36" s="10">
        <v>83095</v>
      </c>
      <c r="S36" s="10">
        <v>82899</v>
      </c>
      <c r="T36" s="10">
        <v>81566</v>
      </c>
      <c r="U36" s="10">
        <v>81012</v>
      </c>
      <c r="V36" s="10">
        <v>83096</v>
      </c>
      <c r="W36" s="10">
        <v>79906</v>
      </c>
      <c r="X36" s="5">
        <v>80491</v>
      </c>
    </row>
    <row r="37" spans="1:24" x14ac:dyDescent="0.35">
      <c r="A37" s="10" t="s">
        <v>100</v>
      </c>
      <c r="B37" s="10" t="s">
        <v>101</v>
      </c>
      <c r="C37" s="10">
        <v>737179</v>
      </c>
      <c r="D37" s="10">
        <v>727828</v>
      </c>
      <c r="E37" s="10">
        <v>747506</v>
      </c>
      <c r="F37" s="10">
        <v>744147</v>
      </c>
      <c r="G37" s="10">
        <v>750357</v>
      </c>
      <c r="H37" s="10">
        <v>776212</v>
      </c>
      <c r="I37" s="10">
        <v>734996</v>
      </c>
      <c r="J37" s="10">
        <v>799358</v>
      </c>
      <c r="K37" s="10">
        <v>845091</v>
      </c>
      <c r="L37" s="10">
        <v>837231</v>
      </c>
      <c r="M37" s="10">
        <v>860327</v>
      </c>
      <c r="N37" s="10">
        <v>824637</v>
      </c>
      <c r="O37" s="10">
        <v>823204</v>
      </c>
      <c r="P37" s="10">
        <v>804592</v>
      </c>
      <c r="Q37" s="10">
        <v>826854</v>
      </c>
      <c r="R37" s="10">
        <v>833489</v>
      </c>
      <c r="S37" s="10">
        <v>865453</v>
      </c>
      <c r="T37" s="10">
        <v>839615</v>
      </c>
      <c r="U37" s="10">
        <v>837598</v>
      </c>
      <c r="V37" s="10">
        <v>871371</v>
      </c>
      <c r="W37" s="10">
        <v>882140</v>
      </c>
      <c r="X37" s="5">
        <v>895826</v>
      </c>
    </row>
    <row r="38" spans="1:24" x14ac:dyDescent="0.35">
      <c r="A38" s="10" t="s">
        <v>102</v>
      </c>
      <c r="B38" s="10" t="s">
        <v>103</v>
      </c>
      <c r="C38" s="10">
        <v>753757</v>
      </c>
      <c r="D38" s="10">
        <v>760552</v>
      </c>
      <c r="E38" s="10">
        <v>771825</v>
      </c>
      <c r="F38" s="10">
        <v>770739</v>
      </c>
      <c r="G38" s="10">
        <v>752663</v>
      </c>
      <c r="H38" s="10">
        <v>795602</v>
      </c>
      <c r="I38" s="10">
        <v>793128</v>
      </c>
      <c r="J38" s="10">
        <v>830858</v>
      </c>
      <c r="K38" s="10">
        <v>845746</v>
      </c>
      <c r="L38" s="10">
        <v>862800</v>
      </c>
      <c r="M38" s="10">
        <v>922791</v>
      </c>
      <c r="N38" s="10">
        <v>833434</v>
      </c>
      <c r="O38" s="10">
        <v>738290</v>
      </c>
      <c r="P38" s="10">
        <v>794206</v>
      </c>
      <c r="Q38" s="10">
        <v>781831</v>
      </c>
      <c r="R38" s="10">
        <v>792803</v>
      </c>
      <c r="S38" s="10">
        <v>824293</v>
      </c>
      <c r="T38" s="10">
        <v>812710</v>
      </c>
      <c r="U38" s="10">
        <v>807256</v>
      </c>
      <c r="V38" s="10">
        <v>814779</v>
      </c>
      <c r="W38" s="10">
        <v>793057</v>
      </c>
      <c r="X38" s="5">
        <v>790869</v>
      </c>
    </row>
    <row r="39" spans="1:24" x14ac:dyDescent="0.35">
      <c r="A39" s="10" t="s">
        <v>104</v>
      </c>
      <c r="B39" s="10" t="s">
        <v>105</v>
      </c>
      <c r="C39" s="10">
        <v>234215</v>
      </c>
      <c r="D39" s="10">
        <v>242571</v>
      </c>
      <c r="E39" s="10">
        <v>255137</v>
      </c>
      <c r="F39" s="10">
        <v>258717</v>
      </c>
      <c r="G39" s="10">
        <v>243813</v>
      </c>
      <c r="H39" s="10">
        <v>248656</v>
      </c>
      <c r="I39" s="10">
        <v>247506</v>
      </c>
      <c r="J39" s="10">
        <v>250208</v>
      </c>
      <c r="K39" s="10">
        <v>252634</v>
      </c>
      <c r="L39" s="10">
        <v>251089</v>
      </c>
      <c r="M39" s="10">
        <v>245982</v>
      </c>
      <c r="N39" s="10">
        <v>221630</v>
      </c>
      <c r="O39" s="10">
        <v>188192</v>
      </c>
      <c r="P39" s="10">
        <v>203596</v>
      </c>
      <c r="Q39" s="10">
        <v>206185</v>
      </c>
      <c r="R39" s="10">
        <v>216467</v>
      </c>
      <c r="S39" s="10">
        <v>219798</v>
      </c>
      <c r="T39" s="10">
        <v>224255</v>
      </c>
      <c r="U39" s="10">
        <v>229083</v>
      </c>
      <c r="V39" s="10">
        <v>230933</v>
      </c>
      <c r="W39" s="10">
        <v>223961</v>
      </c>
      <c r="X39" s="5">
        <v>222095</v>
      </c>
    </row>
    <row r="40" spans="1:24" x14ac:dyDescent="0.35">
      <c r="A40" s="10" t="s">
        <v>106</v>
      </c>
      <c r="B40" s="11" t="s">
        <v>107</v>
      </c>
      <c r="C40" s="10">
        <v>959622</v>
      </c>
      <c r="D40" s="10">
        <v>1012830</v>
      </c>
      <c r="E40" s="10">
        <v>1077804</v>
      </c>
      <c r="F40" s="10">
        <v>1128083</v>
      </c>
      <c r="G40" s="10">
        <v>1126295</v>
      </c>
      <c r="H40" s="10">
        <v>1174869</v>
      </c>
      <c r="I40" s="10">
        <v>1224270</v>
      </c>
      <c r="J40" s="10">
        <v>1292356</v>
      </c>
      <c r="K40" s="10">
        <v>1357943</v>
      </c>
      <c r="L40" s="10">
        <v>1407261</v>
      </c>
      <c r="M40" s="10">
        <v>1461296</v>
      </c>
      <c r="N40" s="10">
        <v>1478094</v>
      </c>
      <c r="O40" s="10">
        <v>1227630</v>
      </c>
      <c r="P40" s="10">
        <v>1432433</v>
      </c>
      <c r="Q40" s="10">
        <v>1568307</v>
      </c>
      <c r="R40" s="10">
        <v>1654978</v>
      </c>
      <c r="S40" s="10">
        <v>1704743</v>
      </c>
      <c r="T40" s="10">
        <v>1767748</v>
      </c>
      <c r="U40" s="10">
        <v>1780740</v>
      </c>
      <c r="V40" s="10">
        <v>1759109</v>
      </c>
      <c r="W40" s="10">
        <v>1830488</v>
      </c>
      <c r="X40" s="5">
        <v>1890614</v>
      </c>
    </row>
    <row r="41" spans="1:24" x14ac:dyDescent="0.35">
      <c r="A41" s="10" t="s">
        <v>108</v>
      </c>
      <c r="B41" s="11" t="s">
        <v>109</v>
      </c>
      <c r="C41" s="10">
        <v>1057249</v>
      </c>
      <c r="D41" s="10">
        <v>1108013</v>
      </c>
      <c r="E41" s="10">
        <v>1175326</v>
      </c>
      <c r="F41" s="10">
        <v>1208322</v>
      </c>
      <c r="G41" s="10">
        <v>1194891</v>
      </c>
      <c r="H41" s="10">
        <v>1265417</v>
      </c>
      <c r="I41" s="10">
        <v>1334638</v>
      </c>
      <c r="J41" s="10">
        <v>1405361</v>
      </c>
      <c r="K41" s="10">
        <v>1426090</v>
      </c>
      <c r="L41" s="10">
        <v>1454736</v>
      </c>
      <c r="M41" s="10">
        <v>1448603</v>
      </c>
      <c r="N41" s="10">
        <v>1358778</v>
      </c>
      <c r="O41" s="10">
        <v>1273613</v>
      </c>
      <c r="P41" s="10">
        <v>1358736</v>
      </c>
      <c r="Q41" s="10">
        <v>1368673</v>
      </c>
      <c r="R41" s="10">
        <v>1403508</v>
      </c>
      <c r="S41" s="10">
        <v>1460111</v>
      </c>
      <c r="T41" s="10">
        <v>1512687</v>
      </c>
      <c r="U41" s="10">
        <v>1587971</v>
      </c>
      <c r="V41" s="10">
        <v>1648266</v>
      </c>
      <c r="W41" s="10">
        <v>1708560</v>
      </c>
      <c r="X41" s="5">
        <v>1765374</v>
      </c>
    </row>
    <row r="42" spans="1:24" x14ac:dyDescent="0.35">
      <c r="A42" s="10" t="s">
        <v>110</v>
      </c>
      <c r="B42" s="10" t="s">
        <v>111</v>
      </c>
      <c r="C42" s="10">
        <v>225814</v>
      </c>
      <c r="D42" s="10">
        <v>225891</v>
      </c>
      <c r="E42" s="10">
        <v>247377</v>
      </c>
      <c r="F42" s="10">
        <v>243283</v>
      </c>
      <c r="G42" s="10">
        <v>223160</v>
      </c>
      <c r="H42" s="10">
        <v>246752</v>
      </c>
      <c r="I42" s="10">
        <v>247295</v>
      </c>
      <c r="J42" s="10">
        <v>252270</v>
      </c>
      <c r="K42" s="10">
        <v>239649</v>
      </c>
      <c r="L42" s="10">
        <v>233245</v>
      </c>
      <c r="M42" s="10">
        <v>232586</v>
      </c>
      <c r="N42" s="10">
        <v>199972</v>
      </c>
      <c r="O42" s="10">
        <v>156032</v>
      </c>
      <c r="P42" s="10">
        <v>202796</v>
      </c>
      <c r="Q42" s="10">
        <v>198842</v>
      </c>
      <c r="R42" s="10">
        <v>221895</v>
      </c>
      <c r="S42" s="10">
        <v>239138</v>
      </c>
      <c r="T42" s="10">
        <v>258912</v>
      </c>
      <c r="U42" s="10">
        <v>288215</v>
      </c>
      <c r="V42" s="10">
        <v>320494</v>
      </c>
      <c r="W42" s="10">
        <v>338277</v>
      </c>
      <c r="X42" s="5">
        <v>343926</v>
      </c>
    </row>
    <row r="43" spans="1:24" x14ac:dyDescent="0.35">
      <c r="A43" s="10" t="s">
        <v>113</v>
      </c>
      <c r="B43" s="10" t="s">
        <v>114</v>
      </c>
      <c r="C43" s="10">
        <v>208788</v>
      </c>
      <c r="D43" s="10">
        <v>212059</v>
      </c>
      <c r="E43" s="10">
        <v>218503</v>
      </c>
      <c r="F43" s="10">
        <v>214730</v>
      </c>
      <c r="G43" s="10">
        <v>220422</v>
      </c>
      <c r="H43" s="10">
        <v>217637</v>
      </c>
      <c r="I43" s="10">
        <v>216524</v>
      </c>
      <c r="J43" s="10">
        <v>219205</v>
      </c>
      <c r="K43" s="10">
        <v>214676</v>
      </c>
      <c r="L43" s="10">
        <v>219492</v>
      </c>
      <c r="M43" s="10">
        <v>216827</v>
      </c>
      <c r="N43" s="10">
        <v>211131</v>
      </c>
      <c r="O43" s="10">
        <v>204076</v>
      </c>
      <c r="P43" s="10">
        <v>215635</v>
      </c>
      <c r="Q43" s="10">
        <v>212582</v>
      </c>
      <c r="R43" s="10">
        <v>207675</v>
      </c>
      <c r="S43" s="10">
        <v>206589</v>
      </c>
      <c r="T43" s="10">
        <v>207586</v>
      </c>
      <c r="U43" s="10">
        <v>207058</v>
      </c>
      <c r="V43" s="10">
        <v>204450</v>
      </c>
      <c r="W43" s="10">
        <v>210728</v>
      </c>
      <c r="X43" s="5">
        <v>212285</v>
      </c>
    </row>
    <row r="44" spans="1:24" x14ac:dyDescent="0.35">
      <c r="A44" s="10" t="s">
        <v>115</v>
      </c>
      <c r="B44" s="10" t="s">
        <v>116</v>
      </c>
      <c r="C44" s="10">
        <v>129034</v>
      </c>
      <c r="D44" s="10">
        <v>136762</v>
      </c>
      <c r="E44" s="10">
        <v>146690</v>
      </c>
      <c r="F44" s="10">
        <v>151204</v>
      </c>
      <c r="G44" s="10">
        <v>154198</v>
      </c>
      <c r="H44" s="10">
        <v>164051</v>
      </c>
      <c r="I44" s="10">
        <v>190675</v>
      </c>
      <c r="J44" s="10">
        <v>208649</v>
      </c>
      <c r="K44" s="10">
        <v>216483</v>
      </c>
      <c r="L44" s="10">
        <v>219823</v>
      </c>
      <c r="M44" s="10">
        <v>228436</v>
      </c>
      <c r="N44" s="10">
        <v>223498</v>
      </c>
      <c r="O44" s="10">
        <v>236210</v>
      </c>
      <c r="P44" s="10">
        <v>230398</v>
      </c>
      <c r="Q44" s="10">
        <v>226354</v>
      </c>
      <c r="R44" s="10">
        <v>210740</v>
      </c>
      <c r="S44" s="10">
        <v>216127</v>
      </c>
      <c r="T44" s="10">
        <v>222012</v>
      </c>
      <c r="U44" s="10">
        <v>229285</v>
      </c>
      <c r="V44" s="10">
        <v>227393</v>
      </c>
      <c r="W44" s="10">
        <v>231032</v>
      </c>
      <c r="X44" s="5">
        <v>240764</v>
      </c>
    </row>
    <row r="45" spans="1:24" x14ac:dyDescent="0.35">
      <c r="A45" s="10" t="s">
        <v>117</v>
      </c>
      <c r="B45" s="10" t="s">
        <v>118</v>
      </c>
      <c r="C45" s="10">
        <v>504351</v>
      </c>
      <c r="D45" s="10">
        <v>541572</v>
      </c>
      <c r="E45" s="10">
        <v>570429</v>
      </c>
      <c r="F45" s="10">
        <v>603727</v>
      </c>
      <c r="G45" s="10">
        <v>601850</v>
      </c>
      <c r="H45" s="10">
        <v>639529</v>
      </c>
      <c r="I45" s="10">
        <v>681108</v>
      </c>
      <c r="J45" s="10">
        <v>725403</v>
      </c>
      <c r="K45" s="10">
        <v>754771</v>
      </c>
      <c r="L45" s="10">
        <v>781613</v>
      </c>
      <c r="M45" s="10">
        <v>770867</v>
      </c>
      <c r="N45" s="10">
        <v>724885</v>
      </c>
      <c r="O45" s="10">
        <v>679329</v>
      </c>
      <c r="P45" s="10">
        <v>711094</v>
      </c>
      <c r="Q45" s="10">
        <v>731677</v>
      </c>
      <c r="R45" s="10">
        <v>763197</v>
      </c>
      <c r="S45" s="10">
        <v>798357</v>
      </c>
      <c r="T45" s="10">
        <v>824756</v>
      </c>
      <c r="U45" s="10">
        <v>865259</v>
      </c>
      <c r="V45" s="10">
        <v>899970</v>
      </c>
      <c r="W45" s="10">
        <v>933314</v>
      </c>
      <c r="X45" s="5">
        <v>973175</v>
      </c>
    </row>
    <row r="46" spans="1:24" x14ac:dyDescent="0.35">
      <c r="A46" s="10" t="s">
        <v>119</v>
      </c>
      <c r="B46" s="11" t="s">
        <v>120</v>
      </c>
      <c r="C46" s="10">
        <v>802877</v>
      </c>
      <c r="D46" s="10">
        <v>841997</v>
      </c>
      <c r="E46" s="10">
        <v>865785</v>
      </c>
      <c r="F46" s="10">
        <v>868911</v>
      </c>
      <c r="G46" s="10">
        <v>825173</v>
      </c>
      <c r="H46" s="10">
        <v>817617</v>
      </c>
      <c r="I46" s="10">
        <v>839441</v>
      </c>
      <c r="J46" s="10">
        <v>897960</v>
      </c>
      <c r="K46" s="10">
        <v>930155</v>
      </c>
      <c r="L46" s="10">
        <v>973082</v>
      </c>
      <c r="M46" s="10">
        <v>998714</v>
      </c>
      <c r="N46" s="10">
        <v>977782</v>
      </c>
      <c r="O46" s="10">
        <v>877909</v>
      </c>
      <c r="P46" s="10">
        <v>925857</v>
      </c>
      <c r="Q46" s="10">
        <v>980567</v>
      </c>
      <c r="R46" s="10">
        <v>1002031</v>
      </c>
      <c r="S46" s="10">
        <v>1020929</v>
      </c>
      <c r="T46" s="10">
        <v>1074778</v>
      </c>
      <c r="U46" s="10">
        <v>1098667</v>
      </c>
      <c r="V46" s="10">
        <v>1106162</v>
      </c>
      <c r="W46" s="10">
        <v>1134530</v>
      </c>
      <c r="X46" s="5">
        <v>1166625</v>
      </c>
    </row>
    <row r="47" spans="1:24" x14ac:dyDescent="0.35">
      <c r="A47" s="10" t="s">
        <v>121</v>
      </c>
      <c r="B47" s="10" t="s">
        <v>122</v>
      </c>
      <c r="C47" s="10">
        <v>218803</v>
      </c>
      <c r="D47" s="10">
        <v>221984</v>
      </c>
      <c r="E47" s="10">
        <v>221132</v>
      </c>
      <c r="F47" s="10">
        <v>209010</v>
      </c>
      <c r="G47" s="10">
        <v>170382</v>
      </c>
      <c r="H47" s="10">
        <v>157646</v>
      </c>
      <c r="I47" s="10">
        <v>169011</v>
      </c>
      <c r="J47" s="10">
        <v>181840</v>
      </c>
      <c r="K47" s="10">
        <v>184736</v>
      </c>
      <c r="L47" s="10">
        <v>188332</v>
      </c>
      <c r="M47" s="10">
        <v>194636</v>
      </c>
      <c r="N47" s="10">
        <v>189878</v>
      </c>
      <c r="O47" s="10">
        <v>175381</v>
      </c>
      <c r="P47" s="10">
        <v>183807</v>
      </c>
      <c r="Q47" s="10">
        <v>204377</v>
      </c>
      <c r="R47" s="10">
        <v>195902</v>
      </c>
      <c r="S47" s="10">
        <v>200010</v>
      </c>
      <c r="T47" s="10">
        <v>205288</v>
      </c>
      <c r="U47" s="10">
        <v>213310</v>
      </c>
      <c r="V47" s="10">
        <v>216609</v>
      </c>
      <c r="W47" s="10">
        <v>225356</v>
      </c>
      <c r="X47" s="5">
        <v>235549</v>
      </c>
    </row>
    <row r="48" spans="1:24" x14ac:dyDescent="0.35">
      <c r="A48" s="10" t="s">
        <v>123</v>
      </c>
      <c r="B48" s="10" t="s">
        <v>124</v>
      </c>
      <c r="C48" s="10">
        <v>66452</v>
      </c>
      <c r="D48" s="10">
        <v>65593</v>
      </c>
      <c r="E48" s="10">
        <v>66533</v>
      </c>
      <c r="F48" s="10">
        <v>66527</v>
      </c>
      <c r="G48" s="10">
        <v>66160</v>
      </c>
      <c r="H48" s="10">
        <v>65837</v>
      </c>
      <c r="I48" s="10">
        <v>66450</v>
      </c>
      <c r="J48" s="10">
        <v>70631</v>
      </c>
      <c r="K48" s="10">
        <v>72532</v>
      </c>
      <c r="L48" s="10">
        <v>75387</v>
      </c>
      <c r="M48" s="10">
        <v>75857</v>
      </c>
      <c r="N48" s="10">
        <v>76795</v>
      </c>
      <c r="O48" s="10">
        <v>64654</v>
      </c>
      <c r="P48" s="10">
        <v>74972</v>
      </c>
      <c r="Q48" s="10">
        <v>79179</v>
      </c>
      <c r="R48" s="10">
        <v>79137</v>
      </c>
      <c r="S48" s="10">
        <v>79919</v>
      </c>
      <c r="T48" s="10">
        <v>84487</v>
      </c>
      <c r="U48" s="10">
        <v>80606</v>
      </c>
      <c r="V48" s="10">
        <v>75263</v>
      </c>
      <c r="W48" s="10">
        <v>76328</v>
      </c>
      <c r="X48" s="5">
        <v>78546</v>
      </c>
    </row>
    <row r="49" spans="1:24" x14ac:dyDescent="0.35">
      <c r="A49" s="10" t="s">
        <v>125</v>
      </c>
      <c r="B49" s="10" t="s">
        <v>126</v>
      </c>
      <c r="C49" s="10">
        <v>36941</v>
      </c>
      <c r="D49" s="10">
        <v>35754</v>
      </c>
      <c r="E49" s="10">
        <v>33983</v>
      </c>
      <c r="F49" s="10">
        <v>33360</v>
      </c>
      <c r="G49" s="10">
        <v>31806</v>
      </c>
      <c r="H49" s="10">
        <v>29515</v>
      </c>
      <c r="I49" s="10">
        <v>31572</v>
      </c>
      <c r="J49" s="10">
        <v>36498</v>
      </c>
      <c r="K49" s="10">
        <v>38440</v>
      </c>
      <c r="L49" s="10">
        <v>42696</v>
      </c>
      <c r="M49" s="10">
        <v>48424</v>
      </c>
      <c r="N49" s="10">
        <v>49706</v>
      </c>
      <c r="O49" s="10">
        <v>47278</v>
      </c>
      <c r="P49" s="10">
        <v>45374</v>
      </c>
      <c r="Q49" s="10">
        <v>44454</v>
      </c>
      <c r="R49" s="10">
        <v>46646</v>
      </c>
      <c r="S49" s="10">
        <v>43952</v>
      </c>
      <c r="T49" s="10">
        <v>47339</v>
      </c>
      <c r="U49" s="10">
        <v>46974</v>
      </c>
      <c r="V49" s="10">
        <v>46149</v>
      </c>
      <c r="W49" s="10">
        <v>45603</v>
      </c>
      <c r="X49" s="5">
        <v>47625</v>
      </c>
    </row>
    <row r="50" spans="1:24" x14ac:dyDescent="0.35">
      <c r="A50" s="10" t="s">
        <v>127</v>
      </c>
      <c r="B50" s="10" t="s">
        <v>128</v>
      </c>
      <c r="C50" s="10">
        <v>248769</v>
      </c>
      <c r="D50" s="10">
        <v>261624</v>
      </c>
      <c r="E50" s="10">
        <v>271864</v>
      </c>
      <c r="F50" s="10">
        <v>278921</v>
      </c>
      <c r="G50" s="10">
        <v>272424</v>
      </c>
      <c r="H50" s="10">
        <v>273841</v>
      </c>
      <c r="I50" s="10">
        <v>274035</v>
      </c>
      <c r="J50" s="10">
        <v>291824</v>
      </c>
      <c r="K50" s="10">
        <v>306459</v>
      </c>
      <c r="L50" s="10">
        <v>314850</v>
      </c>
      <c r="M50" s="10">
        <v>315937</v>
      </c>
      <c r="N50" s="10">
        <v>301966</v>
      </c>
      <c r="O50" s="10">
        <v>257181</v>
      </c>
      <c r="P50" s="10">
        <v>274776</v>
      </c>
      <c r="Q50" s="10">
        <v>287485</v>
      </c>
      <c r="R50" s="10">
        <v>297770</v>
      </c>
      <c r="S50" s="10">
        <v>303234</v>
      </c>
      <c r="T50" s="10">
        <v>323774</v>
      </c>
      <c r="U50" s="10">
        <v>329069</v>
      </c>
      <c r="V50" s="10">
        <v>326121</v>
      </c>
      <c r="W50" s="10">
        <v>334250</v>
      </c>
      <c r="X50" s="5">
        <v>336164</v>
      </c>
    </row>
    <row r="51" spans="1:24" x14ac:dyDescent="0.35">
      <c r="A51" s="10" t="s">
        <v>129</v>
      </c>
      <c r="B51" s="10" t="s">
        <v>130</v>
      </c>
      <c r="C51" s="10">
        <v>40438</v>
      </c>
      <c r="D51" s="10">
        <v>43706</v>
      </c>
      <c r="E51" s="10">
        <v>43419</v>
      </c>
      <c r="F51" s="10">
        <v>41816</v>
      </c>
      <c r="G51" s="10">
        <v>41837</v>
      </c>
      <c r="H51" s="10">
        <v>41712</v>
      </c>
      <c r="I51" s="10">
        <v>40316</v>
      </c>
      <c r="J51" s="10">
        <v>45642</v>
      </c>
      <c r="K51" s="10">
        <v>48647</v>
      </c>
      <c r="L51" s="10">
        <v>53046</v>
      </c>
      <c r="M51" s="10">
        <v>55394</v>
      </c>
      <c r="N51" s="10">
        <v>52908</v>
      </c>
      <c r="O51" s="10">
        <v>50114</v>
      </c>
      <c r="P51" s="10">
        <v>48157</v>
      </c>
      <c r="Q51" s="10">
        <v>50063</v>
      </c>
      <c r="R51" s="10">
        <v>50998</v>
      </c>
      <c r="S51" s="10">
        <v>53891</v>
      </c>
      <c r="T51" s="10">
        <v>59699</v>
      </c>
      <c r="U51" s="10">
        <v>62584</v>
      </c>
      <c r="V51" s="10">
        <v>67271</v>
      </c>
      <c r="W51" s="10">
        <v>70628</v>
      </c>
      <c r="X51" s="5">
        <v>70937</v>
      </c>
    </row>
    <row r="52" spans="1:24" x14ac:dyDescent="0.35">
      <c r="A52" s="10" t="s">
        <v>131</v>
      </c>
      <c r="B52" s="10" t="s">
        <v>132</v>
      </c>
      <c r="C52" s="10">
        <v>37555</v>
      </c>
      <c r="D52" s="10">
        <v>38841</v>
      </c>
      <c r="E52" s="10">
        <v>39239</v>
      </c>
      <c r="F52" s="10">
        <v>36438</v>
      </c>
      <c r="G52" s="10">
        <v>34597</v>
      </c>
      <c r="H52" s="10">
        <v>33304</v>
      </c>
      <c r="I52" s="10">
        <v>32955</v>
      </c>
      <c r="J52" s="10">
        <v>32552</v>
      </c>
      <c r="K52" s="10">
        <v>31044</v>
      </c>
      <c r="L52" s="10">
        <v>30639</v>
      </c>
      <c r="M52" s="10">
        <v>30973</v>
      </c>
      <c r="N52" s="10">
        <v>35562</v>
      </c>
      <c r="O52" s="10">
        <v>31413</v>
      </c>
      <c r="P52" s="10">
        <v>33232</v>
      </c>
      <c r="Q52" s="10">
        <v>35659</v>
      </c>
      <c r="R52" s="10">
        <v>36441</v>
      </c>
      <c r="S52" s="10">
        <v>36578</v>
      </c>
      <c r="T52" s="10">
        <v>38806</v>
      </c>
      <c r="U52" s="10">
        <v>40704</v>
      </c>
      <c r="V52" s="10">
        <v>39616</v>
      </c>
      <c r="W52" s="10">
        <v>40649</v>
      </c>
      <c r="X52" s="5">
        <v>44504</v>
      </c>
    </row>
    <row r="53" spans="1:24" x14ac:dyDescent="0.35">
      <c r="A53" s="10" t="s">
        <v>133</v>
      </c>
      <c r="B53" s="10" t="s">
        <v>134</v>
      </c>
      <c r="C53" s="10">
        <v>138845</v>
      </c>
      <c r="D53" s="10">
        <v>156582</v>
      </c>
      <c r="E53" s="10">
        <v>168842</v>
      </c>
      <c r="F53" s="10">
        <v>177337</v>
      </c>
      <c r="G53" s="10">
        <v>178322</v>
      </c>
      <c r="H53" s="10">
        <v>182220</v>
      </c>
      <c r="I53" s="10">
        <v>184712</v>
      </c>
      <c r="J53" s="10">
        <v>193553</v>
      </c>
      <c r="K53" s="10">
        <v>198608</v>
      </c>
      <c r="L53" s="10">
        <v>209165</v>
      </c>
      <c r="M53" s="10">
        <v>213232</v>
      </c>
      <c r="N53" s="10">
        <v>200538</v>
      </c>
      <c r="O53" s="10">
        <v>178527</v>
      </c>
      <c r="P53" s="10">
        <v>181002</v>
      </c>
      <c r="Q53" s="10">
        <v>184254</v>
      </c>
      <c r="R53" s="10">
        <v>186247</v>
      </c>
      <c r="S53" s="10">
        <v>189052</v>
      </c>
      <c r="T53" s="10">
        <v>197763</v>
      </c>
      <c r="U53" s="10">
        <v>205443</v>
      </c>
      <c r="V53" s="10">
        <v>209353</v>
      </c>
      <c r="W53" s="10">
        <v>213396</v>
      </c>
      <c r="X53" s="5">
        <v>222504</v>
      </c>
    </row>
    <row r="54" spans="1:24" x14ac:dyDescent="0.35">
      <c r="A54" s="10" t="s">
        <v>135</v>
      </c>
      <c r="B54" s="10" t="s">
        <v>136</v>
      </c>
      <c r="C54" s="10">
        <v>30892</v>
      </c>
      <c r="D54" s="10">
        <v>33178</v>
      </c>
      <c r="E54" s="10">
        <v>35225</v>
      </c>
      <c r="F54" s="10">
        <v>37643</v>
      </c>
      <c r="G54" s="10">
        <v>39611</v>
      </c>
      <c r="H54" s="10">
        <v>42748</v>
      </c>
      <c r="I54" s="10">
        <v>48121</v>
      </c>
      <c r="J54" s="10">
        <v>52424</v>
      </c>
      <c r="K54" s="10">
        <v>55833</v>
      </c>
      <c r="L54" s="10">
        <v>63977</v>
      </c>
      <c r="M54" s="10">
        <v>68342</v>
      </c>
      <c r="N54" s="10">
        <v>73210</v>
      </c>
      <c r="O54" s="10">
        <v>74427</v>
      </c>
      <c r="P54" s="10">
        <v>85046</v>
      </c>
      <c r="Q54" s="10">
        <v>95538</v>
      </c>
      <c r="R54" s="10">
        <v>108889</v>
      </c>
      <c r="S54" s="10">
        <v>114315</v>
      </c>
      <c r="T54" s="10">
        <v>117518</v>
      </c>
      <c r="U54" s="10">
        <v>119751</v>
      </c>
      <c r="V54" s="10">
        <v>125370</v>
      </c>
      <c r="W54" s="10">
        <v>128024</v>
      </c>
      <c r="X54" s="5">
        <v>130364</v>
      </c>
    </row>
    <row r="55" spans="1:24" x14ac:dyDescent="0.35">
      <c r="A55" s="10" t="s">
        <v>137</v>
      </c>
      <c r="B55" s="11" t="s">
        <v>138</v>
      </c>
      <c r="C55" s="10">
        <v>719558</v>
      </c>
      <c r="D55" s="10">
        <v>795667</v>
      </c>
      <c r="E55" s="10">
        <v>898666</v>
      </c>
      <c r="F55" s="10">
        <v>990578</v>
      </c>
      <c r="G55" s="10">
        <v>1016390</v>
      </c>
      <c r="H55" s="10">
        <v>1026164</v>
      </c>
      <c r="I55" s="10">
        <v>1028321</v>
      </c>
      <c r="J55" s="10">
        <v>1065484</v>
      </c>
      <c r="K55" s="10">
        <v>1123564</v>
      </c>
      <c r="L55" s="10">
        <v>1176958</v>
      </c>
      <c r="M55" s="10">
        <v>1216153</v>
      </c>
      <c r="N55" s="10">
        <v>1249044</v>
      </c>
      <c r="O55" s="10">
        <v>1224407</v>
      </c>
      <c r="P55" s="10">
        <v>1279142</v>
      </c>
      <c r="Q55" s="10">
        <v>1334167</v>
      </c>
      <c r="R55" s="10">
        <v>1382542</v>
      </c>
      <c r="S55" s="10">
        <v>1432341</v>
      </c>
      <c r="T55" s="10">
        <v>1507206</v>
      </c>
      <c r="U55" s="10">
        <v>1583826</v>
      </c>
      <c r="V55" s="10">
        <v>1683618</v>
      </c>
      <c r="W55" s="10">
        <v>1742680</v>
      </c>
      <c r="X55" s="5">
        <v>1868160</v>
      </c>
    </row>
    <row r="56" spans="1:24" x14ac:dyDescent="0.35">
      <c r="A56" s="10" t="s">
        <v>139</v>
      </c>
      <c r="B56" s="10" t="s">
        <v>140</v>
      </c>
      <c r="C56" s="10">
        <v>223303</v>
      </c>
      <c r="D56" s="10">
        <v>246854</v>
      </c>
      <c r="E56" s="10">
        <v>270746</v>
      </c>
      <c r="F56" s="10">
        <v>287978</v>
      </c>
      <c r="G56" s="10">
        <v>284654</v>
      </c>
      <c r="H56" s="10">
        <v>285898</v>
      </c>
      <c r="I56" s="10">
        <v>281783</v>
      </c>
      <c r="J56" s="10">
        <v>301966</v>
      </c>
      <c r="K56" s="10">
        <v>310454</v>
      </c>
      <c r="L56" s="10">
        <v>317294</v>
      </c>
      <c r="M56" s="10">
        <v>321806</v>
      </c>
      <c r="N56" s="10">
        <v>317809</v>
      </c>
      <c r="O56" s="10">
        <v>291758</v>
      </c>
      <c r="P56" s="10">
        <v>293855</v>
      </c>
      <c r="Q56" s="10">
        <v>300103</v>
      </c>
      <c r="R56" s="10">
        <v>296240</v>
      </c>
      <c r="S56" s="10">
        <v>304964</v>
      </c>
      <c r="T56" s="10">
        <v>314722</v>
      </c>
      <c r="U56" s="10">
        <v>313878</v>
      </c>
      <c r="V56" s="10">
        <v>323701</v>
      </c>
      <c r="W56" s="10">
        <v>330749</v>
      </c>
      <c r="X56" s="5">
        <v>351735</v>
      </c>
    </row>
    <row r="57" spans="1:24" x14ac:dyDescent="0.35">
      <c r="A57" s="10" t="s">
        <v>141</v>
      </c>
      <c r="B57" s="10" t="s">
        <v>142</v>
      </c>
      <c r="C57" s="10">
        <v>91217</v>
      </c>
      <c r="D57" s="10">
        <v>98218</v>
      </c>
      <c r="E57" s="10">
        <v>104183</v>
      </c>
      <c r="F57" s="10">
        <v>112385</v>
      </c>
      <c r="G57" s="10">
        <v>116531</v>
      </c>
      <c r="H57" s="10">
        <v>117449</v>
      </c>
      <c r="I57" s="10">
        <v>126030</v>
      </c>
      <c r="J57" s="10">
        <v>123174</v>
      </c>
      <c r="K57" s="10">
        <v>128506</v>
      </c>
      <c r="L57" s="10">
        <v>132524</v>
      </c>
      <c r="M57" s="10">
        <v>133607</v>
      </c>
      <c r="N57" s="10">
        <v>127726</v>
      </c>
      <c r="O57" s="10">
        <v>126849</v>
      </c>
      <c r="P57" s="10">
        <v>132332</v>
      </c>
      <c r="Q57" s="10">
        <v>131276</v>
      </c>
      <c r="R57" s="10">
        <v>131697</v>
      </c>
      <c r="S57" s="10">
        <v>136449</v>
      </c>
      <c r="T57" s="10">
        <v>138117</v>
      </c>
      <c r="U57" s="10">
        <v>145052</v>
      </c>
      <c r="V57" s="10">
        <v>147129</v>
      </c>
      <c r="W57" s="10">
        <v>149459</v>
      </c>
      <c r="X57" s="5">
        <v>159801</v>
      </c>
    </row>
    <row r="58" spans="1:24" x14ac:dyDescent="0.35">
      <c r="A58" s="10" t="s">
        <v>143</v>
      </c>
      <c r="B58" s="10" t="s">
        <v>144</v>
      </c>
      <c r="C58" s="10">
        <v>359688</v>
      </c>
      <c r="D58" s="10">
        <v>401527</v>
      </c>
      <c r="E58" s="10">
        <v>460623</v>
      </c>
      <c r="F58" s="10">
        <v>519265</v>
      </c>
      <c r="G58" s="10">
        <v>540188</v>
      </c>
      <c r="H58" s="10">
        <v>540958</v>
      </c>
      <c r="I58" s="10">
        <v>536926</v>
      </c>
      <c r="J58" s="10">
        <v>550254</v>
      </c>
      <c r="K58" s="10">
        <v>587555</v>
      </c>
      <c r="L58" s="10">
        <v>618837</v>
      </c>
      <c r="M58" s="10">
        <v>641322</v>
      </c>
      <c r="N58" s="10">
        <v>665243</v>
      </c>
      <c r="O58" s="10">
        <v>662589</v>
      </c>
      <c r="P58" s="10">
        <v>690023</v>
      </c>
      <c r="Q58" s="10">
        <v>713841</v>
      </c>
      <c r="R58" s="10">
        <v>733115</v>
      </c>
      <c r="S58" s="10">
        <v>749610</v>
      </c>
      <c r="T58" s="10">
        <v>792710</v>
      </c>
      <c r="U58" s="10">
        <v>833508</v>
      </c>
      <c r="V58" s="10">
        <v>884129</v>
      </c>
      <c r="W58" s="10">
        <v>888638</v>
      </c>
      <c r="X58" s="5">
        <v>917215</v>
      </c>
    </row>
    <row r="59" spans="1:24" x14ac:dyDescent="0.35">
      <c r="A59" s="10" t="s">
        <v>145</v>
      </c>
      <c r="B59" s="10" t="s">
        <v>146</v>
      </c>
      <c r="C59" s="10">
        <v>50012</v>
      </c>
      <c r="D59" s="10">
        <v>53607</v>
      </c>
      <c r="E59" s="10">
        <v>66773</v>
      </c>
      <c r="F59" s="10">
        <v>72782</v>
      </c>
      <c r="G59" s="10">
        <v>75322</v>
      </c>
      <c r="H59" s="10">
        <v>82481</v>
      </c>
      <c r="I59" s="10">
        <v>83911</v>
      </c>
      <c r="J59" s="10">
        <v>91978</v>
      </c>
      <c r="K59" s="10">
        <v>98191</v>
      </c>
      <c r="L59" s="10">
        <v>109121</v>
      </c>
      <c r="M59" s="10">
        <v>120121</v>
      </c>
      <c r="N59" s="10">
        <v>138969</v>
      </c>
      <c r="O59" s="10">
        <v>143574</v>
      </c>
      <c r="P59" s="10">
        <v>163189</v>
      </c>
      <c r="Q59" s="10">
        <v>189031</v>
      </c>
      <c r="R59" s="10">
        <v>221490</v>
      </c>
      <c r="S59" s="10">
        <v>241349</v>
      </c>
      <c r="T59" s="10">
        <v>261748</v>
      </c>
      <c r="U59" s="10">
        <v>291904</v>
      </c>
      <c r="V59" s="10">
        <v>329566</v>
      </c>
      <c r="W59" s="10">
        <v>374404</v>
      </c>
      <c r="X59" s="5">
        <v>439210</v>
      </c>
    </row>
    <row r="60" spans="1:24" x14ac:dyDescent="0.35">
      <c r="A60" s="10" t="s">
        <v>147</v>
      </c>
      <c r="B60" s="11" t="s">
        <v>148</v>
      </c>
      <c r="C60" s="10">
        <v>3158816</v>
      </c>
      <c r="D60" s="10">
        <v>3377463</v>
      </c>
      <c r="E60" s="10">
        <v>3629050</v>
      </c>
      <c r="F60" s="10">
        <v>3918362</v>
      </c>
      <c r="G60" s="10">
        <v>3961679</v>
      </c>
      <c r="H60" s="10">
        <v>4005096</v>
      </c>
      <c r="I60" s="10">
        <v>4164107</v>
      </c>
      <c r="J60" s="10">
        <v>4394892</v>
      </c>
      <c r="K60" s="10">
        <v>4701481</v>
      </c>
      <c r="L60" s="10">
        <v>4833444</v>
      </c>
      <c r="M60" s="10">
        <v>4934331</v>
      </c>
      <c r="N60" s="10">
        <v>4842259</v>
      </c>
      <c r="O60" s="10">
        <v>4728679</v>
      </c>
      <c r="P60" s="10">
        <v>4773859</v>
      </c>
      <c r="Q60" s="10">
        <v>4849209</v>
      </c>
      <c r="R60" s="10">
        <v>5036779</v>
      </c>
      <c r="S60" s="10">
        <v>5167483</v>
      </c>
      <c r="T60" s="10">
        <v>5331380</v>
      </c>
      <c r="U60" s="10">
        <v>5470849</v>
      </c>
      <c r="V60" s="10">
        <v>5578888</v>
      </c>
      <c r="W60" s="10">
        <v>5737949</v>
      </c>
      <c r="X60" s="5">
        <v>5845535</v>
      </c>
    </row>
    <row r="61" spans="1:24" x14ac:dyDescent="0.35">
      <c r="A61" s="10" t="s">
        <v>149</v>
      </c>
      <c r="B61" s="11" t="s">
        <v>150</v>
      </c>
      <c r="C61" s="10">
        <v>1241435</v>
      </c>
      <c r="D61" s="10">
        <v>1370553</v>
      </c>
      <c r="E61" s="10">
        <v>1539035</v>
      </c>
      <c r="F61" s="10">
        <v>1721625</v>
      </c>
      <c r="G61" s="10">
        <v>1705892</v>
      </c>
      <c r="H61" s="10">
        <v>1691293</v>
      </c>
      <c r="I61" s="10">
        <v>1753305</v>
      </c>
      <c r="J61" s="10">
        <v>1826426</v>
      </c>
      <c r="K61" s="10">
        <v>1931720</v>
      </c>
      <c r="L61" s="10">
        <v>2029372</v>
      </c>
      <c r="M61" s="10">
        <v>2132953</v>
      </c>
      <c r="N61" s="10">
        <v>2093610</v>
      </c>
      <c r="O61" s="10">
        <v>2057520</v>
      </c>
      <c r="P61" s="10">
        <v>2017684</v>
      </c>
      <c r="Q61" s="10">
        <v>2034381</v>
      </c>
      <c r="R61" s="10">
        <v>2140552</v>
      </c>
      <c r="S61" s="10">
        <v>2191882</v>
      </c>
      <c r="T61" s="10">
        <v>2265389</v>
      </c>
      <c r="U61" s="10">
        <v>2317447</v>
      </c>
      <c r="V61" s="10">
        <v>2325581</v>
      </c>
      <c r="W61" s="10">
        <v>2409470</v>
      </c>
      <c r="X61" s="5">
        <v>2439202</v>
      </c>
    </row>
    <row r="62" spans="1:24" x14ac:dyDescent="0.35">
      <c r="A62" s="10" t="s">
        <v>151</v>
      </c>
      <c r="B62" s="10" t="s">
        <v>152</v>
      </c>
      <c r="C62" s="10">
        <v>485147</v>
      </c>
      <c r="D62" s="10">
        <v>530242</v>
      </c>
      <c r="E62" s="10">
        <v>596861</v>
      </c>
      <c r="F62" s="10">
        <v>628895</v>
      </c>
      <c r="G62" s="10">
        <v>657553</v>
      </c>
      <c r="H62" s="10">
        <v>679955</v>
      </c>
      <c r="I62" s="10">
        <v>694557</v>
      </c>
      <c r="J62" s="10">
        <v>695560</v>
      </c>
      <c r="K62" s="10">
        <v>725693</v>
      </c>
      <c r="L62" s="10">
        <v>733776</v>
      </c>
      <c r="M62" s="10">
        <v>738207</v>
      </c>
      <c r="N62" s="10">
        <v>716868</v>
      </c>
      <c r="O62" s="10">
        <v>769260</v>
      </c>
      <c r="P62" s="10">
        <v>725243</v>
      </c>
      <c r="Q62" s="10">
        <v>710192</v>
      </c>
      <c r="R62" s="10">
        <v>748453</v>
      </c>
      <c r="S62" s="10">
        <v>727294</v>
      </c>
      <c r="T62" s="10">
        <v>727781</v>
      </c>
      <c r="U62" s="10">
        <v>711644</v>
      </c>
      <c r="V62" s="10">
        <v>699968</v>
      </c>
      <c r="W62" s="10">
        <v>707093</v>
      </c>
      <c r="X62" s="5">
        <v>697835</v>
      </c>
    </row>
    <row r="63" spans="1:24" x14ac:dyDescent="0.35">
      <c r="A63" s="10" t="s">
        <v>153</v>
      </c>
      <c r="B63" s="10" t="s">
        <v>154</v>
      </c>
      <c r="C63" s="10">
        <v>237455</v>
      </c>
      <c r="D63" s="10">
        <v>286096</v>
      </c>
      <c r="E63" s="10">
        <v>360111</v>
      </c>
      <c r="F63" s="10">
        <v>466058</v>
      </c>
      <c r="G63" s="10">
        <v>415360</v>
      </c>
      <c r="H63" s="10">
        <v>376747</v>
      </c>
      <c r="I63" s="10">
        <v>397475</v>
      </c>
      <c r="J63" s="10">
        <v>422149</v>
      </c>
      <c r="K63" s="10">
        <v>448814</v>
      </c>
      <c r="L63" s="10">
        <v>507288</v>
      </c>
      <c r="M63" s="10">
        <v>537083</v>
      </c>
      <c r="N63" s="10">
        <v>490819</v>
      </c>
      <c r="O63" s="10">
        <v>504322</v>
      </c>
      <c r="P63" s="10">
        <v>497886</v>
      </c>
      <c r="Q63" s="10">
        <v>467944</v>
      </c>
      <c r="R63" s="10">
        <v>478470</v>
      </c>
      <c r="S63" s="10">
        <v>490532</v>
      </c>
      <c r="T63" s="10">
        <v>491250</v>
      </c>
      <c r="U63" s="10">
        <v>490925</v>
      </c>
      <c r="V63" s="10">
        <v>493403</v>
      </c>
      <c r="W63" s="10">
        <v>511532</v>
      </c>
      <c r="X63" s="5">
        <v>530250</v>
      </c>
    </row>
    <row r="64" spans="1:24" x14ac:dyDescent="0.35">
      <c r="A64" s="10" t="s">
        <v>155</v>
      </c>
      <c r="B64" s="10" t="s">
        <v>156</v>
      </c>
      <c r="C64" s="10">
        <v>445253</v>
      </c>
      <c r="D64" s="10">
        <v>468777</v>
      </c>
      <c r="E64" s="10">
        <v>484154</v>
      </c>
      <c r="F64" s="10">
        <v>514670</v>
      </c>
      <c r="G64" s="10">
        <v>526170</v>
      </c>
      <c r="H64" s="10">
        <v>537597</v>
      </c>
      <c r="I64" s="10">
        <v>569053</v>
      </c>
      <c r="J64" s="10">
        <v>607986</v>
      </c>
      <c r="K64" s="10">
        <v>650670</v>
      </c>
      <c r="L64" s="10">
        <v>676209</v>
      </c>
      <c r="M64" s="10">
        <v>731611</v>
      </c>
      <c r="N64" s="10">
        <v>757580</v>
      </c>
      <c r="O64" s="10">
        <v>672267</v>
      </c>
      <c r="P64" s="10">
        <v>677396</v>
      </c>
      <c r="Q64" s="10">
        <v>734191</v>
      </c>
      <c r="R64" s="10">
        <v>796346</v>
      </c>
      <c r="S64" s="10">
        <v>840049</v>
      </c>
      <c r="T64" s="10">
        <v>914715</v>
      </c>
      <c r="U64" s="10">
        <v>976615</v>
      </c>
      <c r="V64" s="10">
        <v>1013263</v>
      </c>
      <c r="W64" s="10">
        <v>1078858</v>
      </c>
      <c r="X64" s="5">
        <v>1100837</v>
      </c>
    </row>
    <row r="65" spans="1:24" x14ac:dyDescent="0.35">
      <c r="A65" s="10" t="s">
        <v>157</v>
      </c>
      <c r="B65" s="10" t="s">
        <v>158</v>
      </c>
      <c r="C65" s="10">
        <v>80405</v>
      </c>
      <c r="D65" s="10">
        <v>91223</v>
      </c>
      <c r="E65" s="10">
        <v>102678</v>
      </c>
      <c r="F65" s="10">
        <v>119462</v>
      </c>
      <c r="G65" s="10">
        <v>108964</v>
      </c>
      <c r="H65" s="10">
        <v>93559</v>
      </c>
      <c r="I65" s="10">
        <v>88554</v>
      </c>
      <c r="J65" s="10">
        <v>98283</v>
      </c>
      <c r="K65" s="10">
        <v>104110</v>
      </c>
      <c r="L65" s="10">
        <v>112500</v>
      </c>
      <c r="M65" s="10">
        <v>127809</v>
      </c>
      <c r="N65" s="10">
        <v>130116</v>
      </c>
      <c r="O65" s="10">
        <v>114800</v>
      </c>
      <c r="P65" s="10">
        <v>119603</v>
      </c>
      <c r="Q65" s="10">
        <v>122512</v>
      </c>
      <c r="R65" s="10">
        <v>117282</v>
      </c>
      <c r="S65" s="10">
        <v>134560</v>
      </c>
      <c r="T65" s="10">
        <v>134879</v>
      </c>
      <c r="U65" s="10">
        <v>145302</v>
      </c>
      <c r="V65" s="10">
        <v>129612</v>
      </c>
      <c r="W65" s="10">
        <v>127606</v>
      </c>
      <c r="X65" s="5">
        <v>128976</v>
      </c>
    </row>
    <row r="66" spans="1:24" x14ac:dyDescent="0.35">
      <c r="A66" s="10" t="s">
        <v>159</v>
      </c>
      <c r="B66" s="11" t="s">
        <v>160</v>
      </c>
      <c r="C66" s="10">
        <v>1928829</v>
      </c>
      <c r="D66" s="10">
        <v>2014760</v>
      </c>
      <c r="E66" s="10">
        <v>2093538</v>
      </c>
      <c r="F66" s="10">
        <v>2198091</v>
      </c>
      <c r="G66" s="10">
        <v>2257638</v>
      </c>
      <c r="H66" s="10">
        <v>2315620</v>
      </c>
      <c r="I66" s="10">
        <v>2412644</v>
      </c>
      <c r="J66" s="10">
        <v>2570488</v>
      </c>
      <c r="K66" s="10">
        <v>2772008</v>
      </c>
      <c r="L66" s="10">
        <v>2806473</v>
      </c>
      <c r="M66" s="10">
        <v>2803924</v>
      </c>
      <c r="N66" s="10">
        <v>2751126</v>
      </c>
      <c r="O66" s="10">
        <v>2674000</v>
      </c>
      <c r="P66" s="10">
        <v>2756281</v>
      </c>
      <c r="Q66" s="10">
        <v>2814611</v>
      </c>
      <c r="R66" s="10">
        <v>2896227</v>
      </c>
      <c r="S66" s="10">
        <v>2975613</v>
      </c>
      <c r="T66" s="10">
        <v>3065917</v>
      </c>
      <c r="U66" s="10">
        <v>3153615</v>
      </c>
      <c r="V66" s="10">
        <v>3255041</v>
      </c>
      <c r="W66" s="10">
        <v>3329445</v>
      </c>
      <c r="X66" s="5">
        <v>3408251</v>
      </c>
    </row>
    <row r="67" spans="1:24" x14ac:dyDescent="0.35">
      <c r="A67" s="10" t="s">
        <v>161</v>
      </c>
      <c r="B67" s="10" t="s">
        <v>162</v>
      </c>
      <c r="C67" s="10">
        <v>1728661</v>
      </c>
      <c r="D67" s="10">
        <v>1780067</v>
      </c>
      <c r="E67" s="10">
        <v>1840850</v>
      </c>
      <c r="F67" s="10">
        <v>1929765</v>
      </c>
      <c r="G67" s="10">
        <v>1989328</v>
      </c>
      <c r="H67" s="10">
        <v>2060631</v>
      </c>
      <c r="I67" s="10">
        <v>2142974</v>
      </c>
      <c r="J67" s="10">
        <v>2294880</v>
      </c>
      <c r="K67" s="10">
        <v>2481646</v>
      </c>
      <c r="L67" s="10">
        <v>2511882</v>
      </c>
      <c r="M67" s="10">
        <v>2508271</v>
      </c>
      <c r="N67" s="10">
        <v>2444839</v>
      </c>
      <c r="O67" s="10">
        <v>2412291</v>
      </c>
      <c r="P67" s="10">
        <v>2478997</v>
      </c>
      <c r="Q67" s="10">
        <v>2525519</v>
      </c>
      <c r="R67" s="10">
        <v>2597576</v>
      </c>
      <c r="S67" s="10">
        <v>2662593</v>
      </c>
      <c r="T67" s="10">
        <v>2736936</v>
      </c>
      <c r="U67" s="10">
        <v>2826604</v>
      </c>
      <c r="V67" s="10">
        <v>2928897</v>
      </c>
      <c r="W67" s="10">
        <v>3003110</v>
      </c>
      <c r="X67" s="5">
        <v>3078309</v>
      </c>
    </row>
    <row r="68" spans="1:24" x14ac:dyDescent="0.35">
      <c r="A68" s="10" t="s">
        <v>163</v>
      </c>
      <c r="B68" s="10" t="s">
        <v>164</v>
      </c>
      <c r="C68" s="10">
        <v>1267014</v>
      </c>
      <c r="D68" s="10">
        <v>1304613</v>
      </c>
      <c r="E68" s="10">
        <v>1347456</v>
      </c>
      <c r="F68" s="10">
        <v>1387685</v>
      </c>
      <c r="G68" s="10">
        <v>1432322</v>
      </c>
      <c r="H68" s="10">
        <v>1439309</v>
      </c>
      <c r="I68" s="10">
        <v>1456101</v>
      </c>
      <c r="J68" s="10">
        <v>1501985</v>
      </c>
      <c r="K68" s="10">
        <v>1568368</v>
      </c>
      <c r="L68" s="10">
        <v>1611450</v>
      </c>
      <c r="M68" s="10">
        <v>1619598</v>
      </c>
      <c r="N68" s="10">
        <v>1639551</v>
      </c>
      <c r="O68" s="10">
        <v>1652141</v>
      </c>
      <c r="P68" s="10">
        <v>1665004</v>
      </c>
      <c r="Q68" s="10">
        <v>1695701</v>
      </c>
      <c r="R68" s="10">
        <v>1708257</v>
      </c>
      <c r="S68" s="10">
        <v>1712938</v>
      </c>
      <c r="T68" s="10">
        <v>1743037</v>
      </c>
      <c r="U68" s="10">
        <v>1795515</v>
      </c>
      <c r="V68" s="10">
        <v>1828587</v>
      </c>
      <c r="W68" s="10">
        <v>1847377</v>
      </c>
      <c r="X68" s="5">
        <v>1864426</v>
      </c>
    </row>
    <row r="69" spans="1:24" x14ac:dyDescent="0.35">
      <c r="A69" s="10" t="s">
        <v>165</v>
      </c>
      <c r="B69" s="10" t="s">
        <v>166</v>
      </c>
      <c r="C69" s="10">
        <v>478952</v>
      </c>
      <c r="D69" s="10">
        <v>493270</v>
      </c>
      <c r="E69" s="10">
        <v>511527</v>
      </c>
      <c r="F69" s="10">
        <v>556883</v>
      </c>
      <c r="G69" s="10">
        <v>572561</v>
      </c>
      <c r="H69" s="10">
        <v>631141</v>
      </c>
      <c r="I69" s="10">
        <v>691872</v>
      </c>
      <c r="J69" s="10">
        <v>791361</v>
      </c>
      <c r="K69" s="10">
        <v>905015</v>
      </c>
      <c r="L69" s="10">
        <v>894779</v>
      </c>
      <c r="M69" s="10">
        <v>883965</v>
      </c>
      <c r="N69" s="10">
        <v>804780</v>
      </c>
      <c r="O69" s="10">
        <v>761230</v>
      </c>
      <c r="P69" s="10">
        <v>814243</v>
      </c>
      <c r="Q69" s="10">
        <v>830081</v>
      </c>
      <c r="R69" s="10">
        <v>889319</v>
      </c>
      <c r="S69" s="10">
        <v>949802</v>
      </c>
      <c r="T69" s="10">
        <v>994250</v>
      </c>
      <c r="U69" s="10">
        <v>1031521</v>
      </c>
      <c r="V69" s="10">
        <v>1101626</v>
      </c>
      <c r="W69" s="10">
        <v>1158258</v>
      </c>
      <c r="X69" s="5">
        <v>1218180</v>
      </c>
    </row>
    <row r="70" spans="1:24" x14ac:dyDescent="0.35">
      <c r="A70" s="10" t="s">
        <v>167</v>
      </c>
      <c r="B70" s="10" t="s">
        <v>168</v>
      </c>
      <c r="C70" s="10">
        <v>201577</v>
      </c>
      <c r="D70" s="10">
        <v>236170</v>
      </c>
      <c r="E70" s="10">
        <v>254513</v>
      </c>
      <c r="F70" s="10">
        <v>270330</v>
      </c>
      <c r="G70" s="10">
        <v>270121</v>
      </c>
      <c r="H70" s="10">
        <v>255675</v>
      </c>
      <c r="I70" s="10">
        <v>270641</v>
      </c>
      <c r="J70" s="10">
        <v>275986</v>
      </c>
      <c r="K70" s="10">
        <v>290420</v>
      </c>
      <c r="L70" s="10">
        <v>294688</v>
      </c>
      <c r="M70" s="10">
        <v>295814</v>
      </c>
      <c r="N70" s="10">
        <v>307013</v>
      </c>
      <c r="O70" s="10">
        <v>261615</v>
      </c>
      <c r="P70" s="10">
        <v>277294</v>
      </c>
      <c r="Q70" s="10">
        <v>289085</v>
      </c>
      <c r="R70" s="10">
        <v>298651</v>
      </c>
      <c r="S70" s="10">
        <v>313058</v>
      </c>
      <c r="T70" s="10">
        <v>329092</v>
      </c>
      <c r="U70" s="10">
        <v>326685</v>
      </c>
      <c r="V70" s="10">
        <v>324938</v>
      </c>
      <c r="W70" s="10">
        <v>324320</v>
      </c>
      <c r="X70" s="5">
        <v>327408</v>
      </c>
    </row>
    <row r="71" spans="1:24" x14ac:dyDescent="0.35">
      <c r="A71" s="10" t="s">
        <v>169</v>
      </c>
      <c r="B71" s="11" t="s">
        <v>170</v>
      </c>
      <c r="C71" s="10">
        <v>1910893</v>
      </c>
      <c r="D71" s="10">
        <v>2084665</v>
      </c>
      <c r="E71" s="10">
        <v>2211135</v>
      </c>
      <c r="F71" s="10">
        <v>2324606</v>
      </c>
      <c r="G71" s="10">
        <v>2324215</v>
      </c>
      <c r="H71" s="10">
        <v>2312329</v>
      </c>
      <c r="I71" s="10">
        <v>2385509</v>
      </c>
      <c r="J71" s="10">
        <v>2472320</v>
      </c>
      <c r="K71" s="10">
        <v>2603183</v>
      </c>
      <c r="L71" s="10">
        <v>2681418</v>
      </c>
      <c r="M71" s="10">
        <v>2810236</v>
      </c>
      <c r="N71" s="10">
        <v>2848811</v>
      </c>
      <c r="O71" s="10">
        <v>2678801</v>
      </c>
      <c r="P71" s="10">
        <v>2780927</v>
      </c>
      <c r="Q71" s="10">
        <v>2902282</v>
      </c>
      <c r="R71" s="10">
        <v>3009043</v>
      </c>
      <c r="S71" s="10">
        <v>3053637</v>
      </c>
      <c r="T71" s="10">
        <v>3229425</v>
      </c>
      <c r="U71" s="10">
        <v>3332154</v>
      </c>
      <c r="V71" s="10">
        <v>3452004</v>
      </c>
      <c r="W71" s="10">
        <v>3620962</v>
      </c>
      <c r="X71" s="5">
        <v>3821786</v>
      </c>
    </row>
    <row r="72" spans="1:24" x14ac:dyDescent="0.35">
      <c r="A72" s="10" t="s">
        <v>171</v>
      </c>
      <c r="B72" s="11" t="s">
        <v>172</v>
      </c>
      <c r="C72" s="10">
        <v>1108810</v>
      </c>
      <c r="D72" s="10">
        <v>1204149</v>
      </c>
      <c r="E72" s="10">
        <v>1284118</v>
      </c>
      <c r="F72" s="10">
        <v>1363731</v>
      </c>
      <c r="G72" s="10">
        <v>1377976</v>
      </c>
      <c r="H72" s="10">
        <v>1383117</v>
      </c>
      <c r="I72" s="10">
        <v>1413908</v>
      </c>
      <c r="J72" s="10">
        <v>1458998</v>
      </c>
      <c r="K72" s="10">
        <v>1523938</v>
      </c>
      <c r="L72" s="10">
        <v>1566797</v>
      </c>
      <c r="M72" s="10">
        <v>1641911</v>
      </c>
      <c r="N72" s="10">
        <v>1689803</v>
      </c>
      <c r="O72" s="10">
        <v>1616938</v>
      </c>
      <c r="P72" s="10">
        <v>1663189</v>
      </c>
      <c r="Q72" s="10">
        <v>1732216</v>
      </c>
      <c r="R72" s="10">
        <v>1785035</v>
      </c>
      <c r="S72" s="10">
        <v>1795281</v>
      </c>
      <c r="T72" s="10">
        <v>1876375</v>
      </c>
      <c r="U72" s="10">
        <v>1922036</v>
      </c>
      <c r="V72" s="10">
        <v>2000721</v>
      </c>
      <c r="W72" s="10">
        <v>2091615</v>
      </c>
      <c r="X72" s="5">
        <v>2203626</v>
      </c>
    </row>
    <row r="73" spans="1:24" x14ac:dyDescent="0.35">
      <c r="A73" s="10" t="s">
        <v>173</v>
      </c>
      <c r="B73" s="10" t="s">
        <v>174</v>
      </c>
      <c r="C73" s="10">
        <v>278442</v>
      </c>
      <c r="D73" s="10">
        <v>292707</v>
      </c>
      <c r="E73" s="10">
        <v>303549</v>
      </c>
      <c r="F73" s="10">
        <v>304449</v>
      </c>
      <c r="G73" s="10">
        <v>311349</v>
      </c>
      <c r="H73" s="10">
        <v>315472</v>
      </c>
      <c r="I73" s="10">
        <v>338182</v>
      </c>
      <c r="J73" s="10">
        <v>334784</v>
      </c>
      <c r="K73" s="10">
        <v>333977</v>
      </c>
      <c r="L73" s="10">
        <v>334477</v>
      </c>
      <c r="M73" s="10">
        <v>331653</v>
      </c>
      <c r="N73" s="10">
        <v>323638</v>
      </c>
      <c r="O73" s="10">
        <v>309412</v>
      </c>
      <c r="P73" s="10">
        <v>305612</v>
      </c>
      <c r="Q73" s="10">
        <v>306904</v>
      </c>
      <c r="R73" s="10">
        <v>306975</v>
      </c>
      <c r="S73" s="10">
        <v>298484</v>
      </c>
      <c r="T73" s="10">
        <v>296507</v>
      </c>
      <c r="U73" s="10">
        <v>299583</v>
      </c>
      <c r="V73" s="10">
        <v>300967</v>
      </c>
      <c r="W73" s="10">
        <v>309943</v>
      </c>
      <c r="X73" s="5">
        <v>303546</v>
      </c>
    </row>
    <row r="74" spans="1:24" x14ac:dyDescent="0.35">
      <c r="A74" s="10" t="s">
        <v>175</v>
      </c>
      <c r="B74" s="10" t="s">
        <v>176</v>
      </c>
      <c r="C74" s="10">
        <v>113663</v>
      </c>
      <c r="D74" s="10">
        <v>143005</v>
      </c>
      <c r="E74" s="10">
        <v>171217</v>
      </c>
      <c r="F74" s="10">
        <v>189675</v>
      </c>
      <c r="G74" s="10">
        <v>185035</v>
      </c>
      <c r="H74" s="10">
        <v>183891</v>
      </c>
      <c r="I74" s="10">
        <v>186951</v>
      </c>
      <c r="J74" s="10">
        <v>194910</v>
      </c>
      <c r="K74" s="10">
        <v>212025</v>
      </c>
      <c r="L74" s="10">
        <v>222970</v>
      </c>
      <c r="M74" s="10">
        <v>248865</v>
      </c>
      <c r="N74" s="10">
        <v>270677</v>
      </c>
      <c r="O74" s="10">
        <v>271587</v>
      </c>
      <c r="P74" s="10">
        <v>303100</v>
      </c>
      <c r="Q74" s="10">
        <v>328387</v>
      </c>
      <c r="R74" s="10">
        <v>354201</v>
      </c>
      <c r="S74" s="10">
        <v>359943</v>
      </c>
      <c r="T74" s="10">
        <v>380957</v>
      </c>
      <c r="U74" s="10">
        <v>386940</v>
      </c>
      <c r="V74" s="10">
        <v>416122</v>
      </c>
      <c r="W74" s="10">
        <v>449495</v>
      </c>
      <c r="X74" s="5">
        <v>490990</v>
      </c>
    </row>
    <row r="75" spans="1:24" x14ac:dyDescent="0.35">
      <c r="A75" s="10" t="s">
        <v>177</v>
      </c>
      <c r="B75" s="10" t="s">
        <v>178</v>
      </c>
      <c r="C75" s="10">
        <v>748457</v>
      </c>
      <c r="D75" s="10">
        <v>790591</v>
      </c>
      <c r="E75" s="10">
        <v>822295</v>
      </c>
      <c r="F75" s="10">
        <v>876251</v>
      </c>
      <c r="G75" s="10">
        <v>891850</v>
      </c>
      <c r="H75" s="10">
        <v>895256</v>
      </c>
      <c r="I75" s="10">
        <v>903111</v>
      </c>
      <c r="J75" s="10">
        <v>941862</v>
      </c>
      <c r="K75" s="10">
        <v>987952</v>
      </c>
      <c r="L75" s="10">
        <v>1018217</v>
      </c>
      <c r="M75" s="10">
        <v>1067532</v>
      </c>
      <c r="N75" s="10">
        <v>1099337</v>
      </c>
      <c r="O75" s="10">
        <v>1038604</v>
      </c>
      <c r="P75" s="10">
        <v>1055338</v>
      </c>
      <c r="Q75" s="10">
        <v>1097168</v>
      </c>
      <c r="R75" s="10">
        <v>1123860</v>
      </c>
      <c r="S75" s="10">
        <v>1136987</v>
      </c>
      <c r="T75" s="10">
        <v>1199721</v>
      </c>
      <c r="U75" s="10">
        <v>1236448</v>
      </c>
      <c r="V75" s="10">
        <v>1286168</v>
      </c>
      <c r="W75" s="10">
        <v>1336404</v>
      </c>
      <c r="X75" s="5">
        <v>1417704</v>
      </c>
    </row>
    <row r="76" spans="1:24" x14ac:dyDescent="0.35">
      <c r="A76" s="10" t="s">
        <v>179</v>
      </c>
      <c r="B76" s="11" t="s">
        <v>180</v>
      </c>
      <c r="C76" s="10">
        <v>329825</v>
      </c>
      <c r="D76" s="10">
        <v>354727</v>
      </c>
      <c r="E76" s="10">
        <v>367055</v>
      </c>
      <c r="F76" s="10">
        <v>372250</v>
      </c>
      <c r="G76" s="10">
        <v>376329</v>
      </c>
      <c r="H76" s="10">
        <v>374548</v>
      </c>
      <c r="I76" s="10">
        <v>392426</v>
      </c>
      <c r="J76" s="10">
        <v>404701</v>
      </c>
      <c r="K76" s="10">
        <v>429009</v>
      </c>
      <c r="L76" s="10">
        <v>437953</v>
      </c>
      <c r="M76" s="10">
        <v>460934</v>
      </c>
      <c r="N76" s="10">
        <v>451713</v>
      </c>
      <c r="O76" s="10">
        <v>411941</v>
      </c>
      <c r="P76" s="10">
        <v>429900</v>
      </c>
      <c r="Q76" s="10">
        <v>450329</v>
      </c>
      <c r="R76" s="10">
        <v>478778</v>
      </c>
      <c r="S76" s="10">
        <v>494401</v>
      </c>
      <c r="T76" s="10">
        <v>531793</v>
      </c>
      <c r="U76" s="10">
        <v>555406</v>
      </c>
      <c r="V76" s="10">
        <v>560213</v>
      </c>
      <c r="W76" s="10">
        <v>595418</v>
      </c>
      <c r="X76" s="5">
        <v>628631</v>
      </c>
    </row>
    <row r="77" spans="1:24" x14ac:dyDescent="0.35">
      <c r="A77" s="10" t="s">
        <v>181</v>
      </c>
      <c r="B77" s="11" t="s">
        <v>182</v>
      </c>
      <c r="C77" s="10">
        <v>474518</v>
      </c>
      <c r="D77" s="10">
        <v>527168</v>
      </c>
      <c r="E77" s="10">
        <v>560063</v>
      </c>
      <c r="F77" s="10">
        <v>587025</v>
      </c>
      <c r="G77" s="10">
        <v>569400</v>
      </c>
      <c r="H77" s="10">
        <v>554615</v>
      </c>
      <c r="I77" s="10">
        <v>579722</v>
      </c>
      <c r="J77" s="10">
        <v>608801</v>
      </c>
      <c r="K77" s="10">
        <v>650489</v>
      </c>
      <c r="L77" s="10">
        <v>676661</v>
      </c>
      <c r="M77" s="10">
        <v>707402</v>
      </c>
      <c r="N77" s="10">
        <v>707313</v>
      </c>
      <c r="O77" s="10">
        <v>650064</v>
      </c>
      <c r="P77" s="10">
        <v>687892</v>
      </c>
      <c r="Q77" s="10">
        <v>719743</v>
      </c>
      <c r="R77" s="10">
        <v>745230</v>
      </c>
      <c r="S77" s="10">
        <v>763995</v>
      </c>
      <c r="T77" s="10">
        <v>821348</v>
      </c>
      <c r="U77" s="10">
        <v>854913</v>
      </c>
      <c r="V77" s="10">
        <v>890721</v>
      </c>
      <c r="W77" s="10">
        <v>933885</v>
      </c>
      <c r="X77" s="5">
        <v>989397</v>
      </c>
    </row>
    <row r="78" spans="1:24" x14ac:dyDescent="0.35">
      <c r="A78" s="10" t="s">
        <v>183</v>
      </c>
      <c r="B78" s="10" t="s">
        <v>184</v>
      </c>
      <c r="C78" s="10">
        <v>411607</v>
      </c>
      <c r="D78" s="10">
        <v>457433</v>
      </c>
      <c r="E78" s="10">
        <v>486122</v>
      </c>
      <c r="F78" s="10">
        <v>513376</v>
      </c>
      <c r="G78" s="10">
        <v>497628</v>
      </c>
      <c r="H78" s="10">
        <v>484601</v>
      </c>
      <c r="I78" s="10">
        <v>506925</v>
      </c>
      <c r="J78" s="10">
        <v>531968</v>
      </c>
      <c r="K78" s="10">
        <v>569180</v>
      </c>
      <c r="L78" s="10">
        <v>589909</v>
      </c>
      <c r="M78" s="10">
        <v>619829</v>
      </c>
      <c r="N78" s="10">
        <v>620312</v>
      </c>
      <c r="O78" s="10">
        <v>569874</v>
      </c>
      <c r="P78" s="10">
        <v>601898</v>
      </c>
      <c r="Q78" s="10">
        <v>635193</v>
      </c>
      <c r="R78" s="10">
        <v>661652</v>
      </c>
      <c r="S78" s="10">
        <v>680436</v>
      </c>
      <c r="T78" s="10">
        <v>735228</v>
      </c>
      <c r="U78" s="10">
        <v>769475</v>
      </c>
      <c r="V78" s="10">
        <v>802855</v>
      </c>
      <c r="W78" s="10">
        <v>843216</v>
      </c>
      <c r="X78" s="5">
        <v>897842</v>
      </c>
    </row>
    <row r="79" spans="1:24" x14ac:dyDescent="0.35">
      <c r="A79" s="10" t="s">
        <v>185</v>
      </c>
      <c r="B79" s="10" t="s">
        <v>186</v>
      </c>
      <c r="C79" s="10">
        <v>63555</v>
      </c>
      <c r="D79" s="10">
        <v>70429</v>
      </c>
      <c r="E79" s="10">
        <v>74641</v>
      </c>
      <c r="F79" s="10">
        <v>73782</v>
      </c>
      <c r="G79" s="10">
        <v>71941</v>
      </c>
      <c r="H79" s="10">
        <v>70190</v>
      </c>
      <c r="I79" s="10">
        <v>72940</v>
      </c>
      <c r="J79" s="10">
        <v>77021</v>
      </c>
      <c r="K79" s="10">
        <v>81433</v>
      </c>
      <c r="L79" s="10">
        <v>87105</v>
      </c>
      <c r="M79" s="10">
        <v>87644</v>
      </c>
      <c r="N79" s="10">
        <v>87030</v>
      </c>
      <c r="O79" s="10">
        <v>80227</v>
      </c>
      <c r="P79" s="10">
        <v>86074</v>
      </c>
      <c r="Q79" s="10">
        <v>84558</v>
      </c>
      <c r="R79" s="10">
        <v>83578</v>
      </c>
      <c r="S79" s="10">
        <v>83559</v>
      </c>
      <c r="T79" s="10">
        <v>86152</v>
      </c>
      <c r="U79" s="10">
        <v>85500</v>
      </c>
      <c r="V79" s="10">
        <v>87932</v>
      </c>
      <c r="W79" s="10">
        <v>90764</v>
      </c>
      <c r="X79" s="5">
        <v>91790</v>
      </c>
    </row>
    <row r="80" spans="1:24" x14ac:dyDescent="0.35">
      <c r="A80" s="10" t="s">
        <v>187</v>
      </c>
      <c r="B80" s="11" t="s">
        <v>188</v>
      </c>
      <c r="C80" s="10">
        <v>1393413</v>
      </c>
      <c r="D80" s="10">
        <v>1441418</v>
      </c>
      <c r="E80" s="10">
        <v>1476555</v>
      </c>
      <c r="F80" s="10">
        <v>1528253</v>
      </c>
      <c r="G80" s="10">
        <v>1604870</v>
      </c>
      <c r="H80" s="10">
        <v>1693314</v>
      </c>
      <c r="I80" s="10">
        <v>1757720</v>
      </c>
      <c r="J80" s="10">
        <v>1810347</v>
      </c>
      <c r="K80" s="10">
        <v>1866281</v>
      </c>
      <c r="L80" s="10">
        <v>1922713</v>
      </c>
      <c r="M80" s="10">
        <v>1976427</v>
      </c>
      <c r="N80" s="10">
        <v>2050666</v>
      </c>
      <c r="O80" s="10">
        <v>2112921</v>
      </c>
      <c r="P80" s="10">
        <v>2167813</v>
      </c>
      <c r="Q80" s="10">
        <v>2211536</v>
      </c>
      <c r="R80" s="10">
        <v>2265454</v>
      </c>
      <c r="S80" s="10">
        <v>2278163</v>
      </c>
      <c r="T80" s="10">
        <v>2324990</v>
      </c>
      <c r="U80" s="10">
        <v>2423515</v>
      </c>
      <c r="V80" s="10">
        <v>2503621</v>
      </c>
      <c r="W80" s="10">
        <v>2562659</v>
      </c>
      <c r="X80" s="5">
        <v>2629467</v>
      </c>
    </row>
    <row r="81" spans="1:24" x14ac:dyDescent="0.35">
      <c r="A81" s="10" t="s">
        <v>189</v>
      </c>
      <c r="B81" s="11" t="s">
        <v>190</v>
      </c>
      <c r="C81" s="10">
        <v>184410</v>
      </c>
      <c r="D81" s="10">
        <v>192433</v>
      </c>
      <c r="E81" s="10">
        <v>198551</v>
      </c>
      <c r="F81" s="10">
        <v>207905</v>
      </c>
      <c r="G81" s="10">
        <v>220933</v>
      </c>
      <c r="H81" s="10">
        <v>230550</v>
      </c>
      <c r="I81" s="10">
        <v>235591</v>
      </c>
      <c r="J81" s="10">
        <v>238026</v>
      </c>
      <c r="K81" s="10">
        <v>239746</v>
      </c>
      <c r="L81" s="10">
        <v>252306</v>
      </c>
      <c r="M81" s="10">
        <v>270161</v>
      </c>
      <c r="N81" s="10">
        <v>283216</v>
      </c>
      <c r="O81" s="10">
        <v>294873</v>
      </c>
      <c r="P81" s="10">
        <v>309156</v>
      </c>
      <c r="Q81" s="10">
        <v>314754</v>
      </c>
      <c r="R81" s="10">
        <v>309438</v>
      </c>
      <c r="S81" s="10">
        <v>311641</v>
      </c>
      <c r="T81" s="10">
        <v>313940</v>
      </c>
      <c r="U81" s="10">
        <v>319922</v>
      </c>
      <c r="V81" s="10">
        <v>324755</v>
      </c>
      <c r="W81" s="10">
        <v>327717</v>
      </c>
      <c r="X81" s="5">
        <v>323836</v>
      </c>
    </row>
    <row r="82" spans="1:24" x14ac:dyDescent="0.35">
      <c r="A82" s="10" t="s">
        <v>191</v>
      </c>
      <c r="B82" s="11" t="s">
        <v>192</v>
      </c>
      <c r="C82" s="10">
        <v>1208661</v>
      </c>
      <c r="D82" s="10">
        <v>1248779</v>
      </c>
      <c r="E82" s="10">
        <v>1277904</v>
      </c>
      <c r="F82" s="10">
        <v>1320428</v>
      </c>
      <c r="G82" s="10">
        <v>1384214</v>
      </c>
      <c r="H82" s="10">
        <v>1462865</v>
      </c>
      <c r="I82" s="10">
        <v>1521976</v>
      </c>
      <c r="J82" s="10">
        <v>1571913</v>
      </c>
      <c r="K82" s="10">
        <v>1625821</v>
      </c>
      <c r="L82" s="10">
        <v>1669870</v>
      </c>
      <c r="M82" s="10">
        <v>1706057</v>
      </c>
      <c r="N82" s="10">
        <v>1767339</v>
      </c>
      <c r="O82" s="10">
        <v>1817980</v>
      </c>
      <c r="P82" s="10">
        <v>1858743</v>
      </c>
      <c r="Q82" s="10">
        <v>1896866</v>
      </c>
      <c r="R82" s="10">
        <v>1956016</v>
      </c>
      <c r="S82" s="10">
        <v>1966520</v>
      </c>
      <c r="T82" s="10">
        <v>2011137</v>
      </c>
      <c r="U82" s="10">
        <v>2103852</v>
      </c>
      <c r="V82" s="10">
        <v>2179295</v>
      </c>
      <c r="W82" s="10">
        <v>2235550</v>
      </c>
      <c r="X82" s="5">
        <v>2306769</v>
      </c>
    </row>
    <row r="83" spans="1:24" x14ac:dyDescent="0.35">
      <c r="A83" s="10" t="s">
        <v>193</v>
      </c>
      <c r="B83" s="10" t="s">
        <v>194</v>
      </c>
      <c r="C83" s="10">
        <v>541298</v>
      </c>
      <c r="D83" s="10">
        <v>555903</v>
      </c>
      <c r="E83" s="10">
        <v>567727</v>
      </c>
      <c r="F83" s="10">
        <v>589586</v>
      </c>
      <c r="G83" s="10">
        <v>622288</v>
      </c>
      <c r="H83" s="10">
        <v>660290</v>
      </c>
      <c r="I83" s="10">
        <v>691870</v>
      </c>
      <c r="J83" s="10">
        <v>723312</v>
      </c>
      <c r="K83" s="10">
        <v>745137</v>
      </c>
      <c r="L83" s="10">
        <v>763416</v>
      </c>
      <c r="M83" s="10">
        <v>775901</v>
      </c>
      <c r="N83" s="10">
        <v>799645</v>
      </c>
      <c r="O83" s="10">
        <v>811565</v>
      </c>
      <c r="P83" s="10">
        <v>825527</v>
      </c>
      <c r="Q83" s="10">
        <v>844241</v>
      </c>
      <c r="R83" s="10">
        <v>868802</v>
      </c>
      <c r="S83" s="10">
        <v>867629</v>
      </c>
      <c r="T83" s="10">
        <v>892946</v>
      </c>
      <c r="U83" s="10">
        <v>939827</v>
      </c>
      <c r="V83" s="10">
        <v>977298</v>
      </c>
      <c r="W83" s="10">
        <v>1006455</v>
      </c>
      <c r="X83" s="5">
        <v>1047532</v>
      </c>
    </row>
    <row r="84" spans="1:24" x14ac:dyDescent="0.35">
      <c r="A84" s="10" t="s">
        <v>195</v>
      </c>
      <c r="B84" s="10" t="s">
        <v>198</v>
      </c>
      <c r="C84" s="10">
        <v>419883</v>
      </c>
      <c r="D84" s="10">
        <v>436768</v>
      </c>
      <c r="E84" s="10">
        <v>445706</v>
      </c>
      <c r="F84" s="10">
        <v>455396</v>
      </c>
      <c r="G84" s="10">
        <v>471359</v>
      </c>
      <c r="H84" s="10">
        <v>503045</v>
      </c>
      <c r="I84" s="10">
        <v>519525</v>
      </c>
      <c r="J84" s="10">
        <v>533901</v>
      </c>
      <c r="K84" s="10">
        <v>556541</v>
      </c>
      <c r="L84" s="10">
        <v>574383</v>
      </c>
      <c r="M84" s="10">
        <v>588666</v>
      </c>
      <c r="N84" s="10">
        <v>614900</v>
      </c>
      <c r="O84" s="10">
        <v>646366</v>
      </c>
      <c r="P84" s="10">
        <v>660606</v>
      </c>
      <c r="Q84" s="10">
        <v>680014</v>
      </c>
      <c r="R84" s="10">
        <v>708843</v>
      </c>
      <c r="S84" s="10">
        <v>718675</v>
      </c>
      <c r="T84" s="10">
        <v>730831</v>
      </c>
      <c r="U84" s="10">
        <v>768939</v>
      </c>
      <c r="V84" s="10">
        <v>798760</v>
      </c>
      <c r="W84" s="10">
        <v>817998</v>
      </c>
      <c r="X84" s="5">
        <v>840177</v>
      </c>
    </row>
    <row r="85" spans="1:24" x14ac:dyDescent="0.35">
      <c r="A85" s="10" t="s">
        <v>197</v>
      </c>
      <c r="B85" s="10" t="s">
        <v>200</v>
      </c>
      <c r="C85" s="10">
        <v>154447</v>
      </c>
      <c r="D85" s="10">
        <v>159579</v>
      </c>
      <c r="E85" s="10">
        <v>160348</v>
      </c>
      <c r="F85" s="10">
        <v>162731</v>
      </c>
      <c r="G85" s="10">
        <v>166676</v>
      </c>
      <c r="H85" s="10">
        <v>170512</v>
      </c>
      <c r="I85" s="10">
        <v>176623</v>
      </c>
      <c r="J85" s="10">
        <v>179523</v>
      </c>
      <c r="K85" s="10">
        <v>185590</v>
      </c>
      <c r="L85" s="10">
        <v>189859</v>
      </c>
      <c r="M85" s="10">
        <v>193162</v>
      </c>
      <c r="N85" s="10">
        <v>196171</v>
      </c>
      <c r="O85" s="10">
        <v>196787</v>
      </c>
      <c r="P85" s="10">
        <v>202733</v>
      </c>
      <c r="Q85" s="10">
        <v>204862</v>
      </c>
      <c r="R85" s="10">
        <v>208930</v>
      </c>
      <c r="S85" s="10">
        <v>211688</v>
      </c>
      <c r="T85" s="10">
        <v>215973</v>
      </c>
      <c r="U85" s="10">
        <v>221132</v>
      </c>
      <c r="V85" s="10">
        <v>224698</v>
      </c>
      <c r="W85" s="10">
        <v>225845</v>
      </c>
      <c r="X85" s="5">
        <v>228883</v>
      </c>
    </row>
    <row r="86" spans="1:24" x14ac:dyDescent="0.35">
      <c r="A86" s="10" t="s">
        <v>199</v>
      </c>
      <c r="B86" s="10" t="s">
        <v>202</v>
      </c>
      <c r="C86" s="10">
        <v>94153</v>
      </c>
      <c r="D86" s="10">
        <v>98057</v>
      </c>
      <c r="E86" s="10">
        <v>105592</v>
      </c>
      <c r="F86" s="10">
        <v>113711</v>
      </c>
      <c r="G86" s="10">
        <v>124342</v>
      </c>
      <c r="H86" s="10">
        <v>129339</v>
      </c>
      <c r="I86" s="10">
        <v>134052</v>
      </c>
      <c r="J86" s="10">
        <v>134927</v>
      </c>
      <c r="K86" s="10">
        <v>138380</v>
      </c>
      <c r="L86" s="10">
        <v>142050</v>
      </c>
      <c r="M86" s="10">
        <v>148189</v>
      </c>
      <c r="N86" s="10">
        <v>156486</v>
      </c>
      <c r="O86" s="10">
        <v>163227</v>
      </c>
      <c r="P86" s="10">
        <v>169889</v>
      </c>
      <c r="Q86" s="10">
        <v>167739</v>
      </c>
      <c r="R86" s="10">
        <v>169440</v>
      </c>
      <c r="S86" s="10">
        <v>168505</v>
      </c>
      <c r="T86" s="10">
        <v>171443</v>
      </c>
      <c r="U86" s="10">
        <v>174193</v>
      </c>
      <c r="V86" s="10">
        <v>178946</v>
      </c>
      <c r="W86" s="10">
        <v>185788</v>
      </c>
      <c r="X86" s="5">
        <v>191299</v>
      </c>
    </row>
    <row r="87" spans="1:24" x14ac:dyDescent="0.35">
      <c r="A87" s="10" t="s">
        <v>201</v>
      </c>
      <c r="B87" s="11" t="s">
        <v>204</v>
      </c>
      <c r="C87" s="10">
        <v>837532</v>
      </c>
      <c r="D87" s="10">
        <v>863370</v>
      </c>
      <c r="E87" s="10">
        <v>888880</v>
      </c>
      <c r="F87" s="10">
        <v>935209</v>
      </c>
      <c r="G87" s="10">
        <v>930201</v>
      </c>
      <c r="H87" s="10">
        <v>951829</v>
      </c>
      <c r="I87" s="10">
        <v>979996</v>
      </c>
      <c r="J87" s="10">
        <v>1013368</v>
      </c>
      <c r="K87" s="10">
        <v>1033269</v>
      </c>
      <c r="L87" s="10">
        <v>1065602</v>
      </c>
      <c r="M87" s="10">
        <v>1074842</v>
      </c>
      <c r="N87" s="10">
        <v>1056559</v>
      </c>
      <c r="O87" s="10">
        <v>1010930</v>
      </c>
      <c r="P87" s="10">
        <v>1025527</v>
      </c>
      <c r="Q87" s="10">
        <v>1059927</v>
      </c>
      <c r="R87" s="10">
        <v>1093441</v>
      </c>
      <c r="S87" s="10">
        <v>1116425</v>
      </c>
      <c r="T87" s="10">
        <v>1160600</v>
      </c>
      <c r="U87" s="10">
        <v>1210516</v>
      </c>
      <c r="V87" s="10">
        <v>1233347</v>
      </c>
      <c r="W87" s="10">
        <v>1267637</v>
      </c>
      <c r="X87" s="5">
        <v>1310248</v>
      </c>
    </row>
    <row r="88" spans="1:24" x14ac:dyDescent="0.35">
      <c r="A88" s="10" t="s">
        <v>203</v>
      </c>
      <c r="B88" s="11" t="s">
        <v>206</v>
      </c>
      <c r="C88" s="10">
        <v>192640</v>
      </c>
      <c r="D88" s="10">
        <v>196856</v>
      </c>
      <c r="E88" s="10">
        <v>201768</v>
      </c>
      <c r="F88" s="10">
        <v>206104</v>
      </c>
      <c r="G88" s="10">
        <v>211101</v>
      </c>
      <c r="H88" s="10">
        <v>216092</v>
      </c>
      <c r="I88" s="10">
        <v>226478</v>
      </c>
      <c r="J88" s="10">
        <v>233614</v>
      </c>
      <c r="K88" s="10">
        <v>236913</v>
      </c>
      <c r="L88" s="10">
        <v>251993</v>
      </c>
      <c r="M88" s="10">
        <v>264302</v>
      </c>
      <c r="N88" s="10">
        <v>262519</v>
      </c>
      <c r="O88" s="10">
        <v>256266</v>
      </c>
      <c r="P88" s="10">
        <v>255983</v>
      </c>
      <c r="Q88" s="10">
        <v>258511</v>
      </c>
      <c r="R88" s="10">
        <v>264524</v>
      </c>
      <c r="S88" s="10">
        <v>269939</v>
      </c>
      <c r="T88" s="10">
        <v>278504</v>
      </c>
      <c r="U88" s="10">
        <v>286204</v>
      </c>
      <c r="V88" s="10">
        <v>292087</v>
      </c>
      <c r="W88" s="10">
        <v>307118</v>
      </c>
      <c r="X88" s="5">
        <v>319331</v>
      </c>
    </row>
    <row r="89" spans="1:24" x14ac:dyDescent="0.35">
      <c r="A89" s="10" t="s">
        <v>205</v>
      </c>
      <c r="B89" s="10" t="s">
        <v>208</v>
      </c>
      <c r="C89" s="10">
        <v>94922</v>
      </c>
      <c r="D89" s="10">
        <v>100831</v>
      </c>
      <c r="E89" s="10">
        <v>102226</v>
      </c>
      <c r="F89" s="10">
        <v>106470</v>
      </c>
      <c r="G89" s="10">
        <v>112381</v>
      </c>
      <c r="H89" s="10">
        <v>120405</v>
      </c>
      <c r="I89" s="10">
        <v>125052</v>
      </c>
      <c r="J89" s="10">
        <v>125057</v>
      </c>
      <c r="K89" s="10">
        <v>125902</v>
      </c>
      <c r="L89" s="10">
        <v>132592</v>
      </c>
      <c r="M89" s="10">
        <v>138700</v>
      </c>
      <c r="N89" s="10">
        <v>139515</v>
      </c>
      <c r="O89" s="10">
        <v>138961</v>
      </c>
      <c r="P89" s="10">
        <v>138023</v>
      </c>
      <c r="Q89" s="10">
        <v>139489</v>
      </c>
      <c r="R89" s="10">
        <v>144745</v>
      </c>
      <c r="S89" s="10">
        <v>147145</v>
      </c>
      <c r="T89" s="10">
        <v>153366</v>
      </c>
      <c r="U89" s="10">
        <v>157494</v>
      </c>
      <c r="V89" s="10">
        <v>159832</v>
      </c>
      <c r="W89" s="10">
        <v>167256</v>
      </c>
      <c r="X89" s="5">
        <v>175935</v>
      </c>
    </row>
    <row r="90" spans="1:24" x14ac:dyDescent="0.35">
      <c r="A90" s="10" t="s">
        <v>207</v>
      </c>
      <c r="B90" s="10" t="s">
        <v>210</v>
      </c>
      <c r="C90" s="10">
        <v>97078</v>
      </c>
      <c r="D90" s="10">
        <v>95790</v>
      </c>
      <c r="E90" s="10">
        <v>99193</v>
      </c>
      <c r="F90" s="10">
        <v>99429</v>
      </c>
      <c r="G90" s="10">
        <v>98700</v>
      </c>
      <c r="H90" s="10">
        <v>95941</v>
      </c>
      <c r="I90" s="10">
        <v>101636</v>
      </c>
      <c r="J90" s="10">
        <v>108620</v>
      </c>
      <c r="K90" s="10">
        <v>111053</v>
      </c>
      <c r="L90" s="10">
        <v>119426</v>
      </c>
      <c r="M90" s="10">
        <v>125624</v>
      </c>
      <c r="N90" s="10">
        <v>123024</v>
      </c>
      <c r="O90" s="10">
        <v>117297</v>
      </c>
      <c r="P90" s="10">
        <v>117968</v>
      </c>
      <c r="Q90" s="10">
        <v>119030</v>
      </c>
      <c r="R90" s="10">
        <v>119779</v>
      </c>
      <c r="S90" s="10">
        <v>122794</v>
      </c>
      <c r="T90" s="10">
        <v>125136</v>
      </c>
      <c r="U90" s="10">
        <v>128707</v>
      </c>
      <c r="V90" s="10">
        <v>132271</v>
      </c>
      <c r="W90" s="10">
        <v>139905</v>
      </c>
      <c r="X90" s="5">
        <v>143373</v>
      </c>
    </row>
    <row r="91" spans="1:24" x14ac:dyDescent="0.35">
      <c r="A91" s="10" t="s">
        <v>209</v>
      </c>
      <c r="B91" s="11" t="s">
        <v>212</v>
      </c>
      <c r="C91" s="10">
        <v>645602</v>
      </c>
      <c r="D91" s="10">
        <v>667253</v>
      </c>
      <c r="E91" s="10">
        <v>687885</v>
      </c>
      <c r="F91" s="10">
        <v>730085</v>
      </c>
      <c r="G91" s="10">
        <v>719881</v>
      </c>
      <c r="H91" s="10">
        <v>736534</v>
      </c>
      <c r="I91" s="10">
        <v>754198</v>
      </c>
      <c r="J91" s="10">
        <v>780475</v>
      </c>
      <c r="K91" s="10">
        <v>797153</v>
      </c>
      <c r="L91" s="10">
        <v>814096</v>
      </c>
      <c r="M91" s="10">
        <v>810639</v>
      </c>
      <c r="N91" s="10">
        <v>794061</v>
      </c>
      <c r="O91" s="10">
        <v>754588</v>
      </c>
      <c r="P91" s="10">
        <v>769500</v>
      </c>
      <c r="Q91" s="10">
        <v>801405</v>
      </c>
      <c r="R91" s="10">
        <v>828917</v>
      </c>
      <c r="S91" s="10">
        <v>846490</v>
      </c>
      <c r="T91" s="10">
        <v>882075</v>
      </c>
      <c r="U91" s="10">
        <v>924251</v>
      </c>
      <c r="V91" s="10">
        <v>941210</v>
      </c>
      <c r="W91" s="10">
        <v>960532</v>
      </c>
      <c r="X91" s="5">
        <v>990962</v>
      </c>
    </row>
    <row r="92" spans="1:24" x14ac:dyDescent="0.35">
      <c r="A92" s="10" t="s">
        <v>211</v>
      </c>
      <c r="B92" s="10" t="s">
        <v>214</v>
      </c>
      <c r="C92" s="10">
        <v>172121</v>
      </c>
      <c r="D92" s="10">
        <v>176813</v>
      </c>
      <c r="E92" s="10">
        <v>184444</v>
      </c>
      <c r="F92" s="10">
        <v>201403</v>
      </c>
      <c r="G92" s="10">
        <v>186421</v>
      </c>
      <c r="H92" s="10">
        <v>188794</v>
      </c>
      <c r="I92" s="10">
        <v>190860</v>
      </c>
      <c r="J92" s="10">
        <v>201065</v>
      </c>
      <c r="K92" s="10">
        <v>207505</v>
      </c>
      <c r="L92" s="10">
        <v>211368</v>
      </c>
      <c r="M92" s="10">
        <v>207610</v>
      </c>
      <c r="N92" s="10">
        <v>205876</v>
      </c>
      <c r="O92" s="10">
        <v>191371</v>
      </c>
      <c r="P92" s="10">
        <v>195090</v>
      </c>
      <c r="Q92" s="10">
        <v>204511</v>
      </c>
      <c r="R92" s="10">
        <v>214942</v>
      </c>
      <c r="S92" s="10">
        <v>221246</v>
      </c>
      <c r="T92" s="10">
        <v>232477</v>
      </c>
      <c r="U92" s="10">
        <v>241419</v>
      </c>
      <c r="V92" s="10">
        <v>243529</v>
      </c>
      <c r="W92" s="10">
        <v>244286</v>
      </c>
      <c r="X92" s="5">
        <v>248393</v>
      </c>
    </row>
    <row r="93" spans="1:24" x14ac:dyDescent="0.35">
      <c r="A93" s="10" t="s">
        <v>213</v>
      </c>
      <c r="B93" s="10" t="s">
        <v>216</v>
      </c>
      <c r="C93" s="10">
        <v>472920</v>
      </c>
      <c r="D93" s="10">
        <v>489915</v>
      </c>
      <c r="E93" s="10">
        <v>502766</v>
      </c>
      <c r="F93" s="10">
        <v>527589</v>
      </c>
      <c r="G93" s="10">
        <v>533256</v>
      </c>
      <c r="H93" s="10">
        <v>547660</v>
      </c>
      <c r="I93" s="10">
        <v>563377</v>
      </c>
      <c r="J93" s="10">
        <v>579298</v>
      </c>
      <c r="K93" s="10">
        <v>589428</v>
      </c>
      <c r="L93" s="10">
        <v>602543</v>
      </c>
      <c r="M93" s="10">
        <v>603040</v>
      </c>
      <c r="N93" s="10">
        <v>588022</v>
      </c>
      <c r="O93" s="10">
        <v>563218</v>
      </c>
      <c r="P93" s="10">
        <v>574410</v>
      </c>
      <c r="Q93" s="10">
        <v>596900</v>
      </c>
      <c r="R93" s="10">
        <v>613975</v>
      </c>
      <c r="S93" s="10">
        <v>625241</v>
      </c>
      <c r="T93" s="10">
        <v>649598</v>
      </c>
      <c r="U93" s="10">
        <v>682832</v>
      </c>
      <c r="V93" s="10">
        <v>697666</v>
      </c>
      <c r="W93" s="10">
        <v>716208</v>
      </c>
      <c r="X93" s="5">
        <v>742505</v>
      </c>
    </row>
    <row r="94" spans="1:24" x14ac:dyDescent="0.35">
      <c r="A94" s="10" t="s">
        <v>215</v>
      </c>
      <c r="B94" s="11" t="s">
        <v>218</v>
      </c>
      <c r="C94" s="10">
        <v>545884</v>
      </c>
      <c r="D94" s="10">
        <v>580904</v>
      </c>
      <c r="E94" s="10">
        <v>592694</v>
      </c>
      <c r="F94" s="10">
        <v>605257</v>
      </c>
      <c r="G94" s="10">
        <v>606767</v>
      </c>
      <c r="H94" s="10">
        <v>609994</v>
      </c>
      <c r="I94" s="10">
        <v>609919</v>
      </c>
      <c r="J94" s="10">
        <v>614863</v>
      </c>
      <c r="K94" s="10">
        <v>605539</v>
      </c>
      <c r="L94" s="10">
        <v>613423</v>
      </c>
      <c r="M94" s="10">
        <v>605683</v>
      </c>
      <c r="N94" s="10">
        <v>602888</v>
      </c>
      <c r="O94" s="10">
        <v>557761</v>
      </c>
      <c r="P94" s="10">
        <v>560556</v>
      </c>
      <c r="Q94" s="10">
        <v>561432</v>
      </c>
      <c r="R94" s="10">
        <v>576265</v>
      </c>
      <c r="S94" s="10">
        <v>570214</v>
      </c>
      <c r="T94" s="10">
        <v>592256</v>
      </c>
      <c r="U94" s="10">
        <v>600520</v>
      </c>
      <c r="V94" s="10">
        <v>617111</v>
      </c>
      <c r="W94" s="10">
        <v>620926</v>
      </c>
      <c r="X94" s="5">
        <v>646610</v>
      </c>
    </row>
    <row r="95" spans="1:24" x14ac:dyDescent="0.35">
      <c r="A95" s="10" t="s">
        <v>217</v>
      </c>
      <c r="B95" s="11" t="s">
        <v>220</v>
      </c>
      <c r="C95" s="10">
        <v>2713572</v>
      </c>
      <c r="D95" s="10">
        <v>2771402</v>
      </c>
      <c r="E95" s="10">
        <v>2843027</v>
      </c>
      <c r="F95" s="10">
        <v>2899433</v>
      </c>
      <c r="G95" s="10">
        <v>2989804</v>
      </c>
      <c r="H95" s="10">
        <v>3095937</v>
      </c>
      <c r="I95" s="10">
        <v>3144004</v>
      </c>
      <c r="J95" s="10">
        <v>3189698</v>
      </c>
      <c r="K95" s="10">
        <v>3217291</v>
      </c>
      <c r="L95" s="10">
        <v>3263832</v>
      </c>
      <c r="M95" s="10">
        <v>3306611</v>
      </c>
      <c r="N95" s="10">
        <v>3366034</v>
      </c>
      <c r="O95" s="10">
        <v>3484574</v>
      </c>
      <c r="P95" s="10">
        <v>3494641</v>
      </c>
      <c r="Q95" s="10">
        <v>3418677</v>
      </c>
      <c r="R95" s="10">
        <v>3389762</v>
      </c>
      <c r="S95" s="10">
        <v>3340407</v>
      </c>
      <c r="T95" s="10">
        <v>3326034</v>
      </c>
      <c r="U95" s="10">
        <v>3395152</v>
      </c>
      <c r="V95" s="10">
        <v>3465659</v>
      </c>
      <c r="W95" s="10">
        <v>3490201</v>
      </c>
      <c r="X95" s="5">
        <v>3538166</v>
      </c>
    </row>
    <row r="96" spans="1:24" x14ac:dyDescent="0.35">
      <c r="A96" s="10" t="s">
        <v>219</v>
      </c>
      <c r="B96" s="11" t="s">
        <v>222</v>
      </c>
      <c r="C96" s="10">
        <v>841006</v>
      </c>
      <c r="D96" s="10">
        <v>830956</v>
      </c>
      <c r="E96" s="10">
        <v>840217</v>
      </c>
      <c r="F96" s="10">
        <v>848827</v>
      </c>
      <c r="G96" s="10">
        <v>869704</v>
      </c>
      <c r="H96" s="10">
        <v>915690</v>
      </c>
      <c r="I96" s="10">
        <v>964420</v>
      </c>
      <c r="J96" s="10">
        <v>998218</v>
      </c>
      <c r="K96" s="10">
        <v>1013253</v>
      </c>
      <c r="L96" s="10">
        <v>1030049</v>
      </c>
      <c r="M96" s="10">
        <v>1039801</v>
      </c>
      <c r="N96" s="10">
        <v>1094042</v>
      </c>
      <c r="O96" s="10">
        <v>1149095</v>
      </c>
      <c r="P96" s="10">
        <v>1188163</v>
      </c>
      <c r="Q96" s="10">
        <v>1158996</v>
      </c>
      <c r="R96" s="10">
        <v>1143355</v>
      </c>
      <c r="S96" s="10">
        <v>1085776</v>
      </c>
      <c r="T96" s="10">
        <v>1062440</v>
      </c>
      <c r="U96" s="10">
        <v>1059330</v>
      </c>
      <c r="V96" s="10">
        <v>1066945</v>
      </c>
      <c r="W96" s="10">
        <v>1066110</v>
      </c>
      <c r="X96" s="5">
        <v>1090623</v>
      </c>
    </row>
    <row r="97" spans="1:24" x14ac:dyDescent="0.35">
      <c r="A97" s="10" t="s">
        <v>221</v>
      </c>
      <c r="B97" s="10" t="s">
        <v>224</v>
      </c>
      <c r="C97" s="10">
        <v>728214</v>
      </c>
      <c r="D97" s="10">
        <v>716141</v>
      </c>
      <c r="E97" s="10">
        <v>722899</v>
      </c>
      <c r="F97" s="10">
        <v>728465</v>
      </c>
      <c r="G97" s="10">
        <v>755227</v>
      </c>
      <c r="H97" s="10">
        <v>800392</v>
      </c>
      <c r="I97" s="10">
        <v>852472</v>
      </c>
      <c r="J97" s="10">
        <v>885752</v>
      </c>
      <c r="K97" s="10">
        <v>900566</v>
      </c>
      <c r="L97" s="10">
        <v>914753</v>
      </c>
      <c r="M97" s="10">
        <v>924158</v>
      </c>
      <c r="N97" s="10">
        <v>980497</v>
      </c>
      <c r="O97" s="10">
        <v>1044294</v>
      </c>
      <c r="P97" s="10">
        <v>1088162</v>
      </c>
      <c r="Q97" s="10">
        <v>1064078</v>
      </c>
      <c r="R97" s="10">
        <v>1046209</v>
      </c>
      <c r="S97" s="10">
        <v>993710</v>
      </c>
      <c r="T97" s="10">
        <v>972786</v>
      </c>
      <c r="U97" s="10">
        <v>971206</v>
      </c>
      <c r="V97" s="10">
        <v>977421</v>
      </c>
      <c r="W97" s="10">
        <v>979471</v>
      </c>
      <c r="X97" s="5">
        <v>1004643</v>
      </c>
    </row>
    <row r="98" spans="1:24" x14ac:dyDescent="0.35">
      <c r="A98" s="10" t="s">
        <v>223</v>
      </c>
      <c r="B98" s="10" t="s">
        <v>226</v>
      </c>
      <c r="C98" s="10">
        <v>481750</v>
      </c>
      <c r="D98" s="10">
        <v>468386</v>
      </c>
      <c r="E98" s="10">
        <v>475021</v>
      </c>
      <c r="F98" s="10">
        <v>469374</v>
      </c>
      <c r="G98" s="10">
        <v>483678</v>
      </c>
      <c r="H98" s="10">
        <v>511132</v>
      </c>
      <c r="I98" s="10">
        <v>551778</v>
      </c>
      <c r="J98" s="10">
        <v>577913</v>
      </c>
      <c r="K98" s="10">
        <v>585793</v>
      </c>
      <c r="L98" s="10">
        <v>592126</v>
      </c>
      <c r="M98" s="10">
        <v>602668</v>
      </c>
      <c r="N98" s="10">
        <v>641224</v>
      </c>
      <c r="O98" s="10">
        <v>680143</v>
      </c>
      <c r="P98" s="10">
        <v>703890</v>
      </c>
      <c r="Q98" s="10">
        <v>695610</v>
      </c>
      <c r="R98" s="10">
        <v>676302</v>
      </c>
      <c r="S98" s="10">
        <v>633471</v>
      </c>
      <c r="T98" s="10">
        <v>612013</v>
      </c>
      <c r="U98" s="10">
        <v>598961</v>
      </c>
      <c r="V98" s="10">
        <v>597438</v>
      </c>
      <c r="W98" s="10">
        <v>598033</v>
      </c>
      <c r="X98" s="5">
        <v>613169</v>
      </c>
    </row>
    <row r="99" spans="1:24" x14ac:dyDescent="0.35">
      <c r="A99" s="10" t="s">
        <v>225</v>
      </c>
      <c r="B99" s="10" t="s">
        <v>228</v>
      </c>
      <c r="C99" s="10">
        <v>246802</v>
      </c>
      <c r="D99" s="10">
        <v>247952</v>
      </c>
      <c r="E99" s="10">
        <v>248137</v>
      </c>
      <c r="F99" s="10">
        <v>259068</v>
      </c>
      <c r="G99" s="10">
        <v>271453</v>
      </c>
      <c r="H99" s="10">
        <v>289112</v>
      </c>
      <c r="I99" s="10">
        <v>300677</v>
      </c>
      <c r="J99" s="10">
        <v>307876</v>
      </c>
      <c r="K99" s="10">
        <v>314804</v>
      </c>
      <c r="L99" s="10">
        <v>322667</v>
      </c>
      <c r="M99" s="10">
        <v>321487</v>
      </c>
      <c r="N99" s="10">
        <v>339248</v>
      </c>
      <c r="O99" s="10">
        <v>364148</v>
      </c>
      <c r="P99" s="10">
        <v>384239</v>
      </c>
      <c r="Q99" s="10">
        <v>368485</v>
      </c>
      <c r="R99" s="10">
        <v>369907</v>
      </c>
      <c r="S99" s="10">
        <v>360196</v>
      </c>
      <c r="T99" s="10">
        <v>360617</v>
      </c>
      <c r="U99" s="10">
        <v>371830</v>
      </c>
      <c r="V99" s="10">
        <v>379400</v>
      </c>
      <c r="W99" s="10">
        <v>380830</v>
      </c>
      <c r="X99" s="5">
        <v>390840</v>
      </c>
    </row>
    <row r="100" spans="1:24" x14ac:dyDescent="0.35">
      <c r="A100" s="10" t="s">
        <v>227</v>
      </c>
      <c r="B100" s="10" t="s">
        <v>230</v>
      </c>
      <c r="C100" s="10">
        <v>113842</v>
      </c>
      <c r="D100" s="10">
        <v>115714</v>
      </c>
      <c r="E100" s="10">
        <v>118192</v>
      </c>
      <c r="F100" s="10">
        <v>121226</v>
      </c>
      <c r="G100" s="10">
        <v>115423</v>
      </c>
      <c r="H100" s="10">
        <v>116389</v>
      </c>
      <c r="I100" s="10">
        <v>113092</v>
      </c>
      <c r="J100" s="10">
        <v>113539</v>
      </c>
      <c r="K100" s="10">
        <v>113672</v>
      </c>
      <c r="L100" s="10">
        <v>116359</v>
      </c>
      <c r="M100" s="10">
        <v>116665</v>
      </c>
      <c r="N100" s="10">
        <v>114095</v>
      </c>
      <c r="O100" s="10">
        <v>104824</v>
      </c>
      <c r="P100" s="10">
        <v>100005</v>
      </c>
      <c r="Q100" s="10">
        <v>94913</v>
      </c>
      <c r="R100" s="10">
        <v>97146</v>
      </c>
      <c r="S100" s="10">
        <v>92069</v>
      </c>
      <c r="T100" s="10">
        <v>89660</v>
      </c>
      <c r="U100" s="10">
        <v>88164</v>
      </c>
      <c r="V100" s="10">
        <v>89550</v>
      </c>
      <c r="W100" s="10">
        <v>86655</v>
      </c>
      <c r="X100" s="5">
        <v>85941</v>
      </c>
    </row>
    <row r="101" spans="1:24" x14ac:dyDescent="0.35">
      <c r="A101" s="10" t="s">
        <v>229</v>
      </c>
      <c r="B101" s="11" t="s">
        <v>232</v>
      </c>
      <c r="C101" s="10">
        <v>1874267</v>
      </c>
      <c r="D101" s="10">
        <v>1944175</v>
      </c>
      <c r="E101" s="10">
        <v>2007389</v>
      </c>
      <c r="F101" s="10">
        <v>2055687</v>
      </c>
      <c r="G101" s="10">
        <v>2125595</v>
      </c>
      <c r="H101" s="10">
        <v>2185237</v>
      </c>
      <c r="I101" s="10">
        <v>2182497</v>
      </c>
      <c r="J101" s="10">
        <v>2193167</v>
      </c>
      <c r="K101" s="10">
        <v>2205433</v>
      </c>
      <c r="L101" s="10">
        <v>2235085</v>
      </c>
      <c r="M101" s="10">
        <v>2268242</v>
      </c>
      <c r="N101" s="10">
        <v>2272735</v>
      </c>
      <c r="O101" s="10">
        <v>2335971</v>
      </c>
      <c r="P101" s="10">
        <v>2306409</v>
      </c>
      <c r="Q101" s="10">
        <v>2259661</v>
      </c>
      <c r="R101" s="10">
        <v>2246407</v>
      </c>
      <c r="S101" s="10">
        <v>2254157</v>
      </c>
      <c r="T101" s="10">
        <v>2262693</v>
      </c>
      <c r="U101" s="10">
        <v>2334264</v>
      </c>
      <c r="V101" s="10">
        <v>2396894</v>
      </c>
      <c r="W101" s="10">
        <v>2422098</v>
      </c>
      <c r="X101" s="5">
        <v>2445731</v>
      </c>
    </row>
    <row r="102" spans="1:24" x14ac:dyDescent="0.35">
      <c r="A102" s="10" t="s">
        <v>231</v>
      </c>
      <c r="B102" s="10" t="s">
        <v>224</v>
      </c>
      <c r="C102" s="10">
        <v>1668231</v>
      </c>
      <c r="D102" s="10">
        <v>1732985</v>
      </c>
      <c r="E102" s="10">
        <v>1789674</v>
      </c>
      <c r="F102" s="10">
        <v>1838025</v>
      </c>
      <c r="G102" s="10">
        <v>1909247</v>
      </c>
      <c r="H102" s="10">
        <v>1958707</v>
      </c>
      <c r="I102" s="10">
        <v>1950664</v>
      </c>
      <c r="J102" s="10">
        <v>1956110</v>
      </c>
      <c r="K102" s="10">
        <v>1968177</v>
      </c>
      <c r="L102" s="10">
        <v>1989699</v>
      </c>
      <c r="M102" s="10">
        <v>2018739</v>
      </c>
      <c r="N102" s="10">
        <v>2018578</v>
      </c>
      <c r="O102" s="10">
        <v>2061851</v>
      </c>
      <c r="P102" s="10">
        <v>2023643</v>
      </c>
      <c r="Q102" s="10">
        <v>1972835</v>
      </c>
      <c r="R102" s="10">
        <v>1948071</v>
      </c>
      <c r="S102" s="10">
        <v>1954836</v>
      </c>
      <c r="T102" s="10">
        <v>1965922</v>
      </c>
      <c r="U102" s="10">
        <v>2026746</v>
      </c>
      <c r="V102" s="10">
        <v>2081057</v>
      </c>
      <c r="W102" s="10">
        <v>2106812</v>
      </c>
      <c r="X102" s="5">
        <v>2135243</v>
      </c>
    </row>
    <row r="103" spans="1:24" x14ac:dyDescent="0.35">
      <c r="A103" s="10" t="s">
        <v>233</v>
      </c>
      <c r="B103" s="10" t="s">
        <v>230</v>
      </c>
      <c r="C103" s="10">
        <v>206619</v>
      </c>
      <c r="D103" s="10">
        <v>211929</v>
      </c>
      <c r="E103" s="10">
        <v>218492</v>
      </c>
      <c r="F103" s="10">
        <v>218552</v>
      </c>
      <c r="G103" s="10">
        <v>217430</v>
      </c>
      <c r="H103" s="10">
        <v>227583</v>
      </c>
      <c r="I103" s="10">
        <v>232851</v>
      </c>
      <c r="J103" s="10">
        <v>238069</v>
      </c>
      <c r="K103" s="10">
        <v>238284</v>
      </c>
      <c r="L103" s="10">
        <v>246291</v>
      </c>
      <c r="M103" s="10">
        <v>250426</v>
      </c>
      <c r="N103" s="10">
        <v>254997</v>
      </c>
      <c r="O103" s="10">
        <v>274699</v>
      </c>
      <c r="P103" s="10">
        <v>283106</v>
      </c>
      <c r="Q103" s="10">
        <v>286987</v>
      </c>
      <c r="R103" s="10">
        <v>298336</v>
      </c>
      <c r="S103" s="10">
        <v>299332</v>
      </c>
      <c r="T103" s="10">
        <v>296809</v>
      </c>
      <c r="U103" s="10">
        <v>307540</v>
      </c>
      <c r="V103" s="10">
        <v>315854</v>
      </c>
      <c r="W103" s="10">
        <v>315323</v>
      </c>
      <c r="X103" s="5">
        <v>310604</v>
      </c>
    </row>
    <row r="104" spans="1:24" x14ac:dyDescent="0.35">
      <c r="A104" s="10" t="s">
        <v>234</v>
      </c>
      <c r="B104" s="11" t="s">
        <v>279</v>
      </c>
      <c r="C104" s="10">
        <v>-606389</v>
      </c>
      <c r="D104" s="10">
        <v>-473794</v>
      </c>
      <c r="E104" s="10">
        <v>-320362</v>
      </c>
      <c r="F104" s="10">
        <v>-157922</v>
      </c>
      <c r="G104" s="10">
        <v>-182292</v>
      </c>
      <c r="H104" s="10">
        <v>-201742</v>
      </c>
      <c r="I104" s="10">
        <v>-134520</v>
      </c>
      <c r="J104" s="10">
        <v>-128818</v>
      </c>
      <c r="K104" s="10">
        <v>-95080</v>
      </c>
      <c r="L104" s="10">
        <v>-71719</v>
      </c>
      <c r="M104" s="10">
        <v>-58723</v>
      </c>
      <c r="N104" s="10">
        <v>-32498</v>
      </c>
      <c r="O104" s="10">
        <v>-36219</v>
      </c>
      <c r="P104" s="10">
        <v>-12024</v>
      </c>
      <c r="Q104" s="10">
        <v>-2844</v>
      </c>
      <c r="R104" s="10">
        <v>2</v>
      </c>
      <c r="S104" s="10">
        <v>-694</v>
      </c>
      <c r="T104" s="10">
        <v>510</v>
      </c>
      <c r="U104" s="10">
        <v>15239</v>
      </c>
      <c r="V104" s="10">
        <v>16315</v>
      </c>
      <c r="W104" s="10">
        <v>9518</v>
      </c>
      <c r="X104" s="5">
        <v>-28739</v>
      </c>
    </row>
    <row r="105" spans="1:24" x14ac:dyDescent="0.35">
      <c r="A105" s="10" t="s">
        <v>235</v>
      </c>
      <c r="B105" s="11" t="s">
        <v>236</v>
      </c>
      <c r="C105" s="10"/>
      <c r="D105" s="10"/>
      <c r="E105" s="10"/>
      <c r="F105" s="10"/>
      <c r="G105" s="10"/>
      <c r="H105" s="10"/>
      <c r="I105" s="10"/>
      <c r="J105" s="10"/>
      <c r="K105" s="10"/>
      <c r="L105" s="10"/>
      <c r="M105" s="10"/>
      <c r="N105" s="10"/>
      <c r="O105" s="10"/>
      <c r="P105" s="10"/>
      <c r="Q105" s="10"/>
      <c r="R105" s="10"/>
      <c r="S105" s="10"/>
      <c r="T105" s="10"/>
      <c r="U105" s="10"/>
      <c r="V105" s="10"/>
      <c r="W105" s="10"/>
      <c r="X105" s="5"/>
    </row>
    <row r="106" spans="1:24" x14ac:dyDescent="0.35">
      <c r="A106" s="10" t="s">
        <v>237</v>
      </c>
      <c r="B106" s="10" t="s">
        <v>280</v>
      </c>
      <c r="C106" s="10">
        <v>7366532</v>
      </c>
      <c r="D106" s="10">
        <v>7707441</v>
      </c>
      <c r="E106" s="10">
        <v>7966623</v>
      </c>
      <c r="F106" s="10">
        <v>8200885</v>
      </c>
      <c r="G106" s="10">
        <v>7948981</v>
      </c>
      <c r="H106" s="10">
        <v>7862191</v>
      </c>
      <c r="I106" s="10">
        <v>7926987</v>
      </c>
      <c r="J106" s="10">
        <v>8176675</v>
      </c>
      <c r="K106" s="10">
        <v>8477631</v>
      </c>
      <c r="L106" s="10">
        <v>8578345</v>
      </c>
      <c r="M106" s="10">
        <v>8662524</v>
      </c>
      <c r="N106" s="10">
        <v>8233639</v>
      </c>
      <c r="O106" s="10">
        <v>7339949</v>
      </c>
      <c r="P106" s="10">
        <v>7546203</v>
      </c>
      <c r="Q106" s="10">
        <v>7718280</v>
      </c>
      <c r="R106" s="10">
        <v>7911559</v>
      </c>
      <c r="S106" s="10">
        <v>8181422</v>
      </c>
      <c r="T106" s="10">
        <v>8390604</v>
      </c>
      <c r="U106" s="10">
        <v>8473992</v>
      </c>
      <c r="V106" s="10">
        <v>8492109</v>
      </c>
      <c r="W106" s="10">
        <v>8638552</v>
      </c>
      <c r="X106" s="5">
        <v>8837607</v>
      </c>
    </row>
    <row r="107" spans="1:24" x14ac:dyDescent="0.35">
      <c r="A107" s="10" t="s">
        <v>239</v>
      </c>
      <c r="B107" s="10" t="s">
        <v>281</v>
      </c>
      <c r="C107" s="10">
        <v>11704109</v>
      </c>
      <c r="D107" s="10">
        <v>12456911</v>
      </c>
      <c r="E107" s="10">
        <v>13268914</v>
      </c>
      <c r="F107" s="10">
        <v>14028870</v>
      </c>
      <c r="G107" s="10">
        <v>14163906</v>
      </c>
      <c r="H107" s="10">
        <v>14298763</v>
      </c>
      <c r="I107" s="10">
        <v>14740356</v>
      </c>
      <c r="J107" s="10">
        <v>15371894</v>
      </c>
      <c r="K107" s="10">
        <v>16088209</v>
      </c>
      <c r="L107" s="10">
        <v>16552518</v>
      </c>
      <c r="M107" s="10">
        <v>16974795</v>
      </c>
      <c r="N107" s="10">
        <v>16953154</v>
      </c>
      <c r="O107" s="10">
        <v>16131492</v>
      </c>
      <c r="P107" s="10">
        <v>16791468</v>
      </c>
      <c r="Q107" s="10">
        <v>17301921</v>
      </c>
      <c r="R107" s="10">
        <v>17885526</v>
      </c>
      <c r="S107" s="10">
        <v>18276861</v>
      </c>
      <c r="T107" s="10">
        <v>18985486</v>
      </c>
      <c r="U107" s="10">
        <v>19573562</v>
      </c>
      <c r="V107" s="10">
        <v>20041447</v>
      </c>
      <c r="W107" s="10">
        <v>20671733</v>
      </c>
      <c r="X107" s="5">
        <v>21377317</v>
      </c>
    </row>
    <row r="108" spans="1:24" x14ac:dyDescent="0.35">
      <c r="A108" s="10" t="s">
        <v>241</v>
      </c>
      <c r="B108" s="10" t="s">
        <v>282</v>
      </c>
      <c r="C108" s="10">
        <v>640868</v>
      </c>
      <c r="D108" s="10">
        <v>755610</v>
      </c>
      <c r="E108" s="10">
        <v>899921</v>
      </c>
      <c r="F108" s="10">
        <v>1054949</v>
      </c>
      <c r="G108" s="10">
        <v>1059869</v>
      </c>
      <c r="H108" s="10">
        <v>1029996</v>
      </c>
      <c r="I108" s="10">
        <v>1053601</v>
      </c>
      <c r="J108" s="10">
        <v>1112792</v>
      </c>
      <c r="K108" s="10">
        <v>1198149</v>
      </c>
      <c r="L108" s="10">
        <v>1290178</v>
      </c>
      <c r="M108" s="10">
        <v>1376782</v>
      </c>
      <c r="N108" s="10">
        <v>1455534</v>
      </c>
      <c r="O108" s="10">
        <v>1418348</v>
      </c>
      <c r="P108" s="10">
        <v>1519964</v>
      </c>
      <c r="Q108" s="10">
        <v>1612347</v>
      </c>
      <c r="R108" s="10">
        <v>1684899</v>
      </c>
      <c r="S108" s="10">
        <v>1744224</v>
      </c>
      <c r="T108" s="10">
        <v>1840921</v>
      </c>
      <c r="U108" s="10">
        <v>1927289</v>
      </c>
      <c r="V108" s="10">
        <v>2060396</v>
      </c>
      <c r="W108" s="10">
        <v>2158406</v>
      </c>
      <c r="X108" s="5">
        <v>2332305</v>
      </c>
    </row>
    <row r="109" spans="1:24" x14ac:dyDescent="0.35">
      <c r="A109" s="13" t="s">
        <v>243</v>
      </c>
      <c r="B109" s="14"/>
      <c r="C109" s="14"/>
      <c r="D109" s="14"/>
      <c r="E109" s="14"/>
      <c r="F109" s="14"/>
      <c r="G109" s="14"/>
      <c r="H109" s="14"/>
      <c r="I109" s="14"/>
      <c r="J109" s="14"/>
      <c r="K109" s="14"/>
      <c r="L109" s="14"/>
      <c r="M109" s="14"/>
      <c r="N109" s="14"/>
      <c r="O109" s="14"/>
      <c r="P109" s="14"/>
      <c r="Q109" s="14"/>
      <c r="R109" s="14"/>
      <c r="S109" s="14"/>
      <c r="T109" s="14"/>
      <c r="U109" s="14"/>
      <c r="V109" s="14"/>
      <c r="W109" s="14"/>
    </row>
    <row r="110" spans="1:24" x14ac:dyDescent="0.35">
      <c r="A110" s="15" t="s">
        <v>283</v>
      </c>
      <c r="B110" s="14"/>
      <c r="C110" s="14"/>
      <c r="D110" s="14"/>
      <c r="E110" s="14"/>
      <c r="F110" s="14"/>
      <c r="G110" s="14"/>
      <c r="H110" s="14"/>
      <c r="I110" s="14"/>
      <c r="J110" s="14"/>
      <c r="K110" s="14"/>
      <c r="L110" s="14"/>
      <c r="M110" s="14"/>
      <c r="N110" s="14"/>
      <c r="O110" s="14"/>
      <c r="P110" s="14"/>
      <c r="Q110" s="14"/>
      <c r="R110" s="14"/>
      <c r="S110" s="14"/>
      <c r="T110" s="14"/>
      <c r="U110" s="14"/>
      <c r="V110" s="14"/>
      <c r="W110" s="14"/>
    </row>
    <row r="111" spans="1:24" x14ac:dyDescent="0.35">
      <c r="A111" s="15" t="s">
        <v>284</v>
      </c>
      <c r="B111" s="14"/>
      <c r="C111" s="14"/>
      <c r="D111" s="14"/>
      <c r="E111" s="14"/>
      <c r="F111" s="14"/>
      <c r="G111" s="14"/>
      <c r="H111" s="14"/>
      <c r="I111" s="14"/>
      <c r="J111" s="14"/>
      <c r="K111" s="14"/>
      <c r="L111" s="14"/>
      <c r="M111" s="14"/>
      <c r="N111" s="14"/>
      <c r="O111" s="14"/>
      <c r="P111" s="14"/>
      <c r="Q111" s="14"/>
      <c r="R111" s="14"/>
      <c r="S111" s="14"/>
      <c r="T111" s="14"/>
      <c r="U111" s="14"/>
      <c r="V111" s="14"/>
      <c r="W111" s="14"/>
    </row>
    <row r="112" spans="1:24" x14ac:dyDescent="0.35">
      <c r="A112" s="15" t="s">
        <v>285</v>
      </c>
      <c r="B112" s="14"/>
      <c r="C112" s="14"/>
      <c r="D112" s="14"/>
      <c r="E112" s="14"/>
      <c r="F112" s="14"/>
      <c r="G112" s="14"/>
      <c r="H112" s="14"/>
      <c r="I112" s="14"/>
      <c r="J112" s="14"/>
      <c r="K112" s="14"/>
      <c r="L112" s="14"/>
      <c r="M112" s="14"/>
      <c r="N112" s="14"/>
      <c r="O112" s="14"/>
      <c r="P112" s="14"/>
      <c r="Q112" s="14"/>
      <c r="R112" s="14"/>
      <c r="S112" s="14"/>
      <c r="T112" s="14"/>
      <c r="U112" s="14"/>
      <c r="V112" s="14"/>
      <c r="W112" s="14"/>
    </row>
    <row r="113" spans="1:23" x14ac:dyDescent="0.35">
      <c r="A113" s="15" t="s">
        <v>286</v>
      </c>
      <c r="B113" s="14"/>
      <c r="C113" s="14"/>
      <c r="D113" s="14"/>
      <c r="E113" s="14"/>
      <c r="F113" s="14"/>
      <c r="G113" s="14"/>
      <c r="H113" s="14"/>
      <c r="I113" s="14"/>
      <c r="J113" s="14"/>
      <c r="K113" s="14"/>
      <c r="L113" s="14"/>
      <c r="M113" s="14"/>
      <c r="N113" s="14"/>
      <c r="O113" s="14"/>
      <c r="P113" s="14"/>
      <c r="Q113" s="14"/>
      <c r="R113" s="14"/>
      <c r="S113" s="14"/>
      <c r="T113" s="14"/>
      <c r="U113" s="14"/>
      <c r="V113" s="14"/>
      <c r="W113" s="14"/>
    </row>
  </sheetData>
  <mergeCells count="9">
    <mergeCell ref="A111:W111"/>
    <mergeCell ref="A112:W112"/>
    <mergeCell ref="A113:W113"/>
    <mergeCell ref="A1:X1"/>
    <mergeCell ref="A2:X2"/>
    <mergeCell ref="A3:X3"/>
    <mergeCell ref="A4:X4"/>
    <mergeCell ref="A109:W109"/>
    <mergeCell ref="A110:W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BLS_Data_011920</vt:lpstr>
      <vt:lpstr>BEAChainQtyIndexes6997</vt:lpstr>
      <vt:lpstr>BEAChainQtyIndexes9718</vt:lpstr>
      <vt:lpstr>BEAGrossOutputMillions9718</vt:lpstr>
      <vt:lpstr>BEAGrossOutputBillions6918</vt:lpstr>
      <vt:lpstr>BEAPctChangeChainQtyIndexes9818</vt:lpstr>
      <vt:lpstr>BEAChainPriceIndexes9718</vt:lpstr>
      <vt:lpstr>BEAPctChangeChainPriceIndex9818</vt:lpstr>
      <vt:lpstr>BEARealGrossOutput9718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Rabideau, Isabelle</cp:lastModifiedBy>
  <dcterms:created xsi:type="dcterms:W3CDTF">2020-09-10T14:45:02Z</dcterms:created>
  <dcterms:modified xsi:type="dcterms:W3CDTF">2020-09-10T14:45:02Z</dcterms:modified>
</cp:coreProperties>
</file>