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dicators - Industrial_2020\"/>
    </mc:Choice>
  </mc:AlternateContent>
  <xr:revisionPtr revIDLastSave="0" documentId="13_ncr:1_{500CEDB0-01A6-4919-B554-657DAFD1F253}" xr6:coauthVersionLast="45" xr6:coauthVersionMax="45" xr10:uidLastSave="{00000000-0000-0000-0000-000000000000}"/>
  <bookViews>
    <workbookView xWindow="735" yWindow="1020" windowWidth="24615" windowHeight="14040" xr2:uid="{00000000-000D-0000-FFFF-FFFF00000000}"/>
  </bookViews>
  <sheets>
    <sheet name="ECNBASIC2017.EC1731BASIC_data_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656" i="1" l="1"/>
  <c r="BE657" i="1"/>
  <c r="BE658" i="1" s="1"/>
  <c r="BE659" i="1" s="1"/>
  <c r="BE660" i="1" s="1"/>
  <c r="BE661" i="1" s="1"/>
  <c r="BE662" i="1" s="1"/>
  <c r="BE663" i="1" s="1"/>
  <c r="BE664" i="1" s="1"/>
  <c r="BE665" i="1" s="1"/>
  <c r="BE666" i="1" s="1"/>
  <c r="BE667" i="1" s="1"/>
  <c r="BE668" i="1" s="1"/>
  <c r="BE669" i="1" s="1"/>
  <c r="BE670" i="1" s="1"/>
  <c r="BE671" i="1" s="1"/>
  <c r="BE672" i="1" s="1"/>
  <c r="BE673" i="1" s="1"/>
  <c r="BE674" i="1" s="1"/>
  <c r="BE655" i="1"/>
  <c r="BE654" i="1"/>
  <c r="BG674" i="1"/>
  <c r="BH674" i="1"/>
  <c r="BI674" i="1"/>
  <c r="BJ674" i="1"/>
  <c r="BK674" i="1"/>
  <c r="BL674" i="1"/>
  <c r="BM674" i="1"/>
  <c r="BN674" i="1"/>
  <c r="BF674" i="1"/>
  <c r="BG673" i="1"/>
  <c r="BH673" i="1"/>
  <c r="BI673" i="1"/>
  <c r="BJ673" i="1"/>
  <c r="BK673" i="1"/>
  <c r="BL673" i="1"/>
  <c r="BM673" i="1"/>
  <c r="BN673" i="1"/>
  <c r="BF673" i="1"/>
  <c r="BG672" i="1"/>
  <c r="BH672" i="1"/>
  <c r="BI672" i="1"/>
  <c r="BJ672" i="1"/>
  <c r="BK672" i="1"/>
  <c r="BL672" i="1"/>
  <c r="BM672" i="1"/>
  <c r="BN672" i="1"/>
  <c r="BF672" i="1"/>
  <c r="BG671" i="1"/>
  <c r="BH671" i="1"/>
  <c r="BI671" i="1"/>
  <c r="BJ671" i="1"/>
  <c r="BK671" i="1"/>
  <c r="BL671" i="1"/>
  <c r="BM671" i="1"/>
  <c r="BN671" i="1"/>
  <c r="BF671" i="1"/>
  <c r="BG670" i="1"/>
  <c r="BH670" i="1"/>
  <c r="BI670" i="1"/>
  <c r="BJ670" i="1"/>
  <c r="BK670" i="1"/>
  <c r="BL670" i="1"/>
  <c r="BM670" i="1"/>
  <c r="BN670" i="1"/>
  <c r="BF670" i="1"/>
  <c r="BG669" i="1"/>
  <c r="BH669" i="1"/>
  <c r="BI669" i="1"/>
  <c r="BJ669" i="1"/>
  <c r="BK669" i="1"/>
  <c r="BL669" i="1"/>
  <c r="BM669" i="1"/>
  <c r="BN669" i="1"/>
  <c r="BF669" i="1"/>
  <c r="BG668" i="1"/>
  <c r="BH668" i="1"/>
  <c r="BI668" i="1"/>
  <c r="BJ668" i="1"/>
  <c r="BK668" i="1"/>
  <c r="BL668" i="1"/>
  <c r="BM668" i="1"/>
  <c r="BN668" i="1"/>
  <c r="BF668" i="1"/>
  <c r="BG667" i="1"/>
  <c r="BH667" i="1"/>
  <c r="BI667" i="1"/>
  <c r="BJ667" i="1"/>
  <c r="BK667" i="1"/>
  <c r="BL667" i="1"/>
  <c r="BM667" i="1"/>
  <c r="BN667" i="1"/>
  <c r="BF667" i="1"/>
  <c r="BG666" i="1"/>
  <c r="BH666" i="1"/>
  <c r="BI666" i="1"/>
  <c r="BJ666" i="1"/>
  <c r="BK666" i="1"/>
  <c r="BL666" i="1"/>
  <c r="BM666" i="1"/>
  <c r="BN666" i="1"/>
  <c r="BF666" i="1"/>
  <c r="BG665" i="1"/>
  <c r="BH665" i="1"/>
  <c r="BI665" i="1"/>
  <c r="BJ665" i="1"/>
  <c r="BK665" i="1"/>
  <c r="BL665" i="1"/>
  <c r="BM665" i="1"/>
  <c r="BN665" i="1"/>
  <c r="BF665" i="1"/>
  <c r="BG663" i="1"/>
  <c r="BH663" i="1"/>
  <c r="BI663" i="1"/>
  <c r="BJ663" i="1"/>
  <c r="BK663" i="1"/>
  <c r="BL663" i="1"/>
  <c r="BM663" i="1"/>
  <c r="BN663" i="1"/>
  <c r="BG664" i="1"/>
  <c r="BH664" i="1"/>
  <c r="BI664" i="1"/>
  <c r="BJ664" i="1"/>
  <c r="BK664" i="1"/>
  <c r="BL664" i="1"/>
  <c r="BM664" i="1"/>
  <c r="BN664" i="1"/>
  <c r="BF664" i="1"/>
  <c r="BF663" i="1"/>
  <c r="BG661" i="1"/>
  <c r="BH661" i="1"/>
  <c r="BI661" i="1"/>
  <c r="BJ661" i="1"/>
  <c r="BK661" i="1"/>
  <c r="BL661" i="1"/>
  <c r="BM661" i="1"/>
  <c r="BN661" i="1"/>
  <c r="BG662" i="1"/>
  <c r="BH662" i="1"/>
  <c r="BI662" i="1"/>
  <c r="BJ662" i="1"/>
  <c r="BK662" i="1"/>
  <c r="BL662" i="1"/>
  <c r="BM662" i="1"/>
  <c r="BN662" i="1"/>
  <c r="BF662" i="1"/>
  <c r="BF661" i="1"/>
  <c r="BG654" i="1"/>
  <c r="BH654" i="1"/>
  <c r="BI654" i="1"/>
  <c r="BJ654" i="1"/>
  <c r="BK654" i="1"/>
  <c r="BL654" i="1"/>
  <c r="BM654" i="1"/>
  <c r="BN654" i="1"/>
  <c r="BG655" i="1"/>
  <c r="BH655" i="1"/>
  <c r="BI655" i="1"/>
  <c r="BJ655" i="1"/>
  <c r="BK655" i="1"/>
  <c r="BL655" i="1"/>
  <c r="BM655" i="1"/>
  <c r="BN655" i="1"/>
  <c r="BG656" i="1"/>
  <c r="BH656" i="1"/>
  <c r="BI656" i="1"/>
  <c r="BJ656" i="1"/>
  <c r="BK656" i="1"/>
  <c r="BL656" i="1"/>
  <c r="BM656" i="1"/>
  <c r="BN656" i="1"/>
  <c r="BG657" i="1"/>
  <c r="BH657" i="1"/>
  <c r="BI657" i="1"/>
  <c r="BJ657" i="1"/>
  <c r="BK657" i="1"/>
  <c r="BL657" i="1"/>
  <c r="BM657" i="1"/>
  <c r="BN657" i="1"/>
  <c r="BG658" i="1"/>
  <c r="BH658" i="1"/>
  <c r="BI658" i="1"/>
  <c r="BJ658" i="1"/>
  <c r="BK658" i="1"/>
  <c r="BL658" i="1"/>
  <c r="BM658" i="1"/>
  <c r="BN658" i="1"/>
  <c r="BH659" i="1"/>
  <c r="BI659" i="1"/>
  <c r="BJ659" i="1"/>
  <c r="BK659" i="1"/>
  <c r="BL659" i="1"/>
  <c r="BM659" i="1"/>
  <c r="BN659" i="1"/>
  <c r="BH660" i="1"/>
  <c r="BI660" i="1"/>
  <c r="BJ660" i="1"/>
  <c r="BK660" i="1"/>
  <c r="BL660" i="1"/>
  <c r="BM660" i="1"/>
  <c r="BN660" i="1"/>
  <c r="BG659" i="1"/>
  <c r="BG660" i="1"/>
  <c r="BF660" i="1"/>
  <c r="BF659" i="1"/>
  <c r="BF658" i="1"/>
  <c r="BF657" i="1"/>
  <c r="BF656" i="1"/>
  <c r="BF655" i="1"/>
  <c r="BF654" i="1"/>
  <c r="BG653" i="1"/>
  <c r="BH653" i="1"/>
  <c r="BI653" i="1"/>
  <c r="BJ653" i="1"/>
  <c r="BK653" i="1"/>
  <c r="BL653" i="1"/>
  <c r="BM653" i="1"/>
  <c r="BN653" i="1"/>
  <c r="BF653" i="1"/>
  <c r="BF14" i="1"/>
  <c r="BG14" i="1"/>
  <c r="BH14" i="1"/>
  <c r="BI14" i="1"/>
  <c r="BJ14" i="1"/>
  <c r="BK14" i="1"/>
  <c r="BL14" i="1"/>
  <c r="BM14" i="1"/>
  <c r="BN14" i="1"/>
  <c r="BF15" i="1"/>
  <c r="BG15" i="1"/>
  <c r="BH15" i="1"/>
  <c r="BI15" i="1"/>
  <c r="BJ15" i="1"/>
  <c r="BK15" i="1"/>
  <c r="BL15" i="1"/>
  <c r="BM15" i="1"/>
  <c r="BN15" i="1"/>
  <c r="BF16" i="1"/>
  <c r="BG16" i="1"/>
  <c r="BH16" i="1"/>
  <c r="BI16" i="1"/>
  <c r="BJ16" i="1"/>
  <c r="BK16" i="1"/>
  <c r="BL16" i="1"/>
  <c r="BM16" i="1"/>
  <c r="BN16" i="1"/>
  <c r="BF17" i="1"/>
  <c r="BG17" i="1"/>
  <c r="BH17" i="1"/>
  <c r="BI17" i="1"/>
  <c r="BJ17" i="1"/>
  <c r="BK17" i="1"/>
  <c r="BL17" i="1"/>
  <c r="BM17" i="1"/>
  <c r="BN17" i="1"/>
  <c r="BF18" i="1"/>
  <c r="BG18" i="1"/>
  <c r="BH18" i="1"/>
  <c r="BI18" i="1"/>
  <c r="BJ18" i="1"/>
  <c r="BK18" i="1"/>
  <c r="BL18" i="1"/>
  <c r="BM18" i="1"/>
  <c r="BN18" i="1"/>
  <c r="BF19" i="1"/>
  <c r="BG19" i="1"/>
  <c r="BH19" i="1"/>
  <c r="BI19" i="1"/>
  <c r="BJ19" i="1"/>
  <c r="BK19" i="1"/>
  <c r="BL19" i="1"/>
  <c r="BM19" i="1"/>
  <c r="BN19" i="1"/>
  <c r="BF20" i="1"/>
  <c r="BG20" i="1"/>
  <c r="BH20" i="1"/>
  <c r="BI20" i="1"/>
  <c r="BJ20" i="1"/>
  <c r="BK20" i="1"/>
  <c r="BL20" i="1"/>
  <c r="BM20" i="1"/>
  <c r="BN20" i="1"/>
  <c r="BF21" i="1"/>
  <c r="BG21" i="1"/>
  <c r="BH21" i="1"/>
  <c r="BI21" i="1"/>
  <c r="BJ21" i="1"/>
  <c r="BK21" i="1"/>
  <c r="BL21" i="1"/>
  <c r="BM21" i="1"/>
  <c r="BN21" i="1"/>
  <c r="BF22" i="1"/>
  <c r="BG22" i="1"/>
  <c r="BH22" i="1"/>
  <c r="BI22" i="1"/>
  <c r="BJ22" i="1"/>
  <c r="BK22" i="1"/>
  <c r="BL22" i="1"/>
  <c r="BM22" i="1"/>
  <c r="BN22" i="1"/>
  <c r="BF23" i="1"/>
  <c r="BG23" i="1"/>
  <c r="BH23" i="1"/>
  <c r="BI23" i="1"/>
  <c r="BJ23" i="1"/>
  <c r="BK23" i="1"/>
  <c r="BL23" i="1"/>
  <c r="BM23" i="1"/>
  <c r="BN23" i="1"/>
  <c r="BF24" i="1"/>
  <c r="BG24" i="1"/>
  <c r="BH24" i="1"/>
  <c r="BI24" i="1"/>
  <c r="BJ24" i="1"/>
  <c r="BK24" i="1"/>
  <c r="BL24" i="1"/>
  <c r="BM24" i="1"/>
  <c r="BN24" i="1"/>
  <c r="BF25" i="1"/>
  <c r="BG25" i="1"/>
  <c r="BH25" i="1"/>
  <c r="BI25" i="1"/>
  <c r="BJ25" i="1"/>
  <c r="BK25" i="1"/>
  <c r="BL25" i="1"/>
  <c r="BM25" i="1"/>
  <c r="BN25" i="1"/>
  <c r="BF26" i="1"/>
  <c r="BG26" i="1"/>
  <c r="BH26" i="1"/>
  <c r="BI26" i="1"/>
  <c r="BJ26" i="1"/>
  <c r="BK26" i="1"/>
  <c r="BL26" i="1"/>
  <c r="BM26" i="1"/>
  <c r="BN26" i="1"/>
  <c r="BF27" i="1"/>
  <c r="BG27" i="1"/>
  <c r="BH27" i="1"/>
  <c r="BI27" i="1"/>
  <c r="BJ27" i="1"/>
  <c r="BK27" i="1"/>
  <c r="BL27" i="1"/>
  <c r="BM27" i="1"/>
  <c r="BN27" i="1"/>
  <c r="BF28" i="1"/>
  <c r="BG28" i="1"/>
  <c r="BH28" i="1"/>
  <c r="BI28" i="1"/>
  <c r="BJ28" i="1"/>
  <c r="BK28" i="1"/>
  <c r="BL28" i="1"/>
  <c r="BM28" i="1"/>
  <c r="BN28" i="1"/>
  <c r="BF29" i="1"/>
  <c r="BG29" i="1"/>
  <c r="BH29" i="1"/>
  <c r="BI29" i="1"/>
  <c r="BJ29" i="1"/>
  <c r="BK29" i="1"/>
  <c r="BL29" i="1"/>
  <c r="BM29" i="1"/>
  <c r="BN29" i="1"/>
  <c r="BF30" i="1"/>
  <c r="BG30" i="1"/>
  <c r="BH30" i="1"/>
  <c r="BI30" i="1"/>
  <c r="BJ30" i="1"/>
  <c r="BK30" i="1"/>
  <c r="BL30" i="1"/>
  <c r="BM30" i="1"/>
  <c r="BN30" i="1"/>
  <c r="BF31" i="1"/>
  <c r="BG31" i="1"/>
  <c r="BH31" i="1"/>
  <c r="BI31" i="1"/>
  <c r="BJ31" i="1"/>
  <c r="BK31" i="1"/>
  <c r="BL31" i="1"/>
  <c r="BM31" i="1"/>
  <c r="BN31" i="1"/>
  <c r="BF32" i="1"/>
  <c r="BG32" i="1"/>
  <c r="BH32" i="1"/>
  <c r="BI32" i="1"/>
  <c r="BJ32" i="1"/>
  <c r="BK32" i="1"/>
  <c r="BL32" i="1"/>
  <c r="BM32" i="1"/>
  <c r="BN32" i="1"/>
  <c r="BF33" i="1"/>
  <c r="BG33" i="1"/>
  <c r="BH33" i="1"/>
  <c r="BI33" i="1"/>
  <c r="BJ33" i="1"/>
  <c r="BK33" i="1"/>
  <c r="BL33" i="1"/>
  <c r="BM33" i="1"/>
  <c r="BN33" i="1"/>
  <c r="BF34" i="1"/>
  <c r="BG34" i="1"/>
  <c r="BH34" i="1"/>
  <c r="BI34" i="1"/>
  <c r="BJ34" i="1"/>
  <c r="BK34" i="1"/>
  <c r="BL34" i="1"/>
  <c r="BM34" i="1"/>
  <c r="BN34" i="1"/>
  <c r="BF35" i="1"/>
  <c r="BG35" i="1"/>
  <c r="BH35" i="1"/>
  <c r="BI35" i="1"/>
  <c r="BJ35" i="1"/>
  <c r="BK35" i="1"/>
  <c r="BL35" i="1"/>
  <c r="BM35" i="1"/>
  <c r="BN35" i="1"/>
  <c r="BF36" i="1"/>
  <c r="BG36" i="1"/>
  <c r="BH36" i="1"/>
  <c r="BI36" i="1"/>
  <c r="BJ36" i="1"/>
  <c r="BK36" i="1"/>
  <c r="BL36" i="1"/>
  <c r="BM36" i="1"/>
  <c r="BN36" i="1"/>
  <c r="BF37" i="1"/>
  <c r="BG37" i="1"/>
  <c r="BH37" i="1"/>
  <c r="BI37" i="1"/>
  <c r="BJ37" i="1"/>
  <c r="BK37" i="1"/>
  <c r="BL37" i="1"/>
  <c r="BM37" i="1"/>
  <c r="BN37" i="1"/>
  <c r="BF38" i="1"/>
  <c r="BG38" i="1"/>
  <c r="BH38" i="1"/>
  <c r="BI38" i="1"/>
  <c r="BJ38" i="1"/>
  <c r="BK38" i="1"/>
  <c r="BL38" i="1"/>
  <c r="BM38" i="1"/>
  <c r="BN38" i="1"/>
  <c r="BF39" i="1"/>
  <c r="BG39" i="1"/>
  <c r="BH39" i="1"/>
  <c r="BI39" i="1"/>
  <c r="BJ39" i="1"/>
  <c r="BK39" i="1"/>
  <c r="BL39" i="1"/>
  <c r="BM39" i="1"/>
  <c r="BN39" i="1"/>
  <c r="BF40" i="1"/>
  <c r="BG40" i="1"/>
  <c r="BH40" i="1"/>
  <c r="BI40" i="1"/>
  <c r="BJ40" i="1"/>
  <c r="BK40" i="1"/>
  <c r="BL40" i="1"/>
  <c r="BM40" i="1"/>
  <c r="BN40" i="1"/>
  <c r="BF41" i="1"/>
  <c r="BG41" i="1"/>
  <c r="BH41" i="1"/>
  <c r="BI41" i="1"/>
  <c r="BJ41" i="1"/>
  <c r="BK41" i="1"/>
  <c r="BL41" i="1"/>
  <c r="BM41" i="1"/>
  <c r="BN41" i="1"/>
  <c r="BF42" i="1"/>
  <c r="BG42" i="1"/>
  <c r="BH42" i="1"/>
  <c r="BI42" i="1"/>
  <c r="BJ42" i="1"/>
  <c r="BK42" i="1"/>
  <c r="BL42" i="1"/>
  <c r="BM42" i="1"/>
  <c r="BN42" i="1"/>
  <c r="BF43" i="1"/>
  <c r="BG43" i="1"/>
  <c r="BH43" i="1"/>
  <c r="BI43" i="1"/>
  <c r="BJ43" i="1"/>
  <c r="BK43" i="1"/>
  <c r="BL43" i="1"/>
  <c r="BM43" i="1"/>
  <c r="BN43" i="1"/>
  <c r="BF44" i="1"/>
  <c r="BG44" i="1"/>
  <c r="BH44" i="1"/>
  <c r="BI44" i="1"/>
  <c r="BJ44" i="1"/>
  <c r="BK44" i="1"/>
  <c r="BL44" i="1"/>
  <c r="BM44" i="1"/>
  <c r="BN44" i="1"/>
  <c r="BF45" i="1"/>
  <c r="BG45" i="1"/>
  <c r="BH45" i="1"/>
  <c r="BI45" i="1"/>
  <c r="BJ45" i="1"/>
  <c r="BK45" i="1"/>
  <c r="BL45" i="1"/>
  <c r="BM45" i="1"/>
  <c r="BN45" i="1"/>
  <c r="BF46" i="1"/>
  <c r="BG46" i="1"/>
  <c r="BH46" i="1"/>
  <c r="BI46" i="1"/>
  <c r="BJ46" i="1"/>
  <c r="BK46" i="1"/>
  <c r="BL46" i="1"/>
  <c r="BM46" i="1"/>
  <c r="BN46" i="1"/>
  <c r="BF47" i="1"/>
  <c r="BG47" i="1"/>
  <c r="BH47" i="1"/>
  <c r="BI47" i="1"/>
  <c r="BJ47" i="1"/>
  <c r="BK47" i="1"/>
  <c r="BL47" i="1"/>
  <c r="BM47" i="1"/>
  <c r="BN47" i="1"/>
  <c r="BF48" i="1"/>
  <c r="BG48" i="1"/>
  <c r="BH48" i="1"/>
  <c r="BI48" i="1"/>
  <c r="BJ48" i="1"/>
  <c r="BK48" i="1"/>
  <c r="BL48" i="1"/>
  <c r="BM48" i="1"/>
  <c r="BN48" i="1"/>
  <c r="BF49" i="1"/>
  <c r="BG49" i="1"/>
  <c r="BH49" i="1"/>
  <c r="BI49" i="1"/>
  <c r="BJ49" i="1"/>
  <c r="BK49" i="1"/>
  <c r="BL49" i="1"/>
  <c r="BM49" i="1"/>
  <c r="BN49" i="1"/>
  <c r="BF50" i="1"/>
  <c r="BG50" i="1"/>
  <c r="BH50" i="1"/>
  <c r="BI50" i="1"/>
  <c r="BJ50" i="1"/>
  <c r="BK50" i="1"/>
  <c r="BL50" i="1"/>
  <c r="BM50" i="1"/>
  <c r="BN50" i="1"/>
  <c r="BF51" i="1"/>
  <c r="BG51" i="1"/>
  <c r="BH51" i="1"/>
  <c r="BI51" i="1"/>
  <c r="BJ51" i="1"/>
  <c r="BK51" i="1"/>
  <c r="BL51" i="1"/>
  <c r="BM51" i="1"/>
  <c r="BN51" i="1"/>
  <c r="BF52" i="1"/>
  <c r="BG52" i="1"/>
  <c r="BH52" i="1"/>
  <c r="BI52" i="1"/>
  <c r="BJ52" i="1"/>
  <c r="BK52" i="1"/>
  <c r="BL52" i="1"/>
  <c r="BM52" i="1"/>
  <c r="BN52" i="1"/>
  <c r="BF53" i="1"/>
  <c r="BG53" i="1"/>
  <c r="BH53" i="1"/>
  <c r="BI53" i="1"/>
  <c r="BJ53" i="1"/>
  <c r="BK53" i="1"/>
  <c r="BL53" i="1"/>
  <c r="BM53" i="1"/>
  <c r="BN53" i="1"/>
  <c r="BF54" i="1"/>
  <c r="BG54" i="1"/>
  <c r="BH54" i="1"/>
  <c r="BI54" i="1"/>
  <c r="BJ54" i="1"/>
  <c r="BK54" i="1"/>
  <c r="BL54" i="1"/>
  <c r="BM54" i="1"/>
  <c r="BN54" i="1"/>
  <c r="BF55" i="1"/>
  <c r="BG55" i="1"/>
  <c r="BH55" i="1"/>
  <c r="BI55" i="1"/>
  <c r="BJ55" i="1"/>
  <c r="BK55" i="1"/>
  <c r="BL55" i="1"/>
  <c r="BM55" i="1"/>
  <c r="BN55" i="1"/>
  <c r="BF56" i="1"/>
  <c r="BG56" i="1"/>
  <c r="BH56" i="1"/>
  <c r="BI56" i="1"/>
  <c r="BJ56" i="1"/>
  <c r="BK56" i="1"/>
  <c r="BL56" i="1"/>
  <c r="BM56" i="1"/>
  <c r="BN56" i="1"/>
  <c r="BF57" i="1"/>
  <c r="BG57" i="1"/>
  <c r="BH57" i="1"/>
  <c r="BI57" i="1"/>
  <c r="BJ57" i="1"/>
  <c r="BK57" i="1"/>
  <c r="BL57" i="1"/>
  <c r="BM57" i="1"/>
  <c r="BN57" i="1"/>
  <c r="BF58" i="1"/>
  <c r="BG58" i="1"/>
  <c r="BH58" i="1"/>
  <c r="BI58" i="1"/>
  <c r="BJ58" i="1"/>
  <c r="BK58" i="1"/>
  <c r="BL58" i="1"/>
  <c r="BM58" i="1"/>
  <c r="BN58" i="1"/>
  <c r="BF59" i="1"/>
  <c r="BG59" i="1"/>
  <c r="BH59" i="1"/>
  <c r="BI59" i="1"/>
  <c r="BJ59" i="1"/>
  <c r="BK59" i="1"/>
  <c r="BL59" i="1"/>
  <c r="BM59" i="1"/>
  <c r="BN59" i="1"/>
  <c r="BF60" i="1"/>
  <c r="BG60" i="1"/>
  <c r="BH60" i="1"/>
  <c r="BI60" i="1"/>
  <c r="BJ60" i="1"/>
  <c r="BK60" i="1"/>
  <c r="BL60" i="1"/>
  <c r="BM60" i="1"/>
  <c r="BN60" i="1"/>
  <c r="BF61" i="1"/>
  <c r="BG61" i="1"/>
  <c r="BH61" i="1"/>
  <c r="BI61" i="1"/>
  <c r="BJ61" i="1"/>
  <c r="BK61" i="1"/>
  <c r="BL61" i="1"/>
  <c r="BM61" i="1"/>
  <c r="BN61" i="1"/>
  <c r="BF62" i="1"/>
  <c r="BG62" i="1"/>
  <c r="BH62" i="1"/>
  <c r="BI62" i="1"/>
  <c r="BJ62" i="1"/>
  <c r="BK62" i="1"/>
  <c r="BL62" i="1"/>
  <c r="BM62" i="1"/>
  <c r="BN62" i="1"/>
  <c r="BF63" i="1"/>
  <c r="BG63" i="1"/>
  <c r="BH63" i="1"/>
  <c r="BI63" i="1"/>
  <c r="BJ63" i="1"/>
  <c r="BK63" i="1"/>
  <c r="BL63" i="1"/>
  <c r="BM63" i="1"/>
  <c r="BN63" i="1"/>
  <c r="BF64" i="1"/>
  <c r="BG64" i="1"/>
  <c r="BH64" i="1"/>
  <c r="BI64" i="1"/>
  <c r="BJ64" i="1"/>
  <c r="BK64" i="1"/>
  <c r="BL64" i="1"/>
  <c r="BM64" i="1"/>
  <c r="BN64" i="1"/>
  <c r="BF65" i="1"/>
  <c r="BG65" i="1"/>
  <c r="BH65" i="1"/>
  <c r="BI65" i="1"/>
  <c r="BJ65" i="1"/>
  <c r="BK65" i="1"/>
  <c r="BL65" i="1"/>
  <c r="BM65" i="1"/>
  <c r="BN65" i="1"/>
  <c r="BF66" i="1"/>
  <c r="BG66" i="1"/>
  <c r="BH66" i="1"/>
  <c r="BI66" i="1"/>
  <c r="BJ66" i="1"/>
  <c r="BK66" i="1"/>
  <c r="BL66" i="1"/>
  <c r="BM66" i="1"/>
  <c r="BN66" i="1"/>
  <c r="BF67" i="1"/>
  <c r="BG67" i="1"/>
  <c r="BH67" i="1"/>
  <c r="BI67" i="1"/>
  <c r="BJ67" i="1"/>
  <c r="BK67" i="1"/>
  <c r="BL67" i="1"/>
  <c r="BM67" i="1"/>
  <c r="BN67" i="1"/>
  <c r="BF68" i="1"/>
  <c r="BG68" i="1"/>
  <c r="BH68" i="1"/>
  <c r="BI68" i="1"/>
  <c r="BJ68" i="1"/>
  <c r="BK68" i="1"/>
  <c r="BL68" i="1"/>
  <c r="BM68" i="1"/>
  <c r="BN68" i="1"/>
  <c r="BF69" i="1"/>
  <c r="BG69" i="1"/>
  <c r="BH69" i="1"/>
  <c r="BI69" i="1"/>
  <c r="BJ69" i="1"/>
  <c r="BK69" i="1"/>
  <c r="BL69" i="1"/>
  <c r="BM69" i="1"/>
  <c r="BN69" i="1"/>
  <c r="BF70" i="1"/>
  <c r="BG70" i="1"/>
  <c r="BH70" i="1"/>
  <c r="BI70" i="1"/>
  <c r="BJ70" i="1"/>
  <c r="BK70" i="1"/>
  <c r="BL70" i="1"/>
  <c r="BM70" i="1"/>
  <c r="BN70" i="1"/>
  <c r="BF71" i="1"/>
  <c r="BG71" i="1"/>
  <c r="BH71" i="1"/>
  <c r="BI71" i="1"/>
  <c r="BJ71" i="1"/>
  <c r="BK71" i="1"/>
  <c r="BL71" i="1"/>
  <c r="BM71" i="1"/>
  <c r="BN71" i="1"/>
  <c r="BF72" i="1"/>
  <c r="BG72" i="1"/>
  <c r="BH72" i="1"/>
  <c r="BI72" i="1"/>
  <c r="BJ72" i="1"/>
  <c r="BK72" i="1"/>
  <c r="BL72" i="1"/>
  <c r="BM72" i="1"/>
  <c r="BN72" i="1"/>
  <c r="BF73" i="1"/>
  <c r="BG73" i="1"/>
  <c r="BH73" i="1"/>
  <c r="BI73" i="1"/>
  <c r="BJ73" i="1"/>
  <c r="BK73" i="1"/>
  <c r="BL73" i="1"/>
  <c r="BM73" i="1"/>
  <c r="BN73" i="1"/>
  <c r="BF74" i="1"/>
  <c r="BG74" i="1"/>
  <c r="BH74" i="1"/>
  <c r="BI74" i="1"/>
  <c r="BJ74" i="1"/>
  <c r="BK74" i="1"/>
  <c r="BL74" i="1"/>
  <c r="BM74" i="1"/>
  <c r="BN74" i="1"/>
  <c r="BF75" i="1"/>
  <c r="BG75" i="1"/>
  <c r="BH75" i="1"/>
  <c r="BI75" i="1"/>
  <c r="BJ75" i="1"/>
  <c r="BK75" i="1"/>
  <c r="BL75" i="1"/>
  <c r="BM75" i="1"/>
  <c r="BN75" i="1"/>
  <c r="BF76" i="1"/>
  <c r="BG76" i="1"/>
  <c r="BH76" i="1"/>
  <c r="BI76" i="1"/>
  <c r="BJ76" i="1"/>
  <c r="BK76" i="1"/>
  <c r="BL76" i="1"/>
  <c r="BM76" i="1"/>
  <c r="BN76" i="1"/>
  <c r="BF77" i="1"/>
  <c r="BG77" i="1"/>
  <c r="BH77" i="1"/>
  <c r="BI77" i="1"/>
  <c r="BJ77" i="1"/>
  <c r="BK77" i="1"/>
  <c r="BL77" i="1"/>
  <c r="BM77" i="1"/>
  <c r="BN77" i="1"/>
  <c r="BF78" i="1"/>
  <c r="BG78" i="1"/>
  <c r="BH78" i="1"/>
  <c r="BI78" i="1"/>
  <c r="BJ78" i="1"/>
  <c r="BK78" i="1"/>
  <c r="BL78" i="1"/>
  <c r="BM78" i="1"/>
  <c r="BN78" i="1"/>
  <c r="BF79" i="1"/>
  <c r="BG79" i="1"/>
  <c r="BH79" i="1"/>
  <c r="BI79" i="1"/>
  <c r="BJ79" i="1"/>
  <c r="BK79" i="1"/>
  <c r="BL79" i="1"/>
  <c r="BM79" i="1"/>
  <c r="BN79" i="1"/>
  <c r="BF80" i="1"/>
  <c r="BG80" i="1"/>
  <c r="BH80" i="1"/>
  <c r="BI80" i="1"/>
  <c r="BJ80" i="1"/>
  <c r="BK80" i="1"/>
  <c r="BL80" i="1"/>
  <c r="BM80" i="1"/>
  <c r="BN80" i="1"/>
  <c r="BF81" i="1"/>
  <c r="BG81" i="1"/>
  <c r="BH81" i="1"/>
  <c r="BI81" i="1"/>
  <c r="BJ81" i="1"/>
  <c r="BK81" i="1"/>
  <c r="BL81" i="1"/>
  <c r="BM81" i="1"/>
  <c r="BN81" i="1"/>
  <c r="BF82" i="1"/>
  <c r="BG82" i="1"/>
  <c r="BH82" i="1"/>
  <c r="BI82" i="1"/>
  <c r="BJ82" i="1"/>
  <c r="BK82" i="1"/>
  <c r="BL82" i="1"/>
  <c r="BM82" i="1"/>
  <c r="BN82" i="1"/>
  <c r="BF83" i="1"/>
  <c r="BG83" i="1"/>
  <c r="BH83" i="1"/>
  <c r="BI83" i="1"/>
  <c r="BJ83" i="1"/>
  <c r="BK83" i="1"/>
  <c r="BL83" i="1"/>
  <c r="BM83" i="1"/>
  <c r="BN83" i="1"/>
  <c r="BF84" i="1"/>
  <c r="BG84" i="1"/>
  <c r="BH84" i="1"/>
  <c r="BI84" i="1"/>
  <c r="BJ84" i="1"/>
  <c r="BK84" i="1"/>
  <c r="BL84" i="1"/>
  <c r="BM84" i="1"/>
  <c r="BN84" i="1"/>
  <c r="BF85" i="1"/>
  <c r="BG85" i="1"/>
  <c r="BH85" i="1"/>
  <c r="BI85" i="1"/>
  <c r="BJ85" i="1"/>
  <c r="BK85" i="1"/>
  <c r="BL85" i="1"/>
  <c r="BM85" i="1"/>
  <c r="BN85" i="1"/>
  <c r="BF86" i="1"/>
  <c r="BG86" i="1"/>
  <c r="BH86" i="1"/>
  <c r="BI86" i="1"/>
  <c r="BJ86" i="1"/>
  <c r="BK86" i="1"/>
  <c r="BL86" i="1"/>
  <c r="BM86" i="1"/>
  <c r="BN86" i="1"/>
  <c r="BF87" i="1"/>
  <c r="BG87" i="1"/>
  <c r="BH87" i="1"/>
  <c r="BI87" i="1"/>
  <c r="BJ87" i="1"/>
  <c r="BK87" i="1"/>
  <c r="BL87" i="1"/>
  <c r="BM87" i="1"/>
  <c r="BN87" i="1"/>
  <c r="BF88" i="1"/>
  <c r="BG88" i="1"/>
  <c r="BH88" i="1"/>
  <c r="BI88" i="1"/>
  <c r="BJ88" i="1"/>
  <c r="BK88" i="1"/>
  <c r="BL88" i="1"/>
  <c r="BM88" i="1"/>
  <c r="BN88" i="1"/>
  <c r="BF89" i="1"/>
  <c r="BG89" i="1"/>
  <c r="BH89" i="1"/>
  <c r="BI89" i="1"/>
  <c r="BJ89" i="1"/>
  <c r="BK89" i="1"/>
  <c r="BL89" i="1"/>
  <c r="BM89" i="1"/>
  <c r="BN89" i="1"/>
  <c r="BF90" i="1"/>
  <c r="BG90" i="1"/>
  <c r="BH90" i="1"/>
  <c r="BI90" i="1"/>
  <c r="BJ90" i="1"/>
  <c r="BK90" i="1"/>
  <c r="BL90" i="1"/>
  <c r="BM90" i="1"/>
  <c r="BN90" i="1"/>
  <c r="BF91" i="1"/>
  <c r="BG91" i="1"/>
  <c r="BH91" i="1"/>
  <c r="BI91" i="1"/>
  <c r="BJ91" i="1"/>
  <c r="BK91" i="1"/>
  <c r="BL91" i="1"/>
  <c r="BM91" i="1"/>
  <c r="BN91" i="1"/>
  <c r="BF92" i="1"/>
  <c r="BG92" i="1"/>
  <c r="BH92" i="1"/>
  <c r="BI92" i="1"/>
  <c r="BJ92" i="1"/>
  <c r="BK92" i="1"/>
  <c r="BL92" i="1"/>
  <c r="BM92" i="1"/>
  <c r="BN92" i="1"/>
  <c r="BF93" i="1"/>
  <c r="BG93" i="1"/>
  <c r="BH93" i="1"/>
  <c r="BI93" i="1"/>
  <c r="BJ93" i="1"/>
  <c r="BK93" i="1"/>
  <c r="BL93" i="1"/>
  <c r="BM93" i="1"/>
  <c r="BN93" i="1"/>
  <c r="BF94" i="1"/>
  <c r="BG94" i="1"/>
  <c r="BH94" i="1"/>
  <c r="BI94" i="1"/>
  <c r="BJ94" i="1"/>
  <c r="BK94" i="1"/>
  <c r="BL94" i="1"/>
  <c r="BM94" i="1"/>
  <c r="BN94" i="1"/>
  <c r="BF95" i="1"/>
  <c r="BG95" i="1"/>
  <c r="BH95" i="1"/>
  <c r="BI95" i="1"/>
  <c r="BJ95" i="1"/>
  <c r="BK95" i="1"/>
  <c r="BL95" i="1"/>
  <c r="BM95" i="1"/>
  <c r="BN95" i="1"/>
  <c r="BF96" i="1"/>
  <c r="BG96" i="1"/>
  <c r="BH96" i="1"/>
  <c r="BI96" i="1"/>
  <c r="BJ96" i="1"/>
  <c r="BK96" i="1"/>
  <c r="BL96" i="1"/>
  <c r="BM96" i="1"/>
  <c r="BN96" i="1"/>
  <c r="BF97" i="1"/>
  <c r="BG97" i="1"/>
  <c r="BH97" i="1"/>
  <c r="BI97" i="1"/>
  <c r="BJ97" i="1"/>
  <c r="BK97" i="1"/>
  <c r="BL97" i="1"/>
  <c r="BM97" i="1"/>
  <c r="BN97" i="1"/>
  <c r="BF98" i="1"/>
  <c r="BG98" i="1"/>
  <c r="BH98" i="1"/>
  <c r="BI98" i="1"/>
  <c r="BJ98" i="1"/>
  <c r="BK98" i="1"/>
  <c r="BL98" i="1"/>
  <c r="BM98" i="1"/>
  <c r="BN98" i="1"/>
  <c r="BF99" i="1"/>
  <c r="BG99" i="1"/>
  <c r="BH99" i="1"/>
  <c r="BI99" i="1"/>
  <c r="BJ99" i="1"/>
  <c r="BK99" i="1"/>
  <c r="BL99" i="1"/>
  <c r="BM99" i="1"/>
  <c r="BN99" i="1"/>
  <c r="BF100" i="1"/>
  <c r="BG100" i="1"/>
  <c r="BH100" i="1"/>
  <c r="BI100" i="1"/>
  <c r="BJ100" i="1"/>
  <c r="BK100" i="1"/>
  <c r="BL100" i="1"/>
  <c r="BM100" i="1"/>
  <c r="BN100" i="1"/>
  <c r="BF101" i="1"/>
  <c r="BG101" i="1"/>
  <c r="BH101" i="1"/>
  <c r="BI101" i="1"/>
  <c r="BJ101" i="1"/>
  <c r="BK101" i="1"/>
  <c r="BL101" i="1"/>
  <c r="BM101" i="1"/>
  <c r="BN101" i="1"/>
  <c r="BF102" i="1"/>
  <c r="BG102" i="1"/>
  <c r="BH102" i="1"/>
  <c r="BI102" i="1"/>
  <c r="BJ102" i="1"/>
  <c r="BK102" i="1"/>
  <c r="BL102" i="1"/>
  <c r="BM102" i="1"/>
  <c r="BN102" i="1"/>
  <c r="BF103" i="1"/>
  <c r="BG103" i="1"/>
  <c r="BH103" i="1"/>
  <c r="BI103" i="1"/>
  <c r="BJ103" i="1"/>
  <c r="BK103" i="1"/>
  <c r="BL103" i="1"/>
  <c r="BM103" i="1"/>
  <c r="BN103" i="1"/>
  <c r="BF104" i="1"/>
  <c r="BG104" i="1"/>
  <c r="BH104" i="1"/>
  <c r="BI104" i="1"/>
  <c r="BJ104" i="1"/>
  <c r="BK104" i="1"/>
  <c r="BL104" i="1"/>
  <c r="BM104" i="1"/>
  <c r="BN104" i="1"/>
  <c r="BF105" i="1"/>
  <c r="BG105" i="1"/>
  <c r="BH105" i="1"/>
  <c r="BI105" i="1"/>
  <c r="BJ105" i="1"/>
  <c r="BK105" i="1"/>
  <c r="BL105" i="1"/>
  <c r="BM105" i="1"/>
  <c r="BN105" i="1"/>
  <c r="BF106" i="1"/>
  <c r="BG106" i="1"/>
  <c r="BH106" i="1"/>
  <c r="BI106" i="1"/>
  <c r="BJ106" i="1"/>
  <c r="BK106" i="1"/>
  <c r="BL106" i="1"/>
  <c r="BM106" i="1"/>
  <c r="BN106" i="1"/>
  <c r="BF107" i="1"/>
  <c r="BG107" i="1"/>
  <c r="BH107" i="1"/>
  <c r="BI107" i="1"/>
  <c r="BJ107" i="1"/>
  <c r="BK107" i="1"/>
  <c r="BL107" i="1"/>
  <c r="BM107" i="1"/>
  <c r="BN107" i="1"/>
  <c r="BF108" i="1"/>
  <c r="BG108" i="1"/>
  <c r="BH108" i="1"/>
  <c r="BI108" i="1"/>
  <c r="BJ108" i="1"/>
  <c r="BK108" i="1"/>
  <c r="BL108" i="1"/>
  <c r="BM108" i="1"/>
  <c r="BN108" i="1"/>
  <c r="BF109" i="1"/>
  <c r="BG109" i="1"/>
  <c r="BH109" i="1"/>
  <c r="BI109" i="1"/>
  <c r="BJ109" i="1"/>
  <c r="BK109" i="1"/>
  <c r="BL109" i="1"/>
  <c r="BM109" i="1"/>
  <c r="BN109" i="1"/>
  <c r="BF110" i="1"/>
  <c r="BG110" i="1"/>
  <c r="BH110" i="1"/>
  <c r="BI110" i="1"/>
  <c r="BJ110" i="1"/>
  <c r="BK110" i="1"/>
  <c r="BL110" i="1"/>
  <c r="BM110" i="1"/>
  <c r="BN110" i="1"/>
  <c r="BF111" i="1"/>
  <c r="BG111" i="1"/>
  <c r="BH111" i="1"/>
  <c r="BI111" i="1"/>
  <c r="BJ111" i="1"/>
  <c r="BK111" i="1"/>
  <c r="BL111" i="1"/>
  <c r="BM111" i="1"/>
  <c r="BN111" i="1"/>
  <c r="BF112" i="1"/>
  <c r="BG112" i="1"/>
  <c r="BH112" i="1"/>
  <c r="BI112" i="1"/>
  <c r="BJ112" i="1"/>
  <c r="BK112" i="1"/>
  <c r="BL112" i="1"/>
  <c r="BM112" i="1"/>
  <c r="BN112" i="1"/>
  <c r="BF113" i="1"/>
  <c r="BG113" i="1"/>
  <c r="BH113" i="1"/>
  <c r="BI113" i="1"/>
  <c r="BJ113" i="1"/>
  <c r="BK113" i="1"/>
  <c r="BL113" i="1"/>
  <c r="BM113" i="1"/>
  <c r="BN113" i="1"/>
  <c r="BF114" i="1"/>
  <c r="BG114" i="1"/>
  <c r="BH114" i="1"/>
  <c r="BI114" i="1"/>
  <c r="BJ114" i="1"/>
  <c r="BK114" i="1"/>
  <c r="BL114" i="1"/>
  <c r="BM114" i="1"/>
  <c r="BN114" i="1"/>
  <c r="BF115" i="1"/>
  <c r="BG115" i="1"/>
  <c r="BH115" i="1"/>
  <c r="BI115" i="1"/>
  <c r="BJ115" i="1"/>
  <c r="BK115" i="1"/>
  <c r="BL115" i="1"/>
  <c r="BM115" i="1"/>
  <c r="BN115" i="1"/>
  <c r="BF116" i="1"/>
  <c r="BG116" i="1"/>
  <c r="BH116" i="1"/>
  <c r="BI116" i="1"/>
  <c r="BJ116" i="1"/>
  <c r="BK116" i="1"/>
  <c r="BL116" i="1"/>
  <c r="BM116" i="1"/>
  <c r="BN116" i="1"/>
  <c r="BF117" i="1"/>
  <c r="BG117" i="1"/>
  <c r="BH117" i="1"/>
  <c r="BI117" i="1"/>
  <c r="BJ117" i="1"/>
  <c r="BK117" i="1"/>
  <c r="BL117" i="1"/>
  <c r="BM117" i="1"/>
  <c r="BN117" i="1"/>
  <c r="BF118" i="1"/>
  <c r="BG118" i="1"/>
  <c r="BH118" i="1"/>
  <c r="BI118" i="1"/>
  <c r="BJ118" i="1"/>
  <c r="BK118" i="1"/>
  <c r="BL118" i="1"/>
  <c r="BM118" i="1"/>
  <c r="BN118" i="1"/>
  <c r="BF119" i="1"/>
  <c r="BG119" i="1"/>
  <c r="BH119" i="1"/>
  <c r="BI119" i="1"/>
  <c r="BJ119" i="1"/>
  <c r="BK119" i="1"/>
  <c r="BL119" i="1"/>
  <c r="BM119" i="1"/>
  <c r="BN119" i="1"/>
  <c r="BF120" i="1"/>
  <c r="BG120" i="1"/>
  <c r="BH120" i="1"/>
  <c r="BI120" i="1"/>
  <c r="BJ120" i="1"/>
  <c r="BK120" i="1"/>
  <c r="BL120" i="1"/>
  <c r="BM120" i="1"/>
  <c r="BN120" i="1"/>
  <c r="BF121" i="1"/>
  <c r="BG121" i="1"/>
  <c r="BH121" i="1"/>
  <c r="BI121" i="1"/>
  <c r="BJ121" i="1"/>
  <c r="BK121" i="1"/>
  <c r="BL121" i="1"/>
  <c r="BM121" i="1"/>
  <c r="BN121" i="1"/>
  <c r="BF122" i="1"/>
  <c r="BG122" i="1"/>
  <c r="BH122" i="1"/>
  <c r="BI122" i="1"/>
  <c r="BJ122" i="1"/>
  <c r="BK122" i="1"/>
  <c r="BL122" i="1"/>
  <c r="BM122" i="1"/>
  <c r="BN122" i="1"/>
  <c r="BF123" i="1"/>
  <c r="BG123" i="1"/>
  <c r="BH123" i="1"/>
  <c r="BI123" i="1"/>
  <c r="BJ123" i="1"/>
  <c r="BK123" i="1"/>
  <c r="BL123" i="1"/>
  <c r="BM123" i="1"/>
  <c r="BN123" i="1"/>
  <c r="BF124" i="1"/>
  <c r="BG124" i="1"/>
  <c r="BH124" i="1"/>
  <c r="BI124" i="1"/>
  <c r="BJ124" i="1"/>
  <c r="BK124" i="1"/>
  <c r="BL124" i="1"/>
  <c r="BM124" i="1"/>
  <c r="BN124" i="1"/>
  <c r="BF125" i="1"/>
  <c r="BG125" i="1"/>
  <c r="BH125" i="1"/>
  <c r="BI125" i="1"/>
  <c r="BJ125" i="1"/>
  <c r="BK125" i="1"/>
  <c r="BL125" i="1"/>
  <c r="BM125" i="1"/>
  <c r="BN125" i="1"/>
  <c r="BF126" i="1"/>
  <c r="BG126" i="1"/>
  <c r="BH126" i="1"/>
  <c r="BI126" i="1"/>
  <c r="BJ126" i="1"/>
  <c r="BK126" i="1"/>
  <c r="BL126" i="1"/>
  <c r="BM126" i="1"/>
  <c r="BN126" i="1"/>
  <c r="BF127" i="1"/>
  <c r="BG127" i="1"/>
  <c r="BH127" i="1"/>
  <c r="BI127" i="1"/>
  <c r="BJ127" i="1"/>
  <c r="BK127" i="1"/>
  <c r="BL127" i="1"/>
  <c r="BM127" i="1"/>
  <c r="BN127" i="1"/>
  <c r="BF128" i="1"/>
  <c r="BG128" i="1"/>
  <c r="BH128" i="1"/>
  <c r="BI128" i="1"/>
  <c r="BJ128" i="1"/>
  <c r="BK128" i="1"/>
  <c r="BL128" i="1"/>
  <c r="BM128" i="1"/>
  <c r="BN128" i="1"/>
  <c r="BF129" i="1"/>
  <c r="BG129" i="1"/>
  <c r="BH129" i="1"/>
  <c r="BI129" i="1"/>
  <c r="BJ129" i="1"/>
  <c r="BK129" i="1"/>
  <c r="BL129" i="1"/>
  <c r="BM129" i="1"/>
  <c r="BN129" i="1"/>
  <c r="BF130" i="1"/>
  <c r="BG130" i="1"/>
  <c r="BH130" i="1"/>
  <c r="BI130" i="1"/>
  <c r="BJ130" i="1"/>
  <c r="BK130" i="1"/>
  <c r="BL130" i="1"/>
  <c r="BM130" i="1"/>
  <c r="BN130" i="1"/>
  <c r="BF131" i="1"/>
  <c r="BG131" i="1"/>
  <c r="BH131" i="1"/>
  <c r="BI131" i="1"/>
  <c r="BJ131" i="1"/>
  <c r="BK131" i="1"/>
  <c r="BL131" i="1"/>
  <c r="BM131" i="1"/>
  <c r="BN131" i="1"/>
  <c r="BF132" i="1"/>
  <c r="BG132" i="1"/>
  <c r="BH132" i="1"/>
  <c r="BI132" i="1"/>
  <c r="BJ132" i="1"/>
  <c r="BK132" i="1"/>
  <c r="BL132" i="1"/>
  <c r="BM132" i="1"/>
  <c r="BN132" i="1"/>
  <c r="BF133" i="1"/>
  <c r="BG133" i="1"/>
  <c r="BH133" i="1"/>
  <c r="BI133" i="1"/>
  <c r="BJ133" i="1"/>
  <c r="BK133" i="1"/>
  <c r="BL133" i="1"/>
  <c r="BM133" i="1"/>
  <c r="BN133" i="1"/>
  <c r="BF134" i="1"/>
  <c r="BG134" i="1"/>
  <c r="BH134" i="1"/>
  <c r="BI134" i="1"/>
  <c r="BJ134" i="1"/>
  <c r="BK134" i="1"/>
  <c r="BL134" i="1"/>
  <c r="BM134" i="1"/>
  <c r="BN134" i="1"/>
  <c r="BF135" i="1"/>
  <c r="BG135" i="1"/>
  <c r="BH135" i="1"/>
  <c r="BI135" i="1"/>
  <c r="BJ135" i="1"/>
  <c r="BK135" i="1"/>
  <c r="BL135" i="1"/>
  <c r="BM135" i="1"/>
  <c r="BN135" i="1"/>
  <c r="BF136" i="1"/>
  <c r="BG136" i="1"/>
  <c r="BH136" i="1"/>
  <c r="BI136" i="1"/>
  <c r="BJ136" i="1"/>
  <c r="BK136" i="1"/>
  <c r="BL136" i="1"/>
  <c r="BM136" i="1"/>
  <c r="BN136" i="1"/>
  <c r="BF137" i="1"/>
  <c r="BG137" i="1"/>
  <c r="BH137" i="1"/>
  <c r="BI137" i="1"/>
  <c r="BJ137" i="1"/>
  <c r="BK137" i="1"/>
  <c r="BL137" i="1"/>
  <c r="BM137" i="1"/>
  <c r="BN137" i="1"/>
  <c r="BF138" i="1"/>
  <c r="BG138" i="1"/>
  <c r="BH138" i="1"/>
  <c r="BI138" i="1"/>
  <c r="BJ138" i="1"/>
  <c r="BK138" i="1"/>
  <c r="BL138" i="1"/>
  <c r="BM138" i="1"/>
  <c r="BN138" i="1"/>
  <c r="BF139" i="1"/>
  <c r="BG139" i="1"/>
  <c r="BH139" i="1"/>
  <c r="BI139" i="1"/>
  <c r="BJ139" i="1"/>
  <c r="BK139" i="1"/>
  <c r="BL139" i="1"/>
  <c r="BM139" i="1"/>
  <c r="BN139" i="1"/>
  <c r="BF140" i="1"/>
  <c r="BG140" i="1"/>
  <c r="BH140" i="1"/>
  <c r="BI140" i="1"/>
  <c r="BJ140" i="1"/>
  <c r="BK140" i="1"/>
  <c r="BL140" i="1"/>
  <c r="BM140" i="1"/>
  <c r="BN140" i="1"/>
  <c r="BF141" i="1"/>
  <c r="BG141" i="1"/>
  <c r="BH141" i="1"/>
  <c r="BI141" i="1"/>
  <c r="BJ141" i="1"/>
  <c r="BK141" i="1"/>
  <c r="BL141" i="1"/>
  <c r="BM141" i="1"/>
  <c r="BN141" i="1"/>
  <c r="BF142" i="1"/>
  <c r="BG142" i="1"/>
  <c r="BH142" i="1"/>
  <c r="BI142" i="1"/>
  <c r="BJ142" i="1"/>
  <c r="BK142" i="1"/>
  <c r="BL142" i="1"/>
  <c r="BM142" i="1"/>
  <c r="BN142" i="1"/>
  <c r="BF143" i="1"/>
  <c r="BG143" i="1"/>
  <c r="BH143" i="1"/>
  <c r="BI143" i="1"/>
  <c r="BJ143" i="1"/>
  <c r="BK143" i="1"/>
  <c r="BL143" i="1"/>
  <c r="BM143" i="1"/>
  <c r="BN143" i="1"/>
  <c r="BF144" i="1"/>
  <c r="BG144" i="1"/>
  <c r="BH144" i="1"/>
  <c r="BI144" i="1"/>
  <c r="BJ144" i="1"/>
  <c r="BK144" i="1"/>
  <c r="BL144" i="1"/>
  <c r="BM144" i="1"/>
  <c r="BN144" i="1"/>
  <c r="BF145" i="1"/>
  <c r="BG145" i="1"/>
  <c r="BH145" i="1"/>
  <c r="BI145" i="1"/>
  <c r="BJ145" i="1"/>
  <c r="BK145" i="1"/>
  <c r="BL145" i="1"/>
  <c r="BM145" i="1"/>
  <c r="BN145" i="1"/>
  <c r="BF146" i="1"/>
  <c r="BG146" i="1"/>
  <c r="BH146" i="1"/>
  <c r="BI146" i="1"/>
  <c r="BJ146" i="1"/>
  <c r="BK146" i="1"/>
  <c r="BL146" i="1"/>
  <c r="BM146" i="1"/>
  <c r="BN146" i="1"/>
  <c r="BF147" i="1"/>
  <c r="BG147" i="1"/>
  <c r="BH147" i="1"/>
  <c r="BI147" i="1"/>
  <c r="BJ147" i="1"/>
  <c r="BK147" i="1"/>
  <c r="BL147" i="1"/>
  <c r="BM147" i="1"/>
  <c r="BN147" i="1"/>
  <c r="BF148" i="1"/>
  <c r="BG148" i="1"/>
  <c r="BH148" i="1"/>
  <c r="BI148" i="1"/>
  <c r="BJ148" i="1"/>
  <c r="BK148" i="1"/>
  <c r="BL148" i="1"/>
  <c r="BM148" i="1"/>
  <c r="BN148" i="1"/>
  <c r="BF149" i="1"/>
  <c r="BG149" i="1"/>
  <c r="BH149" i="1"/>
  <c r="BI149" i="1"/>
  <c r="BJ149" i="1"/>
  <c r="BK149" i="1"/>
  <c r="BL149" i="1"/>
  <c r="BM149" i="1"/>
  <c r="BN149" i="1"/>
  <c r="BF150" i="1"/>
  <c r="BG150" i="1"/>
  <c r="BH150" i="1"/>
  <c r="BI150" i="1"/>
  <c r="BJ150" i="1"/>
  <c r="BK150" i="1"/>
  <c r="BL150" i="1"/>
  <c r="BM150" i="1"/>
  <c r="BN150" i="1"/>
  <c r="BF151" i="1"/>
  <c r="BG151" i="1"/>
  <c r="BH151" i="1"/>
  <c r="BI151" i="1"/>
  <c r="BJ151" i="1"/>
  <c r="BK151" i="1"/>
  <c r="BL151" i="1"/>
  <c r="BM151" i="1"/>
  <c r="BN151" i="1"/>
  <c r="BF152" i="1"/>
  <c r="BG152" i="1"/>
  <c r="BH152" i="1"/>
  <c r="BI152" i="1"/>
  <c r="BJ152" i="1"/>
  <c r="BK152" i="1"/>
  <c r="BL152" i="1"/>
  <c r="BM152" i="1"/>
  <c r="BN152" i="1"/>
  <c r="BF153" i="1"/>
  <c r="BG153" i="1"/>
  <c r="BH153" i="1"/>
  <c r="BI153" i="1"/>
  <c r="BJ153" i="1"/>
  <c r="BK153" i="1"/>
  <c r="BL153" i="1"/>
  <c r="BM153" i="1"/>
  <c r="BN153" i="1"/>
  <c r="BF154" i="1"/>
  <c r="BG154" i="1"/>
  <c r="BH154" i="1"/>
  <c r="BI154" i="1"/>
  <c r="BJ154" i="1"/>
  <c r="BK154" i="1"/>
  <c r="BL154" i="1"/>
  <c r="BM154" i="1"/>
  <c r="BN154" i="1"/>
  <c r="BF155" i="1"/>
  <c r="BG155" i="1"/>
  <c r="BH155" i="1"/>
  <c r="BI155" i="1"/>
  <c r="BJ155" i="1"/>
  <c r="BK155" i="1"/>
  <c r="BL155" i="1"/>
  <c r="BM155" i="1"/>
  <c r="BN155" i="1"/>
  <c r="BF156" i="1"/>
  <c r="BG156" i="1"/>
  <c r="BH156" i="1"/>
  <c r="BI156" i="1"/>
  <c r="BJ156" i="1"/>
  <c r="BK156" i="1"/>
  <c r="BL156" i="1"/>
  <c r="BM156" i="1"/>
  <c r="BN156" i="1"/>
  <c r="BF157" i="1"/>
  <c r="BG157" i="1"/>
  <c r="BH157" i="1"/>
  <c r="BI157" i="1"/>
  <c r="BJ157" i="1"/>
  <c r="BK157" i="1"/>
  <c r="BL157" i="1"/>
  <c r="BM157" i="1"/>
  <c r="BN157" i="1"/>
  <c r="BF158" i="1"/>
  <c r="BG158" i="1"/>
  <c r="BH158" i="1"/>
  <c r="BI158" i="1"/>
  <c r="BJ158" i="1"/>
  <c r="BK158" i="1"/>
  <c r="BL158" i="1"/>
  <c r="BM158" i="1"/>
  <c r="BN158" i="1"/>
  <c r="BF159" i="1"/>
  <c r="BG159" i="1"/>
  <c r="BH159" i="1"/>
  <c r="BI159" i="1"/>
  <c r="BJ159" i="1"/>
  <c r="BK159" i="1"/>
  <c r="BL159" i="1"/>
  <c r="BM159" i="1"/>
  <c r="BN159" i="1"/>
  <c r="BF160" i="1"/>
  <c r="BG160" i="1"/>
  <c r="BH160" i="1"/>
  <c r="BI160" i="1"/>
  <c r="BJ160" i="1"/>
  <c r="BK160" i="1"/>
  <c r="BL160" i="1"/>
  <c r="BM160" i="1"/>
  <c r="BN160" i="1"/>
  <c r="BF161" i="1"/>
  <c r="BG161" i="1"/>
  <c r="BH161" i="1"/>
  <c r="BI161" i="1"/>
  <c r="BJ161" i="1"/>
  <c r="BK161" i="1"/>
  <c r="BL161" i="1"/>
  <c r="BM161" i="1"/>
  <c r="BN161" i="1"/>
  <c r="BF162" i="1"/>
  <c r="BG162" i="1"/>
  <c r="BH162" i="1"/>
  <c r="BI162" i="1"/>
  <c r="BJ162" i="1"/>
  <c r="BK162" i="1"/>
  <c r="BL162" i="1"/>
  <c r="BM162" i="1"/>
  <c r="BN162" i="1"/>
  <c r="BF163" i="1"/>
  <c r="BG163" i="1"/>
  <c r="BH163" i="1"/>
  <c r="BI163" i="1"/>
  <c r="BJ163" i="1"/>
  <c r="BK163" i="1"/>
  <c r="BL163" i="1"/>
  <c r="BM163" i="1"/>
  <c r="BN163" i="1"/>
  <c r="BF164" i="1"/>
  <c r="BG164" i="1"/>
  <c r="BH164" i="1"/>
  <c r="BI164" i="1"/>
  <c r="BJ164" i="1"/>
  <c r="BK164" i="1"/>
  <c r="BL164" i="1"/>
  <c r="BM164" i="1"/>
  <c r="BN164" i="1"/>
  <c r="BF165" i="1"/>
  <c r="BG165" i="1"/>
  <c r="BH165" i="1"/>
  <c r="BI165" i="1"/>
  <c r="BJ165" i="1"/>
  <c r="BK165" i="1"/>
  <c r="BL165" i="1"/>
  <c r="BM165" i="1"/>
  <c r="BN165" i="1"/>
  <c r="BF166" i="1"/>
  <c r="BG166" i="1"/>
  <c r="BH166" i="1"/>
  <c r="BI166" i="1"/>
  <c r="BJ166" i="1"/>
  <c r="BK166" i="1"/>
  <c r="BL166" i="1"/>
  <c r="BM166" i="1"/>
  <c r="BN166" i="1"/>
  <c r="BF167" i="1"/>
  <c r="BG167" i="1"/>
  <c r="BH167" i="1"/>
  <c r="BI167" i="1"/>
  <c r="BJ167" i="1"/>
  <c r="BK167" i="1"/>
  <c r="BL167" i="1"/>
  <c r="BM167" i="1"/>
  <c r="BN167" i="1"/>
  <c r="BF168" i="1"/>
  <c r="BG168" i="1"/>
  <c r="BH168" i="1"/>
  <c r="BI168" i="1"/>
  <c r="BJ168" i="1"/>
  <c r="BK168" i="1"/>
  <c r="BL168" i="1"/>
  <c r="BM168" i="1"/>
  <c r="BN168" i="1"/>
  <c r="BF169" i="1"/>
  <c r="BG169" i="1"/>
  <c r="BH169" i="1"/>
  <c r="BI169" i="1"/>
  <c r="BJ169" i="1"/>
  <c r="BK169" i="1"/>
  <c r="BL169" i="1"/>
  <c r="BM169" i="1"/>
  <c r="BN169" i="1"/>
  <c r="BF170" i="1"/>
  <c r="BG170" i="1"/>
  <c r="BH170" i="1"/>
  <c r="BI170" i="1"/>
  <c r="BJ170" i="1"/>
  <c r="BK170" i="1"/>
  <c r="BL170" i="1"/>
  <c r="BM170" i="1"/>
  <c r="BN170" i="1"/>
  <c r="BF171" i="1"/>
  <c r="BG171" i="1"/>
  <c r="BH171" i="1"/>
  <c r="BI171" i="1"/>
  <c r="BJ171" i="1"/>
  <c r="BK171" i="1"/>
  <c r="BL171" i="1"/>
  <c r="BM171" i="1"/>
  <c r="BN171" i="1"/>
  <c r="BF172" i="1"/>
  <c r="BG172" i="1"/>
  <c r="BH172" i="1"/>
  <c r="BI172" i="1"/>
  <c r="BJ172" i="1"/>
  <c r="BK172" i="1"/>
  <c r="BL172" i="1"/>
  <c r="BM172" i="1"/>
  <c r="BN172" i="1"/>
  <c r="BF173" i="1"/>
  <c r="BG173" i="1"/>
  <c r="BH173" i="1"/>
  <c r="BI173" i="1"/>
  <c r="BJ173" i="1"/>
  <c r="BK173" i="1"/>
  <c r="BL173" i="1"/>
  <c r="BM173" i="1"/>
  <c r="BN173" i="1"/>
  <c r="BF174" i="1"/>
  <c r="BG174" i="1"/>
  <c r="BH174" i="1"/>
  <c r="BI174" i="1"/>
  <c r="BJ174" i="1"/>
  <c r="BK174" i="1"/>
  <c r="BL174" i="1"/>
  <c r="BM174" i="1"/>
  <c r="BN174" i="1"/>
  <c r="BF175" i="1"/>
  <c r="BG175" i="1"/>
  <c r="BH175" i="1"/>
  <c r="BI175" i="1"/>
  <c r="BJ175" i="1"/>
  <c r="BK175" i="1"/>
  <c r="BL175" i="1"/>
  <c r="BM175" i="1"/>
  <c r="BN175" i="1"/>
  <c r="BF176" i="1"/>
  <c r="BG176" i="1"/>
  <c r="BH176" i="1"/>
  <c r="BI176" i="1"/>
  <c r="BJ176" i="1"/>
  <c r="BK176" i="1"/>
  <c r="BL176" i="1"/>
  <c r="BM176" i="1"/>
  <c r="BN176" i="1"/>
  <c r="BF177" i="1"/>
  <c r="BG177" i="1"/>
  <c r="BH177" i="1"/>
  <c r="BI177" i="1"/>
  <c r="BJ177" i="1"/>
  <c r="BK177" i="1"/>
  <c r="BL177" i="1"/>
  <c r="BM177" i="1"/>
  <c r="BN177" i="1"/>
  <c r="BF178" i="1"/>
  <c r="BG178" i="1"/>
  <c r="BH178" i="1"/>
  <c r="BI178" i="1"/>
  <c r="BJ178" i="1"/>
  <c r="BK178" i="1"/>
  <c r="BL178" i="1"/>
  <c r="BM178" i="1"/>
  <c r="BN178" i="1"/>
  <c r="BF179" i="1"/>
  <c r="BG179" i="1"/>
  <c r="BH179" i="1"/>
  <c r="BI179" i="1"/>
  <c r="BJ179" i="1"/>
  <c r="BK179" i="1"/>
  <c r="BL179" i="1"/>
  <c r="BM179" i="1"/>
  <c r="BN179" i="1"/>
  <c r="BF180" i="1"/>
  <c r="BG180" i="1"/>
  <c r="BH180" i="1"/>
  <c r="BI180" i="1"/>
  <c r="BJ180" i="1"/>
  <c r="BK180" i="1"/>
  <c r="BL180" i="1"/>
  <c r="BM180" i="1"/>
  <c r="BN180" i="1"/>
  <c r="BF181" i="1"/>
  <c r="BG181" i="1"/>
  <c r="BH181" i="1"/>
  <c r="BI181" i="1"/>
  <c r="BJ181" i="1"/>
  <c r="BK181" i="1"/>
  <c r="BL181" i="1"/>
  <c r="BM181" i="1"/>
  <c r="BN181" i="1"/>
  <c r="BF182" i="1"/>
  <c r="BG182" i="1"/>
  <c r="BH182" i="1"/>
  <c r="BI182" i="1"/>
  <c r="BJ182" i="1"/>
  <c r="BK182" i="1"/>
  <c r="BL182" i="1"/>
  <c r="BM182" i="1"/>
  <c r="BN182" i="1"/>
  <c r="BF183" i="1"/>
  <c r="BG183" i="1"/>
  <c r="BH183" i="1"/>
  <c r="BI183" i="1"/>
  <c r="BJ183" i="1"/>
  <c r="BK183" i="1"/>
  <c r="BL183" i="1"/>
  <c r="BM183" i="1"/>
  <c r="BN183" i="1"/>
  <c r="BF184" i="1"/>
  <c r="BG184" i="1"/>
  <c r="BH184" i="1"/>
  <c r="BI184" i="1"/>
  <c r="BJ184" i="1"/>
  <c r="BK184" i="1"/>
  <c r="BL184" i="1"/>
  <c r="BM184" i="1"/>
  <c r="BN184" i="1"/>
  <c r="BF185" i="1"/>
  <c r="BG185" i="1"/>
  <c r="BH185" i="1"/>
  <c r="BI185" i="1"/>
  <c r="BJ185" i="1"/>
  <c r="BK185" i="1"/>
  <c r="BL185" i="1"/>
  <c r="BM185" i="1"/>
  <c r="BN185" i="1"/>
  <c r="BF186" i="1"/>
  <c r="BG186" i="1"/>
  <c r="BH186" i="1"/>
  <c r="BI186" i="1"/>
  <c r="BJ186" i="1"/>
  <c r="BK186" i="1"/>
  <c r="BL186" i="1"/>
  <c r="BM186" i="1"/>
  <c r="BN186" i="1"/>
  <c r="BF187" i="1"/>
  <c r="BG187" i="1"/>
  <c r="BH187" i="1"/>
  <c r="BI187" i="1"/>
  <c r="BJ187" i="1"/>
  <c r="BK187" i="1"/>
  <c r="BL187" i="1"/>
  <c r="BM187" i="1"/>
  <c r="BN187" i="1"/>
  <c r="BF188" i="1"/>
  <c r="BG188" i="1"/>
  <c r="BH188" i="1"/>
  <c r="BI188" i="1"/>
  <c r="BJ188" i="1"/>
  <c r="BK188" i="1"/>
  <c r="BL188" i="1"/>
  <c r="BM188" i="1"/>
  <c r="BN188" i="1"/>
  <c r="BF189" i="1"/>
  <c r="BG189" i="1"/>
  <c r="BH189" i="1"/>
  <c r="BI189" i="1"/>
  <c r="BJ189" i="1"/>
  <c r="BK189" i="1"/>
  <c r="BL189" i="1"/>
  <c r="BM189" i="1"/>
  <c r="BN189" i="1"/>
  <c r="BF190" i="1"/>
  <c r="BG190" i="1"/>
  <c r="BH190" i="1"/>
  <c r="BI190" i="1"/>
  <c r="BJ190" i="1"/>
  <c r="BK190" i="1"/>
  <c r="BL190" i="1"/>
  <c r="BM190" i="1"/>
  <c r="BN190" i="1"/>
  <c r="BF191" i="1"/>
  <c r="BG191" i="1"/>
  <c r="BH191" i="1"/>
  <c r="BI191" i="1"/>
  <c r="BJ191" i="1"/>
  <c r="BK191" i="1"/>
  <c r="BL191" i="1"/>
  <c r="BM191" i="1"/>
  <c r="BN191" i="1"/>
  <c r="BF192" i="1"/>
  <c r="BG192" i="1"/>
  <c r="BH192" i="1"/>
  <c r="BI192" i="1"/>
  <c r="BJ192" i="1"/>
  <c r="BK192" i="1"/>
  <c r="BL192" i="1"/>
  <c r="BM192" i="1"/>
  <c r="BN192" i="1"/>
  <c r="BF193" i="1"/>
  <c r="BG193" i="1"/>
  <c r="BH193" i="1"/>
  <c r="BI193" i="1"/>
  <c r="BJ193" i="1"/>
  <c r="BK193" i="1"/>
  <c r="BL193" i="1"/>
  <c r="BM193" i="1"/>
  <c r="BN193" i="1"/>
  <c r="BF194" i="1"/>
  <c r="BG194" i="1"/>
  <c r="BH194" i="1"/>
  <c r="BI194" i="1"/>
  <c r="BJ194" i="1"/>
  <c r="BK194" i="1"/>
  <c r="BL194" i="1"/>
  <c r="BM194" i="1"/>
  <c r="BN194" i="1"/>
  <c r="BF195" i="1"/>
  <c r="BG195" i="1"/>
  <c r="BH195" i="1"/>
  <c r="BI195" i="1"/>
  <c r="BJ195" i="1"/>
  <c r="BK195" i="1"/>
  <c r="BL195" i="1"/>
  <c r="BM195" i="1"/>
  <c r="BN195" i="1"/>
  <c r="BF196" i="1"/>
  <c r="BG196" i="1"/>
  <c r="BH196" i="1"/>
  <c r="BI196" i="1"/>
  <c r="BJ196" i="1"/>
  <c r="BK196" i="1"/>
  <c r="BL196" i="1"/>
  <c r="BM196" i="1"/>
  <c r="BN196" i="1"/>
  <c r="BF197" i="1"/>
  <c r="BG197" i="1"/>
  <c r="BH197" i="1"/>
  <c r="BI197" i="1"/>
  <c r="BJ197" i="1"/>
  <c r="BK197" i="1"/>
  <c r="BL197" i="1"/>
  <c r="BM197" i="1"/>
  <c r="BN197" i="1"/>
  <c r="BF198" i="1"/>
  <c r="BG198" i="1"/>
  <c r="BH198" i="1"/>
  <c r="BI198" i="1"/>
  <c r="BJ198" i="1"/>
  <c r="BK198" i="1"/>
  <c r="BL198" i="1"/>
  <c r="BM198" i="1"/>
  <c r="BN198" i="1"/>
  <c r="BF199" i="1"/>
  <c r="BG199" i="1"/>
  <c r="BH199" i="1"/>
  <c r="BI199" i="1"/>
  <c r="BJ199" i="1"/>
  <c r="BK199" i="1"/>
  <c r="BL199" i="1"/>
  <c r="BM199" i="1"/>
  <c r="BN199" i="1"/>
  <c r="BF200" i="1"/>
  <c r="BG200" i="1"/>
  <c r="BH200" i="1"/>
  <c r="BI200" i="1"/>
  <c r="BJ200" i="1"/>
  <c r="BK200" i="1"/>
  <c r="BL200" i="1"/>
  <c r="BM200" i="1"/>
  <c r="BN200" i="1"/>
  <c r="BF201" i="1"/>
  <c r="BG201" i="1"/>
  <c r="BH201" i="1"/>
  <c r="BI201" i="1"/>
  <c r="BJ201" i="1"/>
  <c r="BK201" i="1"/>
  <c r="BL201" i="1"/>
  <c r="BM201" i="1"/>
  <c r="BN201" i="1"/>
  <c r="BF202" i="1"/>
  <c r="BG202" i="1"/>
  <c r="BH202" i="1"/>
  <c r="BI202" i="1"/>
  <c r="BJ202" i="1"/>
  <c r="BK202" i="1"/>
  <c r="BL202" i="1"/>
  <c r="BM202" i="1"/>
  <c r="BN202" i="1"/>
  <c r="BF203" i="1"/>
  <c r="BG203" i="1"/>
  <c r="BH203" i="1"/>
  <c r="BI203" i="1"/>
  <c r="BJ203" i="1"/>
  <c r="BK203" i="1"/>
  <c r="BL203" i="1"/>
  <c r="BM203" i="1"/>
  <c r="BN203" i="1"/>
  <c r="BF204" i="1"/>
  <c r="BG204" i="1"/>
  <c r="BH204" i="1"/>
  <c r="BI204" i="1"/>
  <c r="BJ204" i="1"/>
  <c r="BK204" i="1"/>
  <c r="BL204" i="1"/>
  <c r="BM204" i="1"/>
  <c r="BN204" i="1"/>
  <c r="BF205" i="1"/>
  <c r="BG205" i="1"/>
  <c r="BH205" i="1"/>
  <c r="BI205" i="1"/>
  <c r="BJ205" i="1"/>
  <c r="BK205" i="1"/>
  <c r="BL205" i="1"/>
  <c r="BM205" i="1"/>
  <c r="BN205" i="1"/>
  <c r="BF206" i="1"/>
  <c r="BG206" i="1"/>
  <c r="BH206" i="1"/>
  <c r="BI206" i="1"/>
  <c r="BJ206" i="1"/>
  <c r="BK206" i="1"/>
  <c r="BL206" i="1"/>
  <c r="BM206" i="1"/>
  <c r="BN206" i="1"/>
  <c r="BF207" i="1"/>
  <c r="BG207" i="1"/>
  <c r="BH207" i="1"/>
  <c r="BI207" i="1"/>
  <c r="BJ207" i="1"/>
  <c r="BK207" i="1"/>
  <c r="BL207" i="1"/>
  <c r="BM207" i="1"/>
  <c r="BN207" i="1"/>
  <c r="BF208" i="1"/>
  <c r="BG208" i="1"/>
  <c r="BH208" i="1"/>
  <c r="BI208" i="1"/>
  <c r="BJ208" i="1"/>
  <c r="BK208" i="1"/>
  <c r="BL208" i="1"/>
  <c r="BM208" i="1"/>
  <c r="BN208" i="1"/>
  <c r="BF209" i="1"/>
  <c r="BG209" i="1"/>
  <c r="BH209" i="1"/>
  <c r="BI209" i="1"/>
  <c r="BJ209" i="1"/>
  <c r="BK209" i="1"/>
  <c r="BL209" i="1"/>
  <c r="BM209" i="1"/>
  <c r="BN209" i="1"/>
  <c r="BF210" i="1"/>
  <c r="BG210" i="1"/>
  <c r="BH210" i="1"/>
  <c r="BI210" i="1"/>
  <c r="BJ210" i="1"/>
  <c r="BK210" i="1"/>
  <c r="BL210" i="1"/>
  <c r="BM210" i="1"/>
  <c r="BN210" i="1"/>
  <c r="BF211" i="1"/>
  <c r="BG211" i="1"/>
  <c r="BH211" i="1"/>
  <c r="BI211" i="1"/>
  <c r="BJ211" i="1"/>
  <c r="BK211" i="1"/>
  <c r="BL211" i="1"/>
  <c r="BM211" i="1"/>
  <c r="BN211" i="1"/>
  <c r="BF212" i="1"/>
  <c r="BG212" i="1"/>
  <c r="BH212" i="1"/>
  <c r="BI212" i="1"/>
  <c r="BJ212" i="1"/>
  <c r="BK212" i="1"/>
  <c r="BL212" i="1"/>
  <c r="BM212" i="1"/>
  <c r="BN212" i="1"/>
  <c r="BF213" i="1"/>
  <c r="BG213" i="1"/>
  <c r="BH213" i="1"/>
  <c r="BI213" i="1"/>
  <c r="BJ213" i="1"/>
  <c r="BK213" i="1"/>
  <c r="BL213" i="1"/>
  <c r="BM213" i="1"/>
  <c r="BN213" i="1"/>
  <c r="BF214" i="1"/>
  <c r="BG214" i="1"/>
  <c r="BH214" i="1"/>
  <c r="BI214" i="1"/>
  <c r="BJ214" i="1"/>
  <c r="BK214" i="1"/>
  <c r="BL214" i="1"/>
  <c r="BM214" i="1"/>
  <c r="BN214" i="1"/>
  <c r="BF215" i="1"/>
  <c r="BG215" i="1"/>
  <c r="BH215" i="1"/>
  <c r="BI215" i="1"/>
  <c r="BJ215" i="1"/>
  <c r="BK215" i="1"/>
  <c r="BL215" i="1"/>
  <c r="BM215" i="1"/>
  <c r="BN215" i="1"/>
  <c r="BF216" i="1"/>
  <c r="BG216" i="1"/>
  <c r="BH216" i="1"/>
  <c r="BI216" i="1"/>
  <c r="BJ216" i="1"/>
  <c r="BK216" i="1"/>
  <c r="BL216" i="1"/>
  <c r="BM216" i="1"/>
  <c r="BN216" i="1"/>
  <c r="BF217" i="1"/>
  <c r="BG217" i="1"/>
  <c r="BH217" i="1"/>
  <c r="BI217" i="1"/>
  <c r="BJ217" i="1"/>
  <c r="BK217" i="1"/>
  <c r="BL217" i="1"/>
  <c r="BM217" i="1"/>
  <c r="BN217" i="1"/>
  <c r="BF218" i="1"/>
  <c r="BG218" i="1"/>
  <c r="BH218" i="1"/>
  <c r="BI218" i="1"/>
  <c r="BJ218" i="1"/>
  <c r="BK218" i="1"/>
  <c r="BL218" i="1"/>
  <c r="BM218" i="1"/>
  <c r="BN218" i="1"/>
  <c r="BF219" i="1"/>
  <c r="BG219" i="1"/>
  <c r="BH219" i="1"/>
  <c r="BI219" i="1"/>
  <c r="BJ219" i="1"/>
  <c r="BK219" i="1"/>
  <c r="BL219" i="1"/>
  <c r="BM219" i="1"/>
  <c r="BN219" i="1"/>
  <c r="BF220" i="1"/>
  <c r="BG220" i="1"/>
  <c r="BH220" i="1"/>
  <c r="BI220" i="1"/>
  <c r="BJ220" i="1"/>
  <c r="BK220" i="1"/>
  <c r="BL220" i="1"/>
  <c r="BM220" i="1"/>
  <c r="BN220" i="1"/>
  <c r="BF221" i="1"/>
  <c r="BG221" i="1"/>
  <c r="BH221" i="1"/>
  <c r="BI221" i="1"/>
  <c r="BJ221" i="1"/>
  <c r="BK221" i="1"/>
  <c r="BL221" i="1"/>
  <c r="BM221" i="1"/>
  <c r="BN221" i="1"/>
  <c r="BF222" i="1"/>
  <c r="BG222" i="1"/>
  <c r="BH222" i="1"/>
  <c r="BI222" i="1"/>
  <c r="BJ222" i="1"/>
  <c r="BK222" i="1"/>
  <c r="BL222" i="1"/>
  <c r="BM222" i="1"/>
  <c r="BN222" i="1"/>
  <c r="BF223" i="1"/>
  <c r="BG223" i="1"/>
  <c r="BH223" i="1"/>
  <c r="BI223" i="1"/>
  <c r="BJ223" i="1"/>
  <c r="BK223" i="1"/>
  <c r="BL223" i="1"/>
  <c r="BM223" i="1"/>
  <c r="BN223" i="1"/>
  <c r="BF224" i="1"/>
  <c r="BG224" i="1"/>
  <c r="BH224" i="1"/>
  <c r="BI224" i="1"/>
  <c r="BJ224" i="1"/>
  <c r="BK224" i="1"/>
  <c r="BL224" i="1"/>
  <c r="BM224" i="1"/>
  <c r="BN224" i="1"/>
  <c r="BF225" i="1"/>
  <c r="BG225" i="1"/>
  <c r="BH225" i="1"/>
  <c r="BI225" i="1"/>
  <c r="BJ225" i="1"/>
  <c r="BK225" i="1"/>
  <c r="BL225" i="1"/>
  <c r="BM225" i="1"/>
  <c r="BN225" i="1"/>
  <c r="BF226" i="1"/>
  <c r="BG226" i="1"/>
  <c r="BH226" i="1"/>
  <c r="BI226" i="1"/>
  <c r="BJ226" i="1"/>
  <c r="BK226" i="1"/>
  <c r="BL226" i="1"/>
  <c r="BM226" i="1"/>
  <c r="BN226" i="1"/>
  <c r="BF227" i="1"/>
  <c r="BG227" i="1"/>
  <c r="BH227" i="1"/>
  <c r="BI227" i="1"/>
  <c r="BJ227" i="1"/>
  <c r="BK227" i="1"/>
  <c r="BL227" i="1"/>
  <c r="BM227" i="1"/>
  <c r="BN227" i="1"/>
  <c r="BF228" i="1"/>
  <c r="BG228" i="1"/>
  <c r="BH228" i="1"/>
  <c r="BI228" i="1"/>
  <c r="BJ228" i="1"/>
  <c r="BK228" i="1"/>
  <c r="BL228" i="1"/>
  <c r="BM228" i="1"/>
  <c r="BN228" i="1"/>
  <c r="BF229" i="1"/>
  <c r="BG229" i="1"/>
  <c r="BH229" i="1"/>
  <c r="BI229" i="1"/>
  <c r="BJ229" i="1"/>
  <c r="BK229" i="1"/>
  <c r="BL229" i="1"/>
  <c r="BM229" i="1"/>
  <c r="BN229" i="1"/>
  <c r="BF230" i="1"/>
  <c r="BG230" i="1"/>
  <c r="BH230" i="1"/>
  <c r="BI230" i="1"/>
  <c r="BJ230" i="1"/>
  <c r="BK230" i="1"/>
  <c r="BL230" i="1"/>
  <c r="BM230" i="1"/>
  <c r="BN230" i="1"/>
  <c r="BF231" i="1"/>
  <c r="BG231" i="1"/>
  <c r="BH231" i="1"/>
  <c r="BI231" i="1"/>
  <c r="BJ231" i="1"/>
  <c r="BK231" i="1"/>
  <c r="BL231" i="1"/>
  <c r="BM231" i="1"/>
  <c r="BN231" i="1"/>
  <c r="BF232" i="1"/>
  <c r="BG232" i="1"/>
  <c r="BH232" i="1"/>
  <c r="BI232" i="1"/>
  <c r="BJ232" i="1"/>
  <c r="BK232" i="1"/>
  <c r="BL232" i="1"/>
  <c r="BM232" i="1"/>
  <c r="BN232" i="1"/>
  <c r="BF233" i="1"/>
  <c r="BG233" i="1"/>
  <c r="BH233" i="1"/>
  <c r="BI233" i="1"/>
  <c r="BJ233" i="1"/>
  <c r="BK233" i="1"/>
  <c r="BL233" i="1"/>
  <c r="BM233" i="1"/>
  <c r="BN233" i="1"/>
  <c r="BF234" i="1"/>
  <c r="BG234" i="1"/>
  <c r="BH234" i="1"/>
  <c r="BI234" i="1"/>
  <c r="BJ234" i="1"/>
  <c r="BK234" i="1"/>
  <c r="BL234" i="1"/>
  <c r="BM234" i="1"/>
  <c r="BN234" i="1"/>
  <c r="BF235" i="1"/>
  <c r="BG235" i="1"/>
  <c r="BH235" i="1"/>
  <c r="BI235" i="1"/>
  <c r="BJ235" i="1"/>
  <c r="BK235" i="1"/>
  <c r="BL235" i="1"/>
  <c r="BM235" i="1"/>
  <c r="BN235" i="1"/>
  <c r="BF236" i="1"/>
  <c r="BG236" i="1"/>
  <c r="BH236" i="1"/>
  <c r="BI236" i="1"/>
  <c r="BJ236" i="1"/>
  <c r="BK236" i="1"/>
  <c r="BL236" i="1"/>
  <c r="BM236" i="1"/>
  <c r="BN236" i="1"/>
  <c r="BF237" i="1"/>
  <c r="BG237" i="1"/>
  <c r="BH237" i="1"/>
  <c r="BI237" i="1"/>
  <c r="BJ237" i="1"/>
  <c r="BK237" i="1"/>
  <c r="BL237" i="1"/>
  <c r="BM237" i="1"/>
  <c r="BN237" i="1"/>
  <c r="BF238" i="1"/>
  <c r="BG238" i="1"/>
  <c r="BH238" i="1"/>
  <c r="BI238" i="1"/>
  <c r="BJ238" i="1"/>
  <c r="BK238" i="1"/>
  <c r="BL238" i="1"/>
  <c r="BM238" i="1"/>
  <c r="BN238" i="1"/>
  <c r="BF239" i="1"/>
  <c r="BG239" i="1"/>
  <c r="BH239" i="1"/>
  <c r="BI239" i="1"/>
  <c r="BJ239" i="1"/>
  <c r="BK239" i="1"/>
  <c r="BL239" i="1"/>
  <c r="BM239" i="1"/>
  <c r="BN239" i="1"/>
  <c r="BF240" i="1"/>
  <c r="BG240" i="1"/>
  <c r="BH240" i="1"/>
  <c r="BI240" i="1"/>
  <c r="BJ240" i="1"/>
  <c r="BK240" i="1"/>
  <c r="BL240" i="1"/>
  <c r="BM240" i="1"/>
  <c r="BN240" i="1"/>
  <c r="BF241" i="1"/>
  <c r="BG241" i="1"/>
  <c r="BH241" i="1"/>
  <c r="BI241" i="1"/>
  <c r="BJ241" i="1"/>
  <c r="BK241" i="1"/>
  <c r="BL241" i="1"/>
  <c r="BM241" i="1"/>
  <c r="BN241" i="1"/>
  <c r="BF242" i="1"/>
  <c r="BG242" i="1"/>
  <c r="BH242" i="1"/>
  <c r="BI242" i="1"/>
  <c r="BJ242" i="1"/>
  <c r="BK242" i="1"/>
  <c r="BL242" i="1"/>
  <c r="BM242" i="1"/>
  <c r="BN242" i="1"/>
  <c r="BF243" i="1"/>
  <c r="BG243" i="1"/>
  <c r="BH243" i="1"/>
  <c r="BI243" i="1"/>
  <c r="BJ243" i="1"/>
  <c r="BK243" i="1"/>
  <c r="BL243" i="1"/>
  <c r="BM243" i="1"/>
  <c r="BN243" i="1"/>
  <c r="BF244" i="1"/>
  <c r="BG244" i="1"/>
  <c r="BH244" i="1"/>
  <c r="BI244" i="1"/>
  <c r="BJ244" i="1"/>
  <c r="BK244" i="1"/>
  <c r="BL244" i="1"/>
  <c r="BM244" i="1"/>
  <c r="BN244" i="1"/>
  <c r="BF245" i="1"/>
  <c r="BG245" i="1"/>
  <c r="BH245" i="1"/>
  <c r="BI245" i="1"/>
  <c r="BJ245" i="1"/>
  <c r="BK245" i="1"/>
  <c r="BL245" i="1"/>
  <c r="BM245" i="1"/>
  <c r="BN245" i="1"/>
  <c r="BF246" i="1"/>
  <c r="BG246" i="1"/>
  <c r="BH246" i="1"/>
  <c r="BI246" i="1"/>
  <c r="BJ246" i="1"/>
  <c r="BK246" i="1"/>
  <c r="BL246" i="1"/>
  <c r="BM246" i="1"/>
  <c r="BN246" i="1"/>
  <c r="BF247" i="1"/>
  <c r="BG247" i="1"/>
  <c r="BH247" i="1"/>
  <c r="BI247" i="1"/>
  <c r="BJ247" i="1"/>
  <c r="BK247" i="1"/>
  <c r="BL247" i="1"/>
  <c r="BM247" i="1"/>
  <c r="BN247" i="1"/>
  <c r="BF248" i="1"/>
  <c r="BG248" i="1"/>
  <c r="BH248" i="1"/>
  <c r="BI248" i="1"/>
  <c r="BJ248" i="1"/>
  <c r="BK248" i="1"/>
  <c r="BL248" i="1"/>
  <c r="BM248" i="1"/>
  <c r="BN248" i="1"/>
  <c r="BF249" i="1"/>
  <c r="BG249" i="1"/>
  <c r="BH249" i="1"/>
  <c r="BI249" i="1"/>
  <c r="BJ249" i="1"/>
  <c r="BK249" i="1"/>
  <c r="BL249" i="1"/>
  <c r="BM249" i="1"/>
  <c r="BN249" i="1"/>
  <c r="BF250" i="1"/>
  <c r="BG250" i="1"/>
  <c r="BH250" i="1"/>
  <c r="BI250" i="1"/>
  <c r="BJ250" i="1"/>
  <c r="BK250" i="1"/>
  <c r="BL250" i="1"/>
  <c r="BM250" i="1"/>
  <c r="BN250" i="1"/>
  <c r="BF251" i="1"/>
  <c r="BG251" i="1"/>
  <c r="BH251" i="1"/>
  <c r="BI251" i="1"/>
  <c r="BJ251" i="1"/>
  <c r="BK251" i="1"/>
  <c r="BL251" i="1"/>
  <c r="BM251" i="1"/>
  <c r="BN251" i="1"/>
  <c r="BF252" i="1"/>
  <c r="BG252" i="1"/>
  <c r="BH252" i="1"/>
  <c r="BI252" i="1"/>
  <c r="BJ252" i="1"/>
  <c r="BK252" i="1"/>
  <c r="BL252" i="1"/>
  <c r="BM252" i="1"/>
  <c r="BN252" i="1"/>
  <c r="BF253" i="1"/>
  <c r="BG253" i="1"/>
  <c r="BH253" i="1"/>
  <c r="BI253" i="1"/>
  <c r="BJ253" i="1"/>
  <c r="BK253" i="1"/>
  <c r="BL253" i="1"/>
  <c r="BM253" i="1"/>
  <c r="BN253" i="1"/>
  <c r="BF254" i="1"/>
  <c r="BG254" i="1"/>
  <c r="BH254" i="1"/>
  <c r="BI254" i="1"/>
  <c r="BJ254" i="1"/>
  <c r="BK254" i="1"/>
  <c r="BL254" i="1"/>
  <c r="BM254" i="1"/>
  <c r="BN254" i="1"/>
  <c r="BF255" i="1"/>
  <c r="BG255" i="1"/>
  <c r="BH255" i="1"/>
  <c r="BI255" i="1"/>
  <c r="BJ255" i="1"/>
  <c r="BK255" i="1"/>
  <c r="BL255" i="1"/>
  <c r="BM255" i="1"/>
  <c r="BN255" i="1"/>
  <c r="BF256" i="1"/>
  <c r="BG256" i="1"/>
  <c r="BH256" i="1"/>
  <c r="BI256" i="1"/>
  <c r="BJ256" i="1"/>
  <c r="BK256" i="1"/>
  <c r="BL256" i="1"/>
  <c r="BM256" i="1"/>
  <c r="BN256" i="1"/>
  <c r="BF257" i="1"/>
  <c r="BG257" i="1"/>
  <c r="BH257" i="1"/>
  <c r="BI257" i="1"/>
  <c r="BJ257" i="1"/>
  <c r="BK257" i="1"/>
  <c r="BL257" i="1"/>
  <c r="BM257" i="1"/>
  <c r="BN257" i="1"/>
  <c r="BF258" i="1"/>
  <c r="BG258" i="1"/>
  <c r="BH258" i="1"/>
  <c r="BI258" i="1"/>
  <c r="BJ258" i="1"/>
  <c r="BK258" i="1"/>
  <c r="BL258" i="1"/>
  <c r="BM258" i="1"/>
  <c r="BN258" i="1"/>
  <c r="BF259" i="1"/>
  <c r="BG259" i="1"/>
  <c r="BH259" i="1"/>
  <c r="BI259" i="1"/>
  <c r="BJ259" i="1"/>
  <c r="BK259" i="1"/>
  <c r="BL259" i="1"/>
  <c r="BM259" i="1"/>
  <c r="BN259" i="1"/>
  <c r="BF260" i="1"/>
  <c r="BG260" i="1"/>
  <c r="BH260" i="1"/>
  <c r="BI260" i="1"/>
  <c r="BJ260" i="1"/>
  <c r="BK260" i="1"/>
  <c r="BL260" i="1"/>
  <c r="BM260" i="1"/>
  <c r="BN260" i="1"/>
  <c r="BF261" i="1"/>
  <c r="BG261" i="1"/>
  <c r="BH261" i="1"/>
  <c r="BI261" i="1"/>
  <c r="BJ261" i="1"/>
  <c r="BK261" i="1"/>
  <c r="BL261" i="1"/>
  <c r="BM261" i="1"/>
  <c r="BN261" i="1"/>
  <c r="BF262" i="1"/>
  <c r="BG262" i="1"/>
  <c r="BH262" i="1"/>
  <c r="BI262" i="1"/>
  <c r="BJ262" i="1"/>
  <c r="BK262" i="1"/>
  <c r="BL262" i="1"/>
  <c r="BM262" i="1"/>
  <c r="BN262" i="1"/>
  <c r="BF263" i="1"/>
  <c r="BG263" i="1"/>
  <c r="BH263" i="1"/>
  <c r="BI263" i="1"/>
  <c r="BJ263" i="1"/>
  <c r="BK263" i="1"/>
  <c r="BL263" i="1"/>
  <c r="BM263" i="1"/>
  <c r="BN263" i="1"/>
  <c r="BF264" i="1"/>
  <c r="BG264" i="1"/>
  <c r="BH264" i="1"/>
  <c r="BI264" i="1"/>
  <c r="BJ264" i="1"/>
  <c r="BK264" i="1"/>
  <c r="BL264" i="1"/>
  <c r="BM264" i="1"/>
  <c r="BN264" i="1"/>
  <c r="BF265" i="1"/>
  <c r="BG265" i="1"/>
  <c r="BH265" i="1"/>
  <c r="BI265" i="1"/>
  <c r="BJ265" i="1"/>
  <c r="BK265" i="1"/>
  <c r="BL265" i="1"/>
  <c r="BM265" i="1"/>
  <c r="BN265" i="1"/>
  <c r="BF266" i="1"/>
  <c r="BG266" i="1"/>
  <c r="BH266" i="1"/>
  <c r="BI266" i="1"/>
  <c r="BJ266" i="1"/>
  <c r="BK266" i="1"/>
  <c r="BL266" i="1"/>
  <c r="BM266" i="1"/>
  <c r="BN266" i="1"/>
  <c r="BF267" i="1"/>
  <c r="BG267" i="1"/>
  <c r="BH267" i="1"/>
  <c r="BI267" i="1"/>
  <c r="BJ267" i="1"/>
  <c r="BK267" i="1"/>
  <c r="BL267" i="1"/>
  <c r="BM267" i="1"/>
  <c r="BN267" i="1"/>
  <c r="BF268" i="1"/>
  <c r="BG268" i="1"/>
  <c r="BH268" i="1"/>
  <c r="BI268" i="1"/>
  <c r="BJ268" i="1"/>
  <c r="BK268" i="1"/>
  <c r="BL268" i="1"/>
  <c r="BM268" i="1"/>
  <c r="BN268" i="1"/>
  <c r="BF269" i="1"/>
  <c r="BG269" i="1"/>
  <c r="BH269" i="1"/>
  <c r="BI269" i="1"/>
  <c r="BJ269" i="1"/>
  <c r="BK269" i="1"/>
  <c r="BL269" i="1"/>
  <c r="BM269" i="1"/>
  <c r="BN269" i="1"/>
  <c r="BF270" i="1"/>
  <c r="BG270" i="1"/>
  <c r="BH270" i="1"/>
  <c r="BI270" i="1"/>
  <c r="BJ270" i="1"/>
  <c r="BK270" i="1"/>
  <c r="BL270" i="1"/>
  <c r="BM270" i="1"/>
  <c r="BN270" i="1"/>
  <c r="BF271" i="1"/>
  <c r="BG271" i="1"/>
  <c r="BH271" i="1"/>
  <c r="BI271" i="1"/>
  <c r="BJ271" i="1"/>
  <c r="BK271" i="1"/>
  <c r="BL271" i="1"/>
  <c r="BM271" i="1"/>
  <c r="BN271" i="1"/>
  <c r="BF272" i="1"/>
  <c r="BG272" i="1"/>
  <c r="BH272" i="1"/>
  <c r="BI272" i="1"/>
  <c r="BJ272" i="1"/>
  <c r="BK272" i="1"/>
  <c r="BL272" i="1"/>
  <c r="BM272" i="1"/>
  <c r="BN272" i="1"/>
  <c r="BF273" i="1"/>
  <c r="BG273" i="1"/>
  <c r="BH273" i="1"/>
  <c r="BI273" i="1"/>
  <c r="BJ273" i="1"/>
  <c r="BK273" i="1"/>
  <c r="BL273" i="1"/>
  <c r="BM273" i="1"/>
  <c r="BN273" i="1"/>
  <c r="BF274" i="1"/>
  <c r="BG274" i="1"/>
  <c r="BH274" i="1"/>
  <c r="BI274" i="1"/>
  <c r="BJ274" i="1"/>
  <c r="BK274" i="1"/>
  <c r="BL274" i="1"/>
  <c r="BM274" i="1"/>
  <c r="BN274" i="1"/>
  <c r="BF275" i="1"/>
  <c r="BG275" i="1"/>
  <c r="BH275" i="1"/>
  <c r="BI275" i="1"/>
  <c r="BJ275" i="1"/>
  <c r="BK275" i="1"/>
  <c r="BL275" i="1"/>
  <c r="BM275" i="1"/>
  <c r="BN275" i="1"/>
  <c r="BF276" i="1"/>
  <c r="BG276" i="1"/>
  <c r="BH276" i="1"/>
  <c r="BI276" i="1"/>
  <c r="BJ276" i="1"/>
  <c r="BK276" i="1"/>
  <c r="BL276" i="1"/>
  <c r="BM276" i="1"/>
  <c r="BN276" i="1"/>
  <c r="BF277" i="1"/>
  <c r="BG277" i="1"/>
  <c r="BH277" i="1"/>
  <c r="BI277" i="1"/>
  <c r="BJ277" i="1"/>
  <c r="BK277" i="1"/>
  <c r="BL277" i="1"/>
  <c r="BM277" i="1"/>
  <c r="BN277" i="1"/>
  <c r="BF278" i="1"/>
  <c r="BG278" i="1"/>
  <c r="BH278" i="1"/>
  <c r="BI278" i="1"/>
  <c r="BJ278" i="1"/>
  <c r="BK278" i="1"/>
  <c r="BL278" i="1"/>
  <c r="BM278" i="1"/>
  <c r="BN278" i="1"/>
  <c r="BF279" i="1"/>
  <c r="BG279" i="1"/>
  <c r="BH279" i="1"/>
  <c r="BI279" i="1"/>
  <c r="BJ279" i="1"/>
  <c r="BK279" i="1"/>
  <c r="BL279" i="1"/>
  <c r="BM279" i="1"/>
  <c r="BN279" i="1"/>
  <c r="BF280" i="1"/>
  <c r="BG280" i="1"/>
  <c r="BH280" i="1"/>
  <c r="BI280" i="1"/>
  <c r="BJ280" i="1"/>
  <c r="BK280" i="1"/>
  <c r="BL280" i="1"/>
  <c r="BM280" i="1"/>
  <c r="BN280" i="1"/>
  <c r="BF281" i="1"/>
  <c r="BG281" i="1"/>
  <c r="BH281" i="1"/>
  <c r="BI281" i="1"/>
  <c r="BJ281" i="1"/>
  <c r="BK281" i="1"/>
  <c r="BL281" i="1"/>
  <c r="BM281" i="1"/>
  <c r="BN281" i="1"/>
  <c r="BF282" i="1"/>
  <c r="BG282" i="1"/>
  <c r="BH282" i="1"/>
  <c r="BI282" i="1"/>
  <c r="BJ282" i="1"/>
  <c r="BK282" i="1"/>
  <c r="BL282" i="1"/>
  <c r="BM282" i="1"/>
  <c r="BN282" i="1"/>
  <c r="BF283" i="1"/>
  <c r="BG283" i="1"/>
  <c r="BH283" i="1"/>
  <c r="BI283" i="1"/>
  <c r="BJ283" i="1"/>
  <c r="BK283" i="1"/>
  <c r="BL283" i="1"/>
  <c r="BM283" i="1"/>
  <c r="BN283" i="1"/>
  <c r="BF284" i="1"/>
  <c r="BG284" i="1"/>
  <c r="BH284" i="1"/>
  <c r="BI284" i="1"/>
  <c r="BJ284" i="1"/>
  <c r="BK284" i="1"/>
  <c r="BL284" i="1"/>
  <c r="BM284" i="1"/>
  <c r="BN284" i="1"/>
  <c r="BF285" i="1"/>
  <c r="BG285" i="1"/>
  <c r="BH285" i="1"/>
  <c r="BI285" i="1"/>
  <c r="BJ285" i="1"/>
  <c r="BK285" i="1"/>
  <c r="BL285" i="1"/>
  <c r="BM285" i="1"/>
  <c r="BN285" i="1"/>
  <c r="BF286" i="1"/>
  <c r="BG286" i="1"/>
  <c r="BH286" i="1"/>
  <c r="BI286" i="1"/>
  <c r="BJ286" i="1"/>
  <c r="BK286" i="1"/>
  <c r="BL286" i="1"/>
  <c r="BM286" i="1"/>
  <c r="BN286" i="1"/>
  <c r="BF287" i="1"/>
  <c r="BG287" i="1"/>
  <c r="BH287" i="1"/>
  <c r="BI287" i="1"/>
  <c r="BJ287" i="1"/>
  <c r="BK287" i="1"/>
  <c r="BL287" i="1"/>
  <c r="BM287" i="1"/>
  <c r="BN287" i="1"/>
  <c r="BF288" i="1"/>
  <c r="BG288" i="1"/>
  <c r="BH288" i="1"/>
  <c r="BI288" i="1"/>
  <c r="BJ288" i="1"/>
  <c r="BK288" i="1"/>
  <c r="BL288" i="1"/>
  <c r="BM288" i="1"/>
  <c r="BN288" i="1"/>
  <c r="BF289" i="1"/>
  <c r="BG289" i="1"/>
  <c r="BH289" i="1"/>
  <c r="BI289" i="1"/>
  <c r="BJ289" i="1"/>
  <c r="BK289" i="1"/>
  <c r="BL289" i="1"/>
  <c r="BM289" i="1"/>
  <c r="BN289" i="1"/>
  <c r="BF290" i="1"/>
  <c r="BG290" i="1"/>
  <c r="BH290" i="1"/>
  <c r="BI290" i="1"/>
  <c r="BJ290" i="1"/>
  <c r="BK290" i="1"/>
  <c r="BL290" i="1"/>
  <c r="BM290" i="1"/>
  <c r="BN290" i="1"/>
  <c r="BF291" i="1"/>
  <c r="BG291" i="1"/>
  <c r="BH291" i="1"/>
  <c r="BI291" i="1"/>
  <c r="BJ291" i="1"/>
  <c r="BK291" i="1"/>
  <c r="BL291" i="1"/>
  <c r="BM291" i="1"/>
  <c r="BN291" i="1"/>
  <c r="BF292" i="1"/>
  <c r="BG292" i="1"/>
  <c r="BH292" i="1"/>
  <c r="BI292" i="1"/>
  <c r="BJ292" i="1"/>
  <c r="BK292" i="1"/>
  <c r="BL292" i="1"/>
  <c r="BM292" i="1"/>
  <c r="BN292" i="1"/>
  <c r="BF293" i="1"/>
  <c r="BG293" i="1"/>
  <c r="BH293" i="1"/>
  <c r="BI293" i="1"/>
  <c r="BJ293" i="1"/>
  <c r="BK293" i="1"/>
  <c r="BL293" i="1"/>
  <c r="BM293" i="1"/>
  <c r="BN293" i="1"/>
  <c r="BF294" i="1"/>
  <c r="BG294" i="1"/>
  <c r="BH294" i="1"/>
  <c r="BI294" i="1"/>
  <c r="BJ294" i="1"/>
  <c r="BK294" i="1"/>
  <c r="BL294" i="1"/>
  <c r="BM294" i="1"/>
  <c r="BN294" i="1"/>
  <c r="BF295" i="1"/>
  <c r="BG295" i="1"/>
  <c r="BH295" i="1"/>
  <c r="BI295" i="1"/>
  <c r="BJ295" i="1"/>
  <c r="BK295" i="1"/>
  <c r="BL295" i="1"/>
  <c r="BM295" i="1"/>
  <c r="BN295" i="1"/>
  <c r="BF296" i="1"/>
  <c r="BG296" i="1"/>
  <c r="BH296" i="1"/>
  <c r="BI296" i="1"/>
  <c r="BJ296" i="1"/>
  <c r="BK296" i="1"/>
  <c r="BL296" i="1"/>
  <c r="BM296" i="1"/>
  <c r="BN296" i="1"/>
  <c r="BF297" i="1"/>
  <c r="BG297" i="1"/>
  <c r="BH297" i="1"/>
  <c r="BI297" i="1"/>
  <c r="BJ297" i="1"/>
  <c r="BK297" i="1"/>
  <c r="BL297" i="1"/>
  <c r="BM297" i="1"/>
  <c r="BN297" i="1"/>
  <c r="BF298" i="1"/>
  <c r="BG298" i="1"/>
  <c r="BH298" i="1"/>
  <c r="BI298" i="1"/>
  <c r="BJ298" i="1"/>
  <c r="BK298" i="1"/>
  <c r="BL298" i="1"/>
  <c r="BM298" i="1"/>
  <c r="BN298" i="1"/>
  <c r="BF299" i="1"/>
  <c r="BG299" i="1"/>
  <c r="BH299" i="1"/>
  <c r="BI299" i="1"/>
  <c r="BJ299" i="1"/>
  <c r="BK299" i="1"/>
  <c r="BL299" i="1"/>
  <c r="BM299" i="1"/>
  <c r="BN299" i="1"/>
  <c r="BF300" i="1"/>
  <c r="BG300" i="1"/>
  <c r="BH300" i="1"/>
  <c r="BI300" i="1"/>
  <c r="BJ300" i="1"/>
  <c r="BK300" i="1"/>
  <c r="BL300" i="1"/>
  <c r="BM300" i="1"/>
  <c r="BN300" i="1"/>
  <c r="BF301" i="1"/>
  <c r="BG301" i="1"/>
  <c r="BH301" i="1"/>
  <c r="BI301" i="1"/>
  <c r="BJ301" i="1"/>
  <c r="BK301" i="1"/>
  <c r="BL301" i="1"/>
  <c r="BM301" i="1"/>
  <c r="BN301" i="1"/>
  <c r="BF302" i="1"/>
  <c r="BG302" i="1"/>
  <c r="BH302" i="1"/>
  <c r="BI302" i="1"/>
  <c r="BJ302" i="1"/>
  <c r="BK302" i="1"/>
  <c r="BL302" i="1"/>
  <c r="BM302" i="1"/>
  <c r="BN302" i="1"/>
  <c r="BF303" i="1"/>
  <c r="BG303" i="1"/>
  <c r="BH303" i="1"/>
  <c r="BI303" i="1"/>
  <c r="BJ303" i="1"/>
  <c r="BK303" i="1"/>
  <c r="BL303" i="1"/>
  <c r="BM303" i="1"/>
  <c r="BN303" i="1"/>
  <c r="BF304" i="1"/>
  <c r="BG304" i="1"/>
  <c r="BH304" i="1"/>
  <c r="BI304" i="1"/>
  <c r="BJ304" i="1"/>
  <c r="BK304" i="1"/>
  <c r="BL304" i="1"/>
  <c r="BM304" i="1"/>
  <c r="BN304" i="1"/>
  <c r="BF305" i="1"/>
  <c r="BG305" i="1"/>
  <c r="BH305" i="1"/>
  <c r="BI305" i="1"/>
  <c r="BJ305" i="1"/>
  <c r="BK305" i="1"/>
  <c r="BL305" i="1"/>
  <c r="BM305" i="1"/>
  <c r="BN305" i="1"/>
  <c r="BF306" i="1"/>
  <c r="BG306" i="1"/>
  <c r="BH306" i="1"/>
  <c r="BI306" i="1"/>
  <c r="BJ306" i="1"/>
  <c r="BK306" i="1"/>
  <c r="BL306" i="1"/>
  <c r="BM306" i="1"/>
  <c r="BN306" i="1"/>
  <c r="BF307" i="1"/>
  <c r="BG307" i="1"/>
  <c r="BH307" i="1"/>
  <c r="BI307" i="1"/>
  <c r="BJ307" i="1"/>
  <c r="BK307" i="1"/>
  <c r="BL307" i="1"/>
  <c r="BM307" i="1"/>
  <c r="BN307" i="1"/>
  <c r="BF308" i="1"/>
  <c r="BG308" i="1"/>
  <c r="BH308" i="1"/>
  <c r="BI308" i="1"/>
  <c r="BJ308" i="1"/>
  <c r="BK308" i="1"/>
  <c r="BL308" i="1"/>
  <c r="BM308" i="1"/>
  <c r="BN308" i="1"/>
  <c r="BF309" i="1"/>
  <c r="BG309" i="1"/>
  <c r="BH309" i="1"/>
  <c r="BI309" i="1"/>
  <c r="BJ309" i="1"/>
  <c r="BK309" i="1"/>
  <c r="BL309" i="1"/>
  <c r="BM309" i="1"/>
  <c r="BN309" i="1"/>
  <c r="BF310" i="1"/>
  <c r="BG310" i="1"/>
  <c r="BH310" i="1"/>
  <c r="BI310" i="1"/>
  <c r="BJ310" i="1"/>
  <c r="BK310" i="1"/>
  <c r="BL310" i="1"/>
  <c r="BM310" i="1"/>
  <c r="BN310" i="1"/>
  <c r="BF311" i="1"/>
  <c r="BG311" i="1"/>
  <c r="BH311" i="1"/>
  <c r="BI311" i="1"/>
  <c r="BJ311" i="1"/>
  <c r="BK311" i="1"/>
  <c r="BL311" i="1"/>
  <c r="BM311" i="1"/>
  <c r="BN311" i="1"/>
  <c r="BF312" i="1"/>
  <c r="BG312" i="1"/>
  <c r="BH312" i="1"/>
  <c r="BI312" i="1"/>
  <c r="BJ312" i="1"/>
  <c r="BK312" i="1"/>
  <c r="BL312" i="1"/>
  <c r="BM312" i="1"/>
  <c r="BN312" i="1"/>
  <c r="BF313" i="1"/>
  <c r="BG313" i="1"/>
  <c r="BH313" i="1"/>
  <c r="BI313" i="1"/>
  <c r="BJ313" i="1"/>
  <c r="BK313" i="1"/>
  <c r="BL313" i="1"/>
  <c r="BM313" i="1"/>
  <c r="BN313" i="1"/>
  <c r="BF314" i="1"/>
  <c r="BG314" i="1"/>
  <c r="BH314" i="1"/>
  <c r="BI314" i="1"/>
  <c r="BJ314" i="1"/>
  <c r="BK314" i="1"/>
  <c r="BL314" i="1"/>
  <c r="BM314" i="1"/>
  <c r="BN314" i="1"/>
  <c r="BF315" i="1"/>
  <c r="BG315" i="1"/>
  <c r="BH315" i="1"/>
  <c r="BI315" i="1"/>
  <c r="BJ315" i="1"/>
  <c r="BK315" i="1"/>
  <c r="BL315" i="1"/>
  <c r="BM315" i="1"/>
  <c r="BN315" i="1"/>
  <c r="BF316" i="1"/>
  <c r="BG316" i="1"/>
  <c r="BH316" i="1"/>
  <c r="BI316" i="1"/>
  <c r="BJ316" i="1"/>
  <c r="BK316" i="1"/>
  <c r="BL316" i="1"/>
  <c r="BM316" i="1"/>
  <c r="BN316" i="1"/>
  <c r="BF317" i="1"/>
  <c r="BG317" i="1"/>
  <c r="BH317" i="1"/>
  <c r="BI317" i="1"/>
  <c r="BJ317" i="1"/>
  <c r="BK317" i="1"/>
  <c r="BL317" i="1"/>
  <c r="BM317" i="1"/>
  <c r="BN317" i="1"/>
  <c r="BF318" i="1"/>
  <c r="BG318" i="1"/>
  <c r="BH318" i="1"/>
  <c r="BI318" i="1"/>
  <c r="BJ318" i="1"/>
  <c r="BK318" i="1"/>
  <c r="BL318" i="1"/>
  <c r="BM318" i="1"/>
  <c r="BN318" i="1"/>
  <c r="BF319" i="1"/>
  <c r="BG319" i="1"/>
  <c r="BH319" i="1"/>
  <c r="BI319" i="1"/>
  <c r="BJ319" i="1"/>
  <c r="BK319" i="1"/>
  <c r="BL319" i="1"/>
  <c r="BM319" i="1"/>
  <c r="BN319" i="1"/>
  <c r="BF320" i="1"/>
  <c r="BG320" i="1"/>
  <c r="BH320" i="1"/>
  <c r="BI320" i="1"/>
  <c r="BJ320" i="1"/>
  <c r="BK320" i="1"/>
  <c r="BL320" i="1"/>
  <c r="BM320" i="1"/>
  <c r="BN320" i="1"/>
  <c r="BF321" i="1"/>
  <c r="BG321" i="1"/>
  <c r="BH321" i="1"/>
  <c r="BI321" i="1"/>
  <c r="BJ321" i="1"/>
  <c r="BK321" i="1"/>
  <c r="BL321" i="1"/>
  <c r="BM321" i="1"/>
  <c r="BN321" i="1"/>
  <c r="BF322" i="1"/>
  <c r="BG322" i="1"/>
  <c r="BH322" i="1"/>
  <c r="BI322" i="1"/>
  <c r="BJ322" i="1"/>
  <c r="BK322" i="1"/>
  <c r="BL322" i="1"/>
  <c r="BM322" i="1"/>
  <c r="BN322" i="1"/>
  <c r="BF323" i="1"/>
  <c r="BG323" i="1"/>
  <c r="BH323" i="1"/>
  <c r="BI323" i="1"/>
  <c r="BJ323" i="1"/>
  <c r="BK323" i="1"/>
  <c r="BL323" i="1"/>
  <c r="BM323" i="1"/>
  <c r="BN323" i="1"/>
  <c r="BF324" i="1"/>
  <c r="BG324" i="1"/>
  <c r="BH324" i="1"/>
  <c r="BI324" i="1"/>
  <c r="BJ324" i="1"/>
  <c r="BK324" i="1"/>
  <c r="BL324" i="1"/>
  <c r="BM324" i="1"/>
  <c r="BN324" i="1"/>
  <c r="BF325" i="1"/>
  <c r="BG325" i="1"/>
  <c r="BH325" i="1"/>
  <c r="BI325" i="1"/>
  <c r="BJ325" i="1"/>
  <c r="BK325" i="1"/>
  <c r="BL325" i="1"/>
  <c r="BM325" i="1"/>
  <c r="BN325" i="1"/>
  <c r="BF326" i="1"/>
  <c r="BG326" i="1"/>
  <c r="BH326" i="1"/>
  <c r="BI326" i="1"/>
  <c r="BJ326" i="1"/>
  <c r="BK326" i="1"/>
  <c r="BL326" i="1"/>
  <c r="BM326" i="1"/>
  <c r="BN326" i="1"/>
  <c r="BF327" i="1"/>
  <c r="BG327" i="1"/>
  <c r="BH327" i="1"/>
  <c r="BI327" i="1"/>
  <c r="BJ327" i="1"/>
  <c r="BK327" i="1"/>
  <c r="BL327" i="1"/>
  <c r="BM327" i="1"/>
  <c r="BN327" i="1"/>
  <c r="BF328" i="1"/>
  <c r="BG328" i="1"/>
  <c r="BH328" i="1"/>
  <c r="BI328" i="1"/>
  <c r="BJ328" i="1"/>
  <c r="BK328" i="1"/>
  <c r="BL328" i="1"/>
  <c r="BM328" i="1"/>
  <c r="BN328" i="1"/>
  <c r="BF329" i="1"/>
  <c r="BG329" i="1"/>
  <c r="BH329" i="1"/>
  <c r="BI329" i="1"/>
  <c r="BJ329" i="1"/>
  <c r="BK329" i="1"/>
  <c r="BL329" i="1"/>
  <c r="BM329" i="1"/>
  <c r="BN329" i="1"/>
  <c r="BF330" i="1"/>
  <c r="BG330" i="1"/>
  <c r="BH330" i="1"/>
  <c r="BI330" i="1"/>
  <c r="BJ330" i="1"/>
  <c r="BK330" i="1"/>
  <c r="BL330" i="1"/>
  <c r="BM330" i="1"/>
  <c r="BN330" i="1"/>
  <c r="BF331" i="1"/>
  <c r="BG331" i="1"/>
  <c r="BH331" i="1"/>
  <c r="BI331" i="1"/>
  <c r="BJ331" i="1"/>
  <c r="BK331" i="1"/>
  <c r="BL331" i="1"/>
  <c r="BM331" i="1"/>
  <c r="BN331" i="1"/>
  <c r="BF332" i="1"/>
  <c r="BG332" i="1"/>
  <c r="BH332" i="1"/>
  <c r="BI332" i="1"/>
  <c r="BJ332" i="1"/>
  <c r="BK332" i="1"/>
  <c r="BL332" i="1"/>
  <c r="BM332" i="1"/>
  <c r="BN332" i="1"/>
  <c r="BF333" i="1"/>
  <c r="BG333" i="1"/>
  <c r="BH333" i="1"/>
  <c r="BI333" i="1"/>
  <c r="BJ333" i="1"/>
  <c r="BK333" i="1"/>
  <c r="BL333" i="1"/>
  <c r="BM333" i="1"/>
  <c r="BN333" i="1"/>
  <c r="BF334" i="1"/>
  <c r="BG334" i="1"/>
  <c r="BH334" i="1"/>
  <c r="BI334" i="1"/>
  <c r="BJ334" i="1"/>
  <c r="BK334" i="1"/>
  <c r="BL334" i="1"/>
  <c r="BM334" i="1"/>
  <c r="BN334" i="1"/>
  <c r="BF335" i="1"/>
  <c r="BG335" i="1"/>
  <c r="BH335" i="1"/>
  <c r="BI335" i="1"/>
  <c r="BJ335" i="1"/>
  <c r="BK335" i="1"/>
  <c r="BL335" i="1"/>
  <c r="BM335" i="1"/>
  <c r="BN335" i="1"/>
  <c r="BF336" i="1"/>
  <c r="BG336" i="1"/>
  <c r="BH336" i="1"/>
  <c r="BI336" i="1"/>
  <c r="BJ336" i="1"/>
  <c r="BK336" i="1"/>
  <c r="BL336" i="1"/>
  <c r="BM336" i="1"/>
  <c r="BN336" i="1"/>
  <c r="BF337" i="1"/>
  <c r="BG337" i="1"/>
  <c r="BH337" i="1"/>
  <c r="BI337" i="1"/>
  <c r="BJ337" i="1"/>
  <c r="BK337" i="1"/>
  <c r="BL337" i="1"/>
  <c r="BM337" i="1"/>
  <c r="BN337" i="1"/>
  <c r="BF338" i="1"/>
  <c r="BG338" i="1"/>
  <c r="BH338" i="1"/>
  <c r="BI338" i="1"/>
  <c r="BJ338" i="1"/>
  <c r="BK338" i="1"/>
  <c r="BL338" i="1"/>
  <c r="BM338" i="1"/>
  <c r="BN338" i="1"/>
  <c r="BF339" i="1"/>
  <c r="BG339" i="1"/>
  <c r="BH339" i="1"/>
  <c r="BI339" i="1"/>
  <c r="BJ339" i="1"/>
  <c r="BK339" i="1"/>
  <c r="BL339" i="1"/>
  <c r="BM339" i="1"/>
  <c r="BN339" i="1"/>
  <c r="BF340" i="1"/>
  <c r="BG340" i="1"/>
  <c r="BH340" i="1"/>
  <c r="BI340" i="1"/>
  <c r="BJ340" i="1"/>
  <c r="BK340" i="1"/>
  <c r="BL340" i="1"/>
  <c r="BM340" i="1"/>
  <c r="BN340" i="1"/>
  <c r="BF341" i="1"/>
  <c r="BG341" i="1"/>
  <c r="BH341" i="1"/>
  <c r="BI341" i="1"/>
  <c r="BJ341" i="1"/>
  <c r="BK341" i="1"/>
  <c r="BL341" i="1"/>
  <c r="BM341" i="1"/>
  <c r="BN341" i="1"/>
  <c r="BF342" i="1"/>
  <c r="BG342" i="1"/>
  <c r="BH342" i="1"/>
  <c r="BI342" i="1"/>
  <c r="BJ342" i="1"/>
  <c r="BK342" i="1"/>
  <c r="BL342" i="1"/>
  <c r="BM342" i="1"/>
  <c r="BN342" i="1"/>
  <c r="BF343" i="1"/>
  <c r="BG343" i="1"/>
  <c r="BH343" i="1"/>
  <c r="BI343" i="1"/>
  <c r="BJ343" i="1"/>
  <c r="BK343" i="1"/>
  <c r="BL343" i="1"/>
  <c r="BM343" i="1"/>
  <c r="BN343" i="1"/>
  <c r="BF344" i="1"/>
  <c r="BG344" i="1"/>
  <c r="BH344" i="1"/>
  <c r="BI344" i="1"/>
  <c r="BJ344" i="1"/>
  <c r="BK344" i="1"/>
  <c r="BL344" i="1"/>
  <c r="BM344" i="1"/>
  <c r="BN344" i="1"/>
  <c r="BF345" i="1"/>
  <c r="BG345" i="1"/>
  <c r="BH345" i="1"/>
  <c r="BI345" i="1"/>
  <c r="BJ345" i="1"/>
  <c r="BK345" i="1"/>
  <c r="BL345" i="1"/>
  <c r="BM345" i="1"/>
  <c r="BN345" i="1"/>
  <c r="BF346" i="1"/>
  <c r="BG346" i="1"/>
  <c r="BH346" i="1"/>
  <c r="BI346" i="1"/>
  <c r="BJ346" i="1"/>
  <c r="BK346" i="1"/>
  <c r="BL346" i="1"/>
  <c r="BM346" i="1"/>
  <c r="BN346" i="1"/>
  <c r="BF347" i="1"/>
  <c r="BG347" i="1"/>
  <c r="BH347" i="1"/>
  <c r="BI347" i="1"/>
  <c r="BJ347" i="1"/>
  <c r="BK347" i="1"/>
  <c r="BL347" i="1"/>
  <c r="BM347" i="1"/>
  <c r="BN347" i="1"/>
  <c r="BF348" i="1"/>
  <c r="BG348" i="1"/>
  <c r="BH348" i="1"/>
  <c r="BI348" i="1"/>
  <c r="BJ348" i="1"/>
  <c r="BK348" i="1"/>
  <c r="BL348" i="1"/>
  <c r="BM348" i="1"/>
  <c r="BN348" i="1"/>
  <c r="BF349" i="1"/>
  <c r="BG349" i="1"/>
  <c r="BH349" i="1"/>
  <c r="BI349" i="1"/>
  <c r="BJ349" i="1"/>
  <c r="BK349" i="1"/>
  <c r="BL349" i="1"/>
  <c r="BM349" i="1"/>
  <c r="BN349" i="1"/>
  <c r="BF350" i="1"/>
  <c r="BG350" i="1"/>
  <c r="BH350" i="1"/>
  <c r="BI350" i="1"/>
  <c r="BJ350" i="1"/>
  <c r="BK350" i="1"/>
  <c r="BL350" i="1"/>
  <c r="BM350" i="1"/>
  <c r="BN350" i="1"/>
  <c r="BF351" i="1"/>
  <c r="BG351" i="1"/>
  <c r="BH351" i="1"/>
  <c r="BI351" i="1"/>
  <c r="BJ351" i="1"/>
  <c r="BK351" i="1"/>
  <c r="BL351" i="1"/>
  <c r="BM351" i="1"/>
  <c r="BN351" i="1"/>
  <c r="BF352" i="1"/>
  <c r="BG352" i="1"/>
  <c r="BH352" i="1"/>
  <c r="BI352" i="1"/>
  <c r="BJ352" i="1"/>
  <c r="BK352" i="1"/>
  <c r="BL352" i="1"/>
  <c r="BM352" i="1"/>
  <c r="BN352" i="1"/>
  <c r="BF353" i="1"/>
  <c r="BG353" i="1"/>
  <c r="BH353" i="1"/>
  <c r="BI353" i="1"/>
  <c r="BJ353" i="1"/>
  <c r="BK353" i="1"/>
  <c r="BL353" i="1"/>
  <c r="BM353" i="1"/>
  <c r="BN353" i="1"/>
  <c r="BF354" i="1"/>
  <c r="BG354" i="1"/>
  <c r="BH354" i="1"/>
  <c r="BI354" i="1"/>
  <c r="BJ354" i="1"/>
  <c r="BK354" i="1"/>
  <c r="BL354" i="1"/>
  <c r="BM354" i="1"/>
  <c r="BN354" i="1"/>
  <c r="BF355" i="1"/>
  <c r="BG355" i="1"/>
  <c r="BH355" i="1"/>
  <c r="BI355" i="1"/>
  <c r="BJ355" i="1"/>
  <c r="BK355" i="1"/>
  <c r="BL355" i="1"/>
  <c r="BM355" i="1"/>
  <c r="BN355" i="1"/>
  <c r="BF356" i="1"/>
  <c r="BG356" i="1"/>
  <c r="BH356" i="1"/>
  <c r="BI356" i="1"/>
  <c r="BJ356" i="1"/>
  <c r="BK356" i="1"/>
  <c r="BL356" i="1"/>
  <c r="BM356" i="1"/>
  <c r="BN356" i="1"/>
  <c r="BF357" i="1"/>
  <c r="BG357" i="1"/>
  <c r="BH357" i="1"/>
  <c r="BI357" i="1"/>
  <c r="BJ357" i="1"/>
  <c r="BK357" i="1"/>
  <c r="BL357" i="1"/>
  <c r="BM357" i="1"/>
  <c r="BN357" i="1"/>
  <c r="BF358" i="1"/>
  <c r="BG358" i="1"/>
  <c r="BH358" i="1"/>
  <c r="BI358" i="1"/>
  <c r="BJ358" i="1"/>
  <c r="BK358" i="1"/>
  <c r="BL358" i="1"/>
  <c r="BM358" i="1"/>
  <c r="BN358" i="1"/>
  <c r="BF359" i="1"/>
  <c r="BG359" i="1"/>
  <c r="BH359" i="1"/>
  <c r="BI359" i="1"/>
  <c r="BJ359" i="1"/>
  <c r="BK359" i="1"/>
  <c r="BL359" i="1"/>
  <c r="BM359" i="1"/>
  <c r="BN359" i="1"/>
  <c r="BF360" i="1"/>
  <c r="BG360" i="1"/>
  <c r="BH360" i="1"/>
  <c r="BI360" i="1"/>
  <c r="BJ360" i="1"/>
  <c r="BK360" i="1"/>
  <c r="BL360" i="1"/>
  <c r="BM360" i="1"/>
  <c r="BN360" i="1"/>
  <c r="BF361" i="1"/>
  <c r="BG361" i="1"/>
  <c r="BH361" i="1"/>
  <c r="BI361" i="1"/>
  <c r="BJ361" i="1"/>
  <c r="BK361" i="1"/>
  <c r="BL361" i="1"/>
  <c r="BM361" i="1"/>
  <c r="BN361" i="1"/>
  <c r="BF362" i="1"/>
  <c r="BG362" i="1"/>
  <c r="BH362" i="1"/>
  <c r="BI362" i="1"/>
  <c r="BJ362" i="1"/>
  <c r="BK362" i="1"/>
  <c r="BL362" i="1"/>
  <c r="BM362" i="1"/>
  <c r="BN362" i="1"/>
  <c r="BF363" i="1"/>
  <c r="BG363" i="1"/>
  <c r="BH363" i="1"/>
  <c r="BI363" i="1"/>
  <c r="BJ363" i="1"/>
  <c r="BK363" i="1"/>
  <c r="BL363" i="1"/>
  <c r="BM363" i="1"/>
  <c r="BN363" i="1"/>
  <c r="BF364" i="1"/>
  <c r="BG364" i="1"/>
  <c r="BH364" i="1"/>
  <c r="BI364" i="1"/>
  <c r="BJ364" i="1"/>
  <c r="BK364" i="1"/>
  <c r="BL364" i="1"/>
  <c r="BM364" i="1"/>
  <c r="BN364" i="1"/>
  <c r="BF365" i="1"/>
  <c r="BG365" i="1"/>
  <c r="BH365" i="1"/>
  <c r="BI365" i="1"/>
  <c r="BJ365" i="1"/>
  <c r="BK365" i="1"/>
  <c r="BL365" i="1"/>
  <c r="BM365" i="1"/>
  <c r="BN365" i="1"/>
  <c r="BF366" i="1"/>
  <c r="BG366" i="1"/>
  <c r="BH366" i="1"/>
  <c r="BI366" i="1"/>
  <c r="BJ366" i="1"/>
  <c r="BK366" i="1"/>
  <c r="BL366" i="1"/>
  <c r="BM366" i="1"/>
  <c r="BN366" i="1"/>
  <c r="BF367" i="1"/>
  <c r="BG367" i="1"/>
  <c r="BH367" i="1"/>
  <c r="BI367" i="1"/>
  <c r="BJ367" i="1"/>
  <c r="BK367" i="1"/>
  <c r="BL367" i="1"/>
  <c r="BM367" i="1"/>
  <c r="BN367" i="1"/>
  <c r="BF368" i="1"/>
  <c r="BG368" i="1"/>
  <c r="BH368" i="1"/>
  <c r="BI368" i="1"/>
  <c r="BJ368" i="1"/>
  <c r="BK368" i="1"/>
  <c r="BL368" i="1"/>
  <c r="BM368" i="1"/>
  <c r="BN368" i="1"/>
  <c r="BF369" i="1"/>
  <c r="BG369" i="1"/>
  <c r="BH369" i="1"/>
  <c r="BI369" i="1"/>
  <c r="BJ369" i="1"/>
  <c r="BK369" i="1"/>
  <c r="BL369" i="1"/>
  <c r="BM369" i="1"/>
  <c r="BN369" i="1"/>
  <c r="BF370" i="1"/>
  <c r="BG370" i="1"/>
  <c r="BH370" i="1"/>
  <c r="BI370" i="1"/>
  <c r="BJ370" i="1"/>
  <c r="BK370" i="1"/>
  <c r="BL370" i="1"/>
  <c r="BM370" i="1"/>
  <c r="BN370" i="1"/>
  <c r="BF371" i="1"/>
  <c r="BG371" i="1"/>
  <c r="BH371" i="1"/>
  <c r="BI371" i="1"/>
  <c r="BJ371" i="1"/>
  <c r="BK371" i="1"/>
  <c r="BL371" i="1"/>
  <c r="BM371" i="1"/>
  <c r="BN371" i="1"/>
  <c r="BF372" i="1"/>
  <c r="BG372" i="1"/>
  <c r="BH372" i="1"/>
  <c r="BI372" i="1"/>
  <c r="BJ372" i="1"/>
  <c r="BK372" i="1"/>
  <c r="BL372" i="1"/>
  <c r="BM372" i="1"/>
  <c r="BN372" i="1"/>
  <c r="BF373" i="1"/>
  <c r="BG373" i="1"/>
  <c r="BH373" i="1"/>
  <c r="BI373" i="1"/>
  <c r="BJ373" i="1"/>
  <c r="BK373" i="1"/>
  <c r="BL373" i="1"/>
  <c r="BM373" i="1"/>
  <c r="BN373" i="1"/>
  <c r="BF374" i="1"/>
  <c r="BG374" i="1"/>
  <c r="BH374" i="1"/>
  <c r="BI374" i="1"/>
  <c r="BJ374" i="1"/>
  <c r="BK374" i="1"/>
  <c r="BL374" i="1"/>
  <c r="BM374" i="1"/>
  <c r="BN374" i="1"/>
  <c r="BF375" i="1"/>
  <c r="BG375" i="1"/>
  <c r="BH375" i="1"/>
  <c r="BI375" i="1"/>
  <c r="BJ375" i="1"/>
  <c r="BK375" i="1"/>
  <c r="BL375" i="1"/>
  <c r="BM375" i="1"/>
  <c r="BN375" i="1"/>
  <c r="BF376" i="1"/>
  <c r="BG376" i="1"/>
  <c r="BH376" i="1"/>
  <c r="BI376" i="1"/>
  <c r="BJ376" i="1"/>
  <c r="BK376" i="1"/>
  <c r="BL376" i="1"/>
  <c r="BM376" i="1"/>
  <c r="BN376" i="1"/>
  <c r="BF377" i="1"/>
  <c r="BG377" i="1"/>
  <c r="BH377" i="1"/>
  <c r="BI377" i="1"/>
  <c r="BJ377" i="1"/>
  <c r="BK377" i="1"/>
  <c r="BL377" i="1"/>
  <c r="BM377" i="1"/>
  <c r="BN377" i="1"/>
  <c r="BF378" i="1"/>
  <c r="BG378" i="1"/>
  <c r="BH378" i="1"/>
  <c r="BI378" i="1"/>
  <c r="BJ378" i="1"/>
  <c r="BK378" i="1"/>
  <c r="BL378" i="1"/>
  <c r="BM378" i="1"/>
  <c r="BN378" i="1"/>
  <c r="BF379" i="1"/>
  <c r="BG379" i="1"/>
  <c r="BH379" i="1"/>
  <c r="BI379" i="1"/>
  <c r="BJ379" i="1"/>
  <c r="BK379" i="1"/>
  <c r="BL379" i="1"/>
  <c r="BM379" i="1"/>
  <c r="BN379" i="1"/>
  <c r="BF380" i="1"/>
  <c r="BG380" i="1"/>
  <c r="BH380" i="1"/>
  <c r="BI380" i="1"/>
  <c r="BJ380" i="1"/>
  <c r="BK380" i="1"/>
  <c r="BL380" i="1"/>
  <c r="BM380" i="1"/>
  <c r="BN380" i="1"/>
  <c r="BF381" i="1"/>
  <c r="BG381" i="1"/>
  <c r="BH381" i="1"/>
  <c r="BI381" i="1"/>
  <c r="BJ381" i="1"/>
  <c r="BK381" i="1"/>
  <c r="BL381" i="1"/>
  <c r="BM381" i="1"/>
  <c r="BN381" i="1"/>
  <c r="BF382" i="1"/>
  <c r="BG382" i="1"/>
  <c r="BH382" i="1"/>
  <c r="BI382" i="1"/>
  <c r="BJ382" i="1"/>
  <c r="BK382" i="1"/>
  <c r="BL382" i="1"/>
  <c r="BM382" i="1"/>
  <c r="BN382" i="1"/>
  <c r="BF383" i="1"/>
  <c r="BG383" i="1"/>
  <c r="BH383" i="1"/>
  <c r="BI383" i="1"/>
  <c r="BJ383" i="1"/>
  <c r="BK383" i="1"/>
  <c r="BL383" i="1"/>
  <c r="BM383" i="1"/>
  <c r="BN383" i="1"/>
  <c r="BF384" i="1"/>
  <c r="BG384" i="1"/>
  <c r="BH384" i="1"/>
  <c r="BI384" i="1"/>
  <c r="BJ384" i="1"/>
  <c r="BK384" i="1"/>
  <c r="BL384" i="1"/>
  <c r="BM384" i="1"/>
  <c r="BN384" i="1"/>
  <c r="BF385" i="1"/>
  <c r="BG385" i="1"/>
  <c r="BH385" i="1"/>
  <c r="BI385" i="1"/>
  <c r="BJ385" i="1"/>
  <c r="BK385" i="1"/>
  <c r="BL385" i="1"/>
  <c r="BM385" i="1"/>
  <c r="BN385" i="1"/>
  <c r="BF386" i="1"/>
  <c r="BG386" i="1"/>
  <c r="BH386" i="1"/>
  <c r="BI386" i="1"/>
  <c r="BJ386" i="1"/>
  <c r="BK386" i="1"/>
  <c r="BL386" i="1"/>
  <c r="BM386" i="1"/>
  <c r="BN386" i="1"/>
  <c r="BF387" i="1"/>
  <c r="BG387" i="1"/>
  <c r="BH387" i="1"/>
  <c r="BI387" i="1"/>
  <c r="BJ387" i="1"/>
  <c r="BK387" i="1"/>
  <c r="BL387" i="1"/>
  <c r="BM387" i="1"/>
  <c r="BN387" i="1"/>
  <c r="BF388" i="1"/>
  <c r="BG388" i="1"/>
  <c r="BH388" i="1"/>
  <c r="BI388" i="1"/>
  <c r="BJ388" i="1"/>
  <c r="BK388" i="1"/>
  <c r="BL388" i="1"/>
  <c r="BM388" i="1"/>
  <c r="BN388" i="1"/>
  <c r="BF389" i="1"/>
  <c r="BG389" i="1"/>
  <c r="BH389" i="1"/>
  <c r="BI389" i="1"/>
  <c r="BJ389" i="1"/>
  <c r="BK389" i="1"/>
  <c r="BL389" i="1"/>
  <c r="BM389" i="1"/>
  <c r="BN389" i="1"/>
  <c r="BF390" i="1"/>
  <c r="BG390" i="1"/>
  <c r="BH390" i="1"/>
  <c r="BI390" i="1"/>
  <c r="BJ390" i="1"/>
  <c r="BK390" i="1"/>
  <c r="BL390" i="1"/>
  <c r="BM390" i="1"/>
  <c r="BN390" i="1"/>
  <c r="BF391" i="1"/>
  <c r="BG391" i="1"/>
  <c r="BH391" i="1"/>
  <c r="BI391" i="1"/>
  <c r="BJ391" i="1"/>
  <c r="BK391" i="1"/>
  <c r="BL391" i="1"/>
  <c r="BM391" i="1"/>
  <c r="BN391" i="1"/>
  <c r="BF392" i="1"/>
  <c r="BG392" i="1"/>
  <c r="BH392" i="1"/>
  <c r="BI392" i="1"/>
  <c r="BJ392" i="1"/>
  <c r="BK392" i="1"/>
  <c r="BL392" i="1"/>
  <c r="BM392" i="1"/>
  <c r="BN392" i="1"/>
  <c r="BF393" i="1"/>
  <c r="BG393" i="1"/>
  <c r="BH393" i="1"/>
  <c r="BI393" i="1"/>
  <c r="BJ393" i="1"/>
  <c r="BK393" i="1"/>
  <c r="BL393" i="1"/>
  <c r="BM393" i="1"/>
  <c r="BN393" i="1"/>
  <c r="BF394" i="1"/>
  <c r="BG394" i="1"/>
  <c r="BH394" i="1"/>
  <c r="BI394" i="1"/>
  <c r="BJ394" i="1"/>
  <c r="BK394" i="1"/>
  <c r="BL394" i="1"/>
  <c r="BM394" i="1"/>
  <c r="BN394" i="1"/>
  <c r="BF395" i="1"/>
  <c r="BG395" i="1"/>
  <c r="BH395" i="1"/>
  <c r="BI395" i="1"/>
  <c r="BJ395" i="1"/>
  <c r="BK395" i="1"/>
  <c r="BL395" i="1"/>
  <c r="BM395" i="1"/>
  <c r="BN395" i="1"/>
  <c r="BF396" i="1"/>
  <c r="BG396" i="1"/>
  <c r="BH396" i="1"/>
  <c r="BI396" i="1"/>
  <c r="BJ396" i="1"/>
  <c r="BK396" i="1"/>
  <c r="BL396" i="1"/>
  <c r="BM396" i="1"/>
  <c r="BN396" i="1"/>
  <c r="BF397" i="1"/>
  <c r="BG397" i="1"/>
  <c r="BH397" i="1"/>
  <c r="BI397" i="1"/>
  <c r="BJ397" i="1"/>
  <c r="BK397" i="1"/>
  <c r="BL397" i="1"/>
  <c r="BM397" i="1"/>
  <c r="BN397" i="1"/>
  <c r="BF398" i="1"/>
  <c r="BG398" i="1"/>
  <c r="BH398" i="1"/>
  <c r="BI398" i="1"/>
  <c r="BJ398" i="1"/>
  <c r="BK398" i="1"/>
  <c r="BL398" i="1"/>
  <c r="BM398" i="1"/>
  <c r="BN398" i="1"/>
  <c r="BF399" i="1"/>
  <c r="BG399" i="1"/>
  <c r="BH399" i="1"/>
  <c r="BI399" i="1"/>
  <c r="BJ399" i="1"/>
  <c r="BK399" i="1"/>
  <c r="BL399" i="1"/>
  <c r="BM399" i="1"/>
  <c r="BN399" i="1"/>
  <c r="BF400" i="1"/>
  <c r="BG400" i="1"/>
  <c r="BH400" i="1"/>
  <c r="BI400" i="1"/>
  <c r="BJ400" i="1"/>
  <c r="BK400" i="1"/>
  <c r="BL400" i="1"/>
  <c r="BM400" i="1"/>
  <c r="BN400" i="1"/>
  <c r="BF401" i="1"/>
  <c r="BG401" i="1"/>
  <c r="BH401" i="1"/>
  <c r="BI401" i="1"/>
  <c r="BJ401" i="1"/>
  <c r="BK401" i="1"/>
  <c r="BL401" i="1"/>
  <c r="BM401" i="1"/>
  <c r="BN401" i="1"/>
  <c r="BF402" i="1"/>
  <c r="BG402" i="1"/>
  <c r="BH402" i="1"/>
  <c r="BI402" i="1"/>
  <c r="BJ402" i="1"/>
  <c r="BK402" i="1"/>
  <c r="BL402" i="1"/>
  <c r="BM402" i="1"/>
  <c r="BN402" i="1"/>
  <c r="BF403" i="1"/>
  <c r="BG403" i="1"/>
  <c r="BH403" i="1"/>
  <c r="BI403" i="1"/>
  <c r="BJ403" i="1"/>
  <c r="BK403" i="1"/>
  <c r="BL403" i="1"/>
  <c r="BM403" i="1"/>
  <c r="BN403" i="1"/>
  <c r="BF404" i="1"/>
  <c r="BG404" i="1"/>
  <c r="BH404" i="1"/>
  <c r="BI404" i="1"/>
  <c r="BJ404" i="1"/>
  <c r="BK404" i="1"/>
  <c r="BL404" i="1"/>
  <c r="BM404" i="1"/>
  <c r="BN404" i="1"/>
  <c r="BF405" i="1"/>
  <c r="BG405" i="1"/>
  <c r="BH405" i="1"/>
  <c r="BI405" i="1"/>
  <c r="BJ405" i="1"/>
  <c r="BK405" i="1"/>
  <c r="BL405" i="1"/>
  <c r="BM405" i="1"/>
  <c r="BN405" i="1"/>
  <c r="BF406" i="1"/>
  <c r="BG406" i="1"/>
  <c r="BH406" i="1"/>
  <c r="BI406" i="1"/>
  <c r="BJ406" i="1"/>
  <c r="BK406" i="1"/>
  <c r="BL406" i="1"/>
  <c r="BM406" i="1"/>
  <c r="BN406" i="1"/>
  <c r="BF407" i="1"/>
  <c r="BG407" i="1"/>
  <c r="BH407" i="1"/>
  <c r="BI407" i="1"/>
  <c r="BJ407" i="1"/>
  <c r="BK407" i="1"/>
  <c r="BL407" i="1"/>
  <c r="BM407" i="1"/>
  <c r="BN407" i="1"/>
  <c r="BF408" i="1"/>
  <c r="BG408" i="1"/>
  <c r="BH408" i="1"/>
  <c r="BI408" i="1"/>
  <c r="BJ408" i="1"/>
  <c r="BK408" i="1"/>
  <c r="BL408" i="1"/>
  <c r="BM408" i="1"/>
  <c r="BN408" i="1"/>
  <c r="BF409" i="1"/>
  <c r="BG409" i="1"/>
  <c r="BH409" i="1"/>
  <c r="BI409" i="1"/>
  <c r="BJ409" i="1"/>
  <c r="BK409" i="1"/>
  <c r="BL409" i="1"/>
  <c r="BM409" i="1"/>
  <c r="BN409" i="1"/>
  <c r="BF410" i="1"/>
  <c r="BG410" i="1"/>
  <c r="BH410" i="1"/>
  <c r="BI410" i="1"/>
  <c r="BJ410" i="1"/>
  <c r="BK410" i="1"/>
  <c r="BL410" i="1"/>
  <c r="BM410" i="1"/>
  <c r="BN410" i="1"/>
  <c r="BF411" i="1"/>
  <c r="BG411" i="1"/>
  <c r="BH411" i="1"/>
  <c r="BI411" i="1"/>
  <c r="BJ411" i="1"/>
  <c r="BK411" i="1"/>
  <c r="BL411" i="1"/>
  <c r="BM411" i="1"/>
  <c r="BN411" i="1"/>
  <c r="BF412" i="1"/>
  <c r="BG412" i="1"/>
  <c r="BH412" i="1"/>
  <c r="BI412" i="1"/>
  <c r="BJ412" i="1"/>
  <c r="BK412" i="1"/>
  <c r="BL412" i="1"/>
  <c r="BM412" i="1"/>
  <c r="BN412" i="1"/>
  <c r="BF413" i="1"/>
  <c r="BG413" i="1"/>
  <c r="BH413" i="1"/>
  <c r="BI413" i="1"/>
  <c r="BJ413" i="1"/>
  <c r="BK413" i="1"/>
  <c r="BL413" i="1"/>
  <c r="BM413" i="1"/>
  <c r="BN413" i="1"/>
  <c r="BF414" i="1"/>
  <c r="BG414" i="1"/>
  <c r="BH414" i="1"/>
  <c r="BI414" i="1"/>
  <c r="BJ414" i="1"/>
  <c r="BK414" i="1"/>
  <c r="BL414" i="1"/>
  <c r="BM414" i="1"/>
  <c r="BN414" i="1"/>
  <c r="BF415" i="1"/>
  <c r="BG415" i="1"/>
  <c r="BH415" i="1"/>
  <c r="BI415" i="1"/>
  <c r="BJ415" i="1"/>
  <c r="BK415" i="1"/>
  <c r="BL415" i="1"/>
  <c r="BM415" i="1"/>
  <c r="BN415" i="1"/>
  <c r="BF416" i="1"/>
  <c r="BG416" i="1"/>
  <c r="BH416" i="1"/>
  <c r="BI416" i="1"/>
  <c r="BJ416" i="1"/>
  <c r="BK416" i="1"/>
  <c r="BL416" i="1"/>
  <c r="BM416" i="1"/>
  <c r="BN416" i="1"/>
  <c r="BF417" i="1"/>
  <c r="BG417" i="1"/>
  <c r="BH417" i="1"/>
  <c r="BI417" i="1"/>
  <c r="BJ417" i="1"/>
  <c r="BK417" i="1"/>
  <c r="BL417" i="1"/>
  <c r="BM417" i="1"/>
  <c r="BN417" i="1"/>
  <c r="BF418" i="1"/>
  <c r="BG418" i="1"/>
  <c r="BH418" i="1"/>
  <c r="BI418" i="1"/>
  <c r="BJ418" i="1"/>
  <c r="BK418" i="1"/>
  <c r="BL418" i="1"/>
  <c r="BM418" i="1"/>
  <c r="BN418" i="1"/>
  <c r="BF419" i="1"/>
  <c r="BG419" i="1"/>
  <c r="BH419" i="1"/>
  <c r="BI419" i="1"/>
  <c r="BJ419" i="1"/>
  <c r="BK419" i="1"/>
  <c r="BL419" i="1"/>
  <c r="BM419" i="1"/>
  <c r="BN419" i="1"/>
  <c r="BF420" i="1"/>
  <c r="BG420" i="1"/>
  <c r="BH420" i="1"/>
  <c r="BI420" i="1"/>
  <c r="BJ420" i="1"/>
  <c r="BK420" i="1"/>
  <c r="BL420" i="1"/>
  <c r="BM420" i="1"/>
  <c r="BN420" i="1"/>
  <c r="BF421" i="1"/>
  <c r="BG421" i="1"/>
  <c r="BH421" i="1"/>
  <c r="BI421" i="1"/>
  <c r="BJ421" i="1"/>
  <c r="BK421" i="1"/>
  <c r="BL421" i="1"/>
  <c r="BM421" i="1"/>
  <c r="BN421" i="1"/>
  <c r="BF422" i="1"/>
  <c r="BG422" i="1"/>
  <c r="BH422" i="1"/>
  <c r="BI422" i="1"/>
  <c r="BJ422" i="1"/>
  <c r="BK422" i="1"/>
  <c r="BL422" i="1"/>
  <c r="BM422" i="1"/>
  <c r="BN422" i="1"/>
  <c r="BF423" i="1"/>
  <c r="BG423" i="1"/>
  <c r="BH423" i="1"/>
  <c r="BI423" i="1"/>
  <c r="BJ423" i="1"/>
  <c r="BK423" i="1"/>
  <c r="BL423" i="1"/>
  <c r="BM423" i="1"/>
  <c r="BN423" i="1"/>
  <c r="BF424" i="1"/>
  <c r="BG424" i="1"/>
  <c r="BH424" i="1"/>
  <c r="BI424" i="1"/>
  <c r="BJ424" i="1"/>
  <c r="BK424" i="1"/>
  <c r="BL424" i="1"/>
  <c r="BM424" i="1"/>
  <c r="BN424" i="1"/>
  <c r="BF425" i="1"/>
  <c r="BG425" i="1"/>
  <c r="BH425" i="1"/>
  <c r="BI425" i="1"/>
  <c r="BJ425" i="1"/>
  <c r="BK425" i="1"/>
  <c r="BL425" i="1"/>
  <c r="BM425" i="1"/>
  <c r="BN425" i="1"/>
  <c r="BF426" i="1"/>
  <c r="BG426" i="1"/>
  <c r="BH426" i="1"/>
  <c r="BI426" i="1"/>
  <c r="BJ426" i="1"/>
  <c r="BK426" i="1"/>
  <c r="BL426" i="1"/>
  <c r="BM426" i="1"/>
  <c r="BN426" i="1"/>
  <c r="BF427" i="1"/>
  <c r="BG427" i="1"/>
  <c r="BH427" i="1"/>
  <c r="BI427" i="1"/>
  <c r="BJ427" i="1"/>
  <c r="BK427" i="1"/>
  <c r="BL427" i="1"/>
  <c r="BM427" i="1"/>
  <c r="BN427" i="1"/>
  <c r="BF428" i="1"/>
  <c r="BG428" i="1"/>
  <c r="BH428" i="1"/>
  <c r="BI428" i="1"/>
  <c r="BJ428" i="1"/>
  <c r="BK428" i="1"/>
  <c r="BL428" i="1"/>
  <c r="BM428" i="1"/>
  <c r="BN428" i="1"/>
  <c r="BF429" i="1"/>
  <c r="BG429" i="1"/>
  <c r="BH429" i="1"/>
  <c r="BI429" i="1"/>
  <c r="BJ429" i="1"/>
  <c r="BK429" i="1"/>
  <c r="BL429" i="1"/>
  <c r="BM429" i="1"/>
  <c r="BN429" i="1"/>
  <c r="BF430" i="1"/>
  <c r="BG430" i="1"/>
  <c r="BH430" i="1"/>
  <c r="BI430" i="1"/>
  <c r="BJ430" i="1"/>
  <c r="BK430" i="1"/>
  <c r="BL430" i="1"/>
  <c r="BM430" i="1"/>
  <c r="BN430" i="1"/>
  <c r="BF431" i="1"/>
  <c r="BG431" i="1"/>
  <c r="BH431" i="1"/>
  <c r="BI431" i="1"/>
  <c r="BJ431" i="1"/>
  <c r="BK431" i="1"/>
  <c r="BL431" i="1"/>
  <c r="BM431" i="1"/>
  <c r="BN431" i="1"/>
  <c r="BF432" i="1"/>
  <c r="BG432" i="1"/>
  <c r="BH432" i="1"/>
  <c r="BI432" i="1"/>
  <c r="BJ432" i="1"/>
  <c r="BK432" i="1"/>
  <c r="BL432" i="1"/>
  <c r="BM432" i="1"/>
  <c r="BN432" i="1"/>
  <c r="BF433" i="1"/>
  <c r="BG433" i="1"/>
  <c r="BH433" i="1"/>
  <c r="BI433" i="1"/>
  <c r="BJ433" i="1"/>
  <c r="BK433" i="1"/>
  <c r="BL433" i="1"/>
  <c r="BM433" i="1"/>
  <c r="BN433" i="1"/>
  <c r="BF434" i="1"/>
  <c r="BG434" i="1"/>
  <c r="BH434" i="1"/>
  <c r="BI434" i="1"/>
  <c r="BJ434" i="1"/>
  <c r="BK434" i="1"/>
  <c r="BL434" i="1"/>
  <c r="BM434" i="1"/>
  <c r="BN434" i="1"/>
  <c r="BF435" i="1"/>
  <c r="BG435" i="1"/>
  <c r="BH435" i="1"/>
  <c r="BI435" i="1"/>
  <c r="BJ435" i="1"/>
  <c r="BK435" i="1"/>
  <c r="BL435" i="1"/>
  <c r="BM435" i="1"/>
  <c r="BN435" i="1"/>
  <c r="BF436" i="1"/>
  <c r="BG436" i="1"/>
  <c r="BH436" i="1"/>
  <c r="BI436" i="1"/>
  <c r="BJ436" i="1"/>
  <c r="BK436" i="1"/>
  <c r="BL436" i="1"/>
  <c r="BM436" i="1"/>
  <c r="BN436" i="1"/>
  <c r="BF437" i="1"/>
  <c r="BG437" i="1"/>
  <c r="BH437" i="1"/>
  <c r="BI437" i="1"/>
  <c r="BJ437" i="1"/>
  <c r="BK437" i="1"/>
  <c r="BL437" i="1"/>
  <c r="BM437" i="1"/>
  <c r="BN437" i="1"/>
  <c r="BF438" i="1"/>
  <c r="BG438" i="1"/>
  <c r="BH438" i="1"/>
  <c r="BI438" i="1"/>
  <c r="BJ438" i="1"/>
  <c r="BK438" i="1"/>
  <c r="BL438" i="1"/>
  <c r="BM438" i="1"/>
  <c r="BN438" i="1"/>
  <c r="BF439" i="1"/>
  <c r="BG439" i="1"/>
  <c r="BH439" i="1"/>
  <c r="BI439" i="1"/>
  <c r="BJ439" i="1"/>
  <c r="BK439" i="1"/>
  <c r="BL439" i="1"/>
  <c r="BM439" i="1"/>
  <c r="BN439" i="1"/>
  <c r="BF440" i="1"/>
  <c r="BG440" i="1"/>
  <c r="BH440" i="1"/>
  <c r="BI440" i="1"/>
  <c r="BJ440" i="1"/>
  <c r="BK440" i="1"/>
  <c r="BL440" i="1"/>
  <c r="BM440" i="1"/>
  <c r="BN440" i="1"/>
  <c r="BF441" i="1"/>
  <c r="BG441" i="1"/>
  <c r="BH441" i="1"/>
  <c r="BI441" i="1"/>
  <c r="BJ441" i="1"/>
  <c r="BK441" i="1"/>
  <c r="BL441" i="1"/>
  <c r="BM441" i="1"/>
  <c r="BN441" i="1"/>
  <c r="BF442" i="1"/>
  <c r="BG442" i="1"/>
  <c r="BH442" i="1"/>
  <c r="BI442" i="1"/>
  <c r="BJ442" i="1"/>
  <c r="BK442" i="1"/>
  <c r="BL442" i="1"/>
  <c r="BM442" i="1"/>
  <c r="BN442" i="1"/>
  <c r="BF443" i="1"/>
  <c r="BG443" i="1"/>
  <c r="BH443" i="1"/>
  <c r="BI443" i="1"/>
  <c r="BJ443" i="1"/>
  <c r="BK443" i="1"/>
  <c r="BL443" i="1"/>
  <c r="BM443" i="1"/>
  <c r="BN443" i="1"/>
  <c r="BF444" i="1"/>
  <c r="BG444" i="1"/>
  <c r="BH444" i="1"/>
  <c r="BI444" i="1"/>
  <c r="BJ444" i="1"/>
  <c r="BK444" i="1"/>
  <c r="BL444" i="1"/>
  <c r="BM444" i="1"/>
  <c r="BN444" i="1"/>
  <c r="BF445" i="1"/>
  <c r="BG445" i="1"/>
  <c r="BH445" i="1"/>
  <c r="BI445" i="1"/>
  <c r="BJ445" i="1"/>
  <c r="BK445" i="1"/>
  <c r="BL445" i="1"/>
  <c r="BM445" i="1"/>
  <c r="BN445" i="1"/>
  <c r="BF446" i="1"/>
  <c r="BG446" i="1"/>
  <c r="BH446" i="1"/>
  <c r="BI446" i="1"/>
  <c r="BJ446" i="1"/>
  <c r="BK446" i="1"/>
  <c r="BL446" i="1"/>
  <c r="BM446" i="1"/>
  <c r="BN446" i="1"/>
  <c r="BF447" i="1"/>
  <c r="BG447" i="1"/>
  <c r="BH447" i="1"/>
  <c r="BI447" i="1"/>
  <c r="BJ447" i="1"/>
  <c r="BK447" i="1"/>
  <c r="BL447" i="1"/>
  <c r="BM447" i="1"/>
  <c r="BN447" i="1"/>
  <c r="BF448" i="1"/>
  <c r="BG448" i="1"/>
  <c r="BH448" i="1"/>
  <c r="BI448" i="1"/>
  <c r="BJ448" i="1"/>
  <c r="BK448" i="1"/>
  <c r="BL448" i="1"/>
  <c r="BM448" i="1"/>
  <c r="BN448" i="1"/>
  <c r="BF449" i="1"/>
  <c r="BG449" i="1"/>
  <c r="BH449" i="1"/>
  <c r="BI449" i="1"/>
  <c r="BJ449" i="1"/>
  <c r="BK449" i="1"/>
  <c r="BL449" i="1"/>
  <c r="BM449" i="1"/>
  <c r="BN449" i="1"/>
  <c r="BF450" i="1"/>
  <c r="BG450" i="1"/>
  <c r="BH450" i="1"/>
  <c r="BI450" i="1"/>
  <c r="BJ450" i="1"/>
  <c r="BK450" i="1"/>
  <c r="BL450" i="1"/>
  <c r="BM450" i="1"/>
  <c r="BN450" i="1"/>
  <c r="BF451" i="1"/>
  <c r="BG451" i="1"/>
  <c r="BH451" i="1"/>
  <c r="BI451" i="1"/>
  <c r="BJ451" i="1"/>
  <c r="BK451" i="1"/>
  <c r="BL451" i="1"/>
  <c r="BM451" i="1"/>
  <c r="BN451" i="1"/>
  <c r="BF452" i="1"/>
  <c r="BG452" i="1"/>
  <c r="BH452" i="1"/>
  <c r="BI452" i="1"/>
  <c r="BJ452" i="1"/>
  <c r="BK452" i="1"/>
  <c r="BL452" i="1"/>
  <c r="BM452" i="1"/>
  <c r="BN452" i="1"/>
  <c r="BF453" i="1"/>
  <c r="BG453" i="1"/>
  <c r="BH453" i="1"/>
  <c r="BI453" i="1"/>
  <c r="BJ453" i="1"/>
  <c r="BK453" i="1"/>
  <c r="BL453" i="1"/>
  <c r="BM453" i="1"/>
  <c r="BN453" i="1"/>
  <c r="BF454" i="1"/>
  <c r="BG454" i="1"/>
  <c r="BH454" i="1"/>
  <c r="BI454" i="1"/>
  <c r="BJ454" i="1"/>
  <c r="BK454" i="1"/>
  <c r="BL454" i="1"/>
  <c r="BM454" i="1"/>
  <c r="BN454" i="1"/>
  <c r="BF455" i="1"/>
  <c r="BG455" i="1"/>
  <c r="BH455" i="1"/>
  <c r="BI455" i="1"/>
  <c r="BJ455" i="1"/>
  <c r="BK455" i="1"/>
  <c r="BL455" i="1"/>
  <c r="BM455" i="1"/>
  <c r="BN455" i="1"/>
  <c r="BF456" i="1"/>
  <c r="BG456" i="1"/>
  <c r="BH456" i="1"/>
  <c r="BI456" i="1"/>
  <c r="BJ456" i="1"/>
  <c r="BK456" i="1"/>
  <c r="BL456" i="1"/>
  <c r="BM456" i="1"/>
  <c r="BN456" i="1"/>
  <c r="BF457" i="1"/>
  <c r="BG457" i="1"/>
  <c r="BH457" i="1"/>
  <c r="BI457" i="1"/>
  <c r="BJ457" i="1"/>
  <c r="BK457" i="1"/>
  <c r="BL457" i="1"/>
  <c r="BM457" i="1"/>
  <c r="BN457" i="1"/>
  <c r="BF458" i="1"/>
  <c r="BG458" i="1"/>
  <c r="BH458" i="1"/>
  <c r="BI458" i="1"/>
  <c r="BJ458" i="1"/>
  <c r="BK458" i="1"/>
  <c r="BL458" i="1"/>
  <c r="BM458" i="1"/>
  <c r="BN458" i="1"/>
  <c r="BF459" i="1"/>
  <c r="BG459" i="1"/>
  <c r="BH459" i="1"/>
  <c r="BI459" i="1"/>
  <c r="BJ459" i="1"/>
  <c r="BK459" i="1"/>
  <c r="BL459" i="1"/>
  <c r="BM459" i="1"/>
  <c r="BN459" i="1"/>
  <c r="BF460" i="1"/>
  <c r="BG460" i="1"/>
  <c r="BH460" i="1"/>
  <c r="BI460" i="1"/>
  <c r="BJ460" i="1"/>
  <c r="BK460" i="1"/>
  <c r="BL460" i="1"/>
  <c r="BM460" i="1"/>
  <c r="BN460" i="1"/>
  <c r="BF461" i="1"/>
  <c r="BG461" i="1"/>
  <c r="BH461" i="1"/>
  <c r="BI461" i="1"/>
  <c r="BJ461" i="1"/>
  <c r="BK461" i="1"/>
  <c r="BL461" i="1"/>
  <c r="BM461" i="1"/>
  <c r="BN461" i="1"/>
  <c r="BF462" i="1"/>
  <c r="BG462" i="1"/>
  <c r="BH462" i="1"/>
  <c r="BI462" i="1"/>
  <c r="BJ462" i="1"/>
  <c r="BK462" i="1"/>
  <c r="BL462" i="1"/>
  <c r="BM462" i="1"/>
  <c r="BN462" i="1"/>
  <c r="BF463" i="1"/>
  <c r="BG463" i="1"/>
  <c r="BH463" i="1"/>
  <c r="BI463" i="1"/>
  <c r="BJ463" i="1"/>
  <c r="BK463" i="1"/>
  <c r="BL463" i="1"/>
  <c r="BM463" i="1"/>
  <c r="BN463" i="1"/>
  <c r="BF464" i="1"/>
  <c r="BG464" i="1"/>
  <c r="BH464" i="1"/>
  <c r="BI464" i="1"/>
  <c r="BJ464" i="1"/>
  <c r="BK464" i="1"/>
  <c r="BL464" i="1"/>
  <c r="BM464" i="1"/>
  <c r="BN464" i="1"/>
  <c r="BF465" i="1"/>
  <c r="BG465" i="1"/>
  <c r="BH465" i="1"/>
  <c r="BI465" i="1"/>
  <c r="BJ465" i="1"/>
  <c r="BK465" i="1"/>
  <c r="BL465" i="1"/>
  <c r="BM465" i="1"/>
  <c r="BN465" i="1"/>
  <c r="BF466" i="1"/>
  <c r="BG466" i="1"/>
  <c r="BH466" i="1"/>
  <c r="BI466" i="1"/>
  <c r="BJ466" i="1"/>
  <c r="BK466" i="1"/>
  <c r="BL466" i="1"/>
  <c r="BM466" i="1"/>
  <c r="BN466" i="1"/>
  <c r="BF467" i="1"/>
  <c r="BG467" i="1"/>
  <c r="BH467" i="1"/>
  <c r="BI467" i="1"/>
  <c r="BJ467" i="1"/>
  <c r="BK467" i="1"/>
  <c r="BL467" i="1"/>
  <c r="BM467" i="1"/>
  <c r="BN467" i="1"/>
  <c r="BF468" i="1"/>
  <c r="BG468" i="1"/>
  <c r="BH468" i="1"/>
  <c r="BI468" i="1"/>
  <c r="BJ468" i="1"/>
  <c r="BK468" i="1"/>
  <c r="BL468" i="1"/>
  <c r="BM468" i="1"/>
  <c r="BN468" i="1"/>
  <c r="BF469" i="1"/>
  <c r="BG469" i="1"/>
  <c r="BH469" i="1"/>
  <c r="BI469" i="1"/>
  <c r="BJ469" i="1"/>
  <c r="BK469" i="1"/>
  <c r="BL469" i="1"/>
  <c r="BM469" i="1"/>
  <c r="BN469" i="1"/>
  <c r="BF470" i="1"/>
  <c r="BG470" i="1"/>
  <c r="BH470" i="1"/>
  <c r="BI470" i="1"/>
  <c r="BJ470" i="1"/>
  <c r="BK470" i="1"/>
  <c r="BL470" i="1"/>
  <c r="BM470" i="1"/>
  <c r="BN470" i="1"/>
  <c r="BF471" i="1"/>
  <c r="BG471" i="1"/>
  <c r="BH471" i="1"/>
  <c r="BI471" i="1"/>
  <c r="BJ471" i="1"/>
  <c r="BK471" i="1"/>
  <c r="BL471" i="1"/>
  <c r="BM471" i="1"/>
  <c r="BN471" i="1"/>
  <c r="BF472" i="1"/>
  <c r="BG472" i="1"/>
  <c r="BH472" i="1"/>
  <c r="BI472" i="1"/>
  <c r="BJ472" i="1"/>
  <c r="BK472" i="1"/>
  <c r="BL472" i="1"/>
  <c r="BM472" i="1"/>
  <c r="BN472" i="1"/>
  <c r="BF473" i="1"/>
  <c r="BG473" i="1"/>
  <c r="BH473" i="1"/>
  <c r="BI473" i="1"/>
  <c r="BJ473" i="1"/>
  <c r="BK473" i="1"/>
  <c r="BL473" i="1"/>
  <c r="BM473" i="1"/>
  <c r="BN473" i="1"/>
  <c r="BF474" i="1"/>
  <c r="BG474" i="1"/>
  <c r="BH474" i="1"/>
  <c r="BI474" i="1"/>
  <c r="BJ474" i="1"/>
  <c r="BK474" i="1"/>
  <c r="BL474" i="1"/>
  <c r="BM474" i="1"/>
  <c r="BN474" i="1"/>
  <c r="BF475" i="1"/>
  <c r="BG475" i="1"/>
  <c r="BH475" i="1"/>
  <c r="BI475" i="1"/>
  <c r="BJ475" i="1"/>
  <c r="BK475" i="1"/>
  <c r="BL475" i="1"/>
  <c r="BM475" i="1"/>
  <c r="BN475" i="1"/>
  <c r="BF476" i="1"/>
  <c r="BG476" i="1"/>
  <c r="BH476" i="1"/>
  <c r="BI476" i="1"/>
  <c r="BJ476" i="1"/>
  <c r="BK476" i="1"/>
  <c r="BL476" i="1"/>
  <c r="BM476" i="1"/>
  <c r="BN476" i="1"/>
  <c r="BF477" i="1"/>
  <c r="BG477" i="1"/>
  <c r="BH477" i="1"/>
  <c r="BI477" i="1"/>
  <c r="BJ477" i="1"/>
  <c r="BK477" i="1"/>
  <c r="BL477" i="1"/>
  <c r="BM477" i="1"/>
  <c r="BN477" i="1"/>
  <c r="BF478" i="1"/>
  <c r="BG478" i="1"/>
  <c r="BH478" i="1"/>
  <c r="BI478" i="1"/>
  <c r="BJ478" i="1"/>
  <c r="BK478" i="1"/>
  <c r="BL478" i="1"/>
  <c r="BM478" i="1"/>
  <c r="BN478" i="1"/>
  <c r="BF479" i="1"/>
  <c r="BG479" i="1"/>
  <c r="BH479" i="1"/>
  <c r="BI479" i="1"/>
  <c r="BJ479" i="1"/>
  <c r="BK479" i="1"/>
  <c r="BL479" i="1"/>
  <c r="BM479" i="1"/>
  <c r="BN479" i="1"/>
  <c r="BF480" i="1"/>
  <c r="BG480" i="1"/>
  <c r="BH480" i="1"/>
  <c r="BI480" i="1"/>
  <c r="BJ480" i="1"/>
  <c r="BK480" i="1"/>
  <c r="BL480" i="1"/>
  <c r="BM480" i="1"/>
  <c r="BN480" i="1"/>
  <c r="BF481" i="1"/>
  <c r="BG481" i="1"/>
  <c r="BH481" i="1"/>
  <c r="BI481" i="1"/>
  <c r="BJ481" i="1"/>
  <c r="BK481" i="1"/>
  <c r="BL481" i="1"/>
  <c r="BM481" i="1"/>
  <c r="BN481" i="1"/>
  <c r="BF482" i="1"/>
  <c r="BG482" i="1"/>
  <c r="BH482" i="1"/>
  <c r="BI482" i="1"/>
  <c r="BJ482" i="1"/>
  <c r="BK482" i="1"/>
  <c r="BL482" i="1"/>
  <c r="BM482" i="1"/>
  <c r="BN482" i="1"/>
  <c r="BF483" i="1"/>
  <c r="BG483" i="1"/>
  <c r="BH483" i="1"/>
  <c r="BI483" i="1"/>
  <c r="BJ483" i="1"/>
  <c r="BK483" i="1"/>
  <c r="BL483" i="1"/>
  <c r="BM483" i="1"/>
  <c r="BN483" i="1"/>
  <c r="BF484" i="1"/>
  <c r="BG484" i="1"/>
  <c r="BH484" i="1"/>
  <c r="BI484" i="1"/>
  <c r="BJ484" i="1"/>
  <c r="BK484" i="1"/>
  <c r="BL484" i="1"/>
  <c r="BM484" i="1"/>
  <c r="BN484" i="1"/>
  <c r="BF485" i="1"/>
  <c r="BG485" i="1"/>
  <c r="BH485" i="1"/>
  <c r="BI485" i="1"/>
  <c r="BJ485" i="1"/>
  <c r="BK485" i="1"/>
  <c r="BL485" i="1"/>
  <c r="BM485" i="1"/>
  <c r="BN485" i="1"/>
  <c r="BF486" i="1"/>
  <c r="BG486" i="1"/>
  <c r="BH486" i="1"/>
  <c r="BI486" i="1"/>
  <c r="BJ486" i="1"/>
  <c r="BK486" i="1"/>
  <c r="BL486" i="1"/>
  <c r="BM486" i="1"/>
  <c r="BN486" i="1"/>
  <c r="BF487" i="1"/>
  <c r="BG487" i="1"/>
  <c r="BH487" i="1"/>
  <c r="BI487" i="1"/>
  <c r="BJ487" i="1"/>
  <c r="BK487" i="1"/>
  <c r="BL487" i="1"/>
  <c r="BM487" i="1"/>
  <c r="BN487" i="1"/>
  <c r="BF488" i="1"/>
  <c r="BG488" i="1"/>
  <c r="BH488" i="1"/>
  <c r="BI488" i="1"/>
  <c r="BJ488" i="1"/>
  <c r="BK488" i="1"/>
  <c r="BL488" i="1"/>
  <c r="BM488" i="1"/>
  <c r="BN488" i="1"/>
  <c r="BF489" i="1"/>
  <c r="BG489" i="1"/>
  <c r="BH489" i="1"/>
  <c r="BI489" i="1"/>
  <c r="BJ489" i="1"/>
  <c r="BK489" i="1"/>
  <c r="BL489" i="1"/>
  <c r="BM489" i="1"/>
  <c r="BN489" i="1"/>
  <c r="BF490" i="1"/>
  <c r="BG490" i="1"/>
  <c r="BH490" i="1"/>
  <c r="BI490" i="1"/>
  <c r="BJ490" i="1"/>
  <c r="BK490" i="1"/>
  <c r="BL490" i="1"/>
  <c r="BM490" i="1"/>
  <c r="BN490" i="1"/>
  <c r="BF491" i="1"/>
  <c r="BG491" i="1"/>
  <c r="BH491" i="1"/>
  <c r="BI491" i="1"/>
  <c r="BJ491" i="1"/>
  <c r="BK491" i="1"/>
  <c r="BL491" i="1"/>
  <c r="BM491" i="1"/>
  <c r="BN491" i="1"/>
  <c r="BF492" i="1"/>
  <c r="BG492" i="1"/>
  <c r="BH492" i="1"/>
  <c r="BI492" i="1"/>
  <c r="BJ492" i="1"/>
  <c r="BK492" i="1"/>
  <c r="BL492" i="1"/>
  <c r="BM492" i="1"/>
  <c r="BN492" i="1"/>
  <c r="BF493" i="1"/>
  <c r="BG493" i="1"/>
  <c r="BH493" i="1"/>
  <c r="BI493" i="1"/>
  <c r="BJ493" i="1"/>
  <c r="BK493" i="1"/>
  <c r="BL493" i="1"/>
  <c r="BM493" i="1"/>
  <c r="BN493" i="1"/>
  <c r="BF494" i="1"/>
  <c r="BG494" i="1"/>
  <c r="BH494" i="1"/>
  <c r="BI494" i="1"/>
  <c r="BJ494" i="1"/>
  <c r="BK494" i="1"/>
  <c r="BL494" i="1"/>
  <c r="BM494" i="1"/>
  <c r="BN494" i="1"/>
  <c r="BF495" i="1"/>
  <c r="BG495" i="1"/>
  <c r="BH495" i="1"/>
  <c r="BI495" i="1"/>
  <c r="BJ495" i="1"/>
  <c r="BK495" i="1"/>
  <c r="BL495" i="1"/>
  <c r="BM495" i="1"/>
  <c r="BN495" i="1"/>
  <c r="BF496" i="1"/>
  <c r="BG496" i="1"/>
  <c r="BH496" i="1"/>
  <c r="BI496" i="1"/>
  <c r="BJ496" i="1"/>
  <c r="BK496" i="1"/>
  <c r="BL496" i="1"/>
  <c r="BM496" i="1"/>
  <c r="BN496" i="1"/>
  <c r="BF497" i="1"/>
  <c r="BG497" i="1"/>
  <c r="BH497" i="1"/>
  <c r="BI497" i="1"/>
  <c r="BJ497" i="1"/>
  <c r="BK497" i="1"/>
  <c r="BL497" i="1"/>
  <c r="BM497" i="1"/>
  <c r="BN497" i="1"/>
  <c r="BF498" i="1"/>
  <c r="BG498" i="1"/>
  <c r="BH498" i="1"/>
  <c r="BI498" i="1"/>
  <c r="BJ498" i="1"/>
  <c r="BK498" i="1"/>
  <c r="BL498" i="1"/>
  <c r="BM498" i="1"/>
  <c r="BN498" i="1"/>
  <c r="BF499" i="1"/>
  <c r="BG499" i="1"/>
  <c r="BH499" i="1"/>
  <c r="BI499" i="1"/>
  <c r="BJ499" i="1"/>
  <c r="BK499" i="1"/>
  <c r="BL499" i="1"/>
  <c r="BM499" i="1"/>
  <c r="BN499" i="1"/>
  <c r="BF500" i="1"/>
  <c r="BG500" i="1"/>
  <c r="BH500" i="1"/>
  <c r="BI500" i="1"/>
  <c r="BJ500" i="1"/>
  <c r="BK500" i="1"/>
  <c r="BL500" i="1"/>
  <c r="BM500" i="1"/>
  <c r="BN500" i="1"/>
  <c r="BF501" i="1"/>
  <c r="BG501" i="1"/>
  <c r="BH501" i="1"/>
  <c r="BI501" i="1"/>
  <c r="BJ501" i="1"/>
  <c r="BK501" i="1"/>
  <c r="BL501" i="1"/>
  <c r="BM501" i="1"/>
  <c r="BN501" i="1"/>
  <c r="BF502" i="1"/>
  <c r="BG502" i="1"/>
  <c r="BH502" i="1"/>
  <c r="BI502" i="1"/>
  <c r="BJ502" i="1"/>
  <c r="BK502" i="1"/>
  <c r="BL502" i="1"/>
  <c r="BM502" i="1"/>
  <c r="BN502" i="1"/>
  <c r="BF503" i="1"/>
  <c r="BG503" i="1"/>
  <c r="BH503" i="1"/>
  <c r="BI503" i="1"/>
  <c r="BJ503" i="1"/>
  <c r="BK503" i="1"/>
  <c r="BL503" i="1"/>
  <c r="BM503" i="1"/>
  <c r="BN503" i="1"/>
  <c r="BF504" i="1"/>
  <c r="BG504" i="1"/>
  <c r="BH504" i="1"/>
  <c r="BI504" i="1"/>
  <c r="BJ504" i="1"/>
  <c r="BK504" i="1"/>
  <c r="BL504" i="1"/>
  <c r="BM504" i="1"/>
  <c r="BN504" i="1"/>
  <c r="BF505" i="1"/>
  <c r="BG505" i="1"/>
  <c r="BH505" i="1"/>
  <c r="BI505" i="1"/>
  <c r="BJ505" i="1"/>
  <c r="BK505" i="1"/>
  <c r="BL505" i="1"/>
  <c r="BM505" i="1"/>
  <c r="BN505" i="1"/>
  <c r="BF506" i="1"/>
  <c r="BG506" i="1"/>
  <c r="BH506" i="1"/>
  <c r="BI506" i="1"/>
  <c r="BJ506" i="1"/>
  <c r="BK506" i="1"/>
  <c r="BL506" i="1"/>
  <c r="BM506" i="1"/>
  <c r="BN506" i="1"/>
  <c r="BF507" i="1"/>
  <c r="BG507" i="1"/>
  <c r="BH507" i="1"/>
  <c r="BI507" i="1"/>
  <c r="BJ507" i="1"/>
  <c r="BK507" i="1"/>
  <c r="BL507" i="1"/>
  <c r="BM507" i="1"/>
  <c r="BN507" i="1"/>
  <c r="BF508" i="1"/>
  <c r="BG508" i="1"/>
  <c r="BH508" i="1"/>
  <c r="BI508" i="1"/>
  <c r="BJ508" i="1"/>
  <c r="BK508" i="1"/>
  <c r="BL508" i="1"/>
  <c r="BM508" i="1"/>
  <c r="BN508" i="1"/>
  <c r="BF509" i="1"/>
  <c r="BG509" i="1"/>
  <c r="BH509" i="1"/>
  <c r="BI509" i="1"/>
  <c r="BJ509" i="1"/>
  <c r="BK509" i="1"/>
  <c r="BL509" i="1"/>
  <c r="BM509" i="1"/>
  <c r="BN509" i="1"/>
  <c r="BF510" i="1"/>
  <c r="BG510" i="1"/>
  <c r="BH510" i="1"/>
  <c r="BI510" i="1"/>
  <c r="BJ510" i="1"/>
  <c r="BK510" i="1"/>
  <c r="BL510" i="1"/>
  <c r="BM510" i="1"/>
  <c r="BN510" i="1"/>
  <c r="BF511" i="1"/>
  <c r="BG511" i="1"/>
  <c r="BH511" i="1"/>
  <c r="BI511" i="1"/>
  <c r="BJ511" i="1"/>
  <c r="BK511" i="1"/>
  <c r="BL511" i="1"/>
  <c r="BM511" i="1"/>
  <c r="BN511" i="1"/>
  <c r="BF512" i="1"/>
  <c r="BG512" i="1"/>
  <c r="BH512" i="1"/>
  <c r="BI512" i="1"/>
  <c r="BJ512" i="1"/>
  <c r="BK512" i="1"/>
  <c r="BL512" i="1"/>
  <c r="BM512" i="1"/>
  <c r="BN512" i="1"/>
  <c r="BF513" i="1"/>
  <c r="BG513" i="1"/>
  <c r="BH513" i="1"/>
  <c r="BI513" i="1"/>
  <c r="BJ513" i="1"/>
  <c r="BK513" i="1"/>
  <c r="BL513" i="1"/>
  <c r="BM513" i="1"/>
  <c r="BN513" i="1"/>
  <c r="BF514" i="1"/>
  <c r="BG514" i="1"/>
  <c r="BH514" i="1"/>
  <c r="BI514" i="1"/>
  <c r="BJ514" i="1"/>
  <c r="BK514" i="1"/>
  <c r="BL514" i="1"/>
  <c r="BM514" i="1"/>
  <c r="BN514" i="1"/>
  <c r="BF515" i="1"/>
  <c r="BG515" i="1"/>
  <c r="BH515" i="1"/>
  <c r="BI515" i="1"/>
  <c r="BJ515" i="1"/>
  <c r="BK515" i="1"/>
  <c r="BL515" i="1"/>
  <c r="BM515" i="1"/>
  <c r="BN515" i="1"/>
  <c r="BF516" i="1"/>
  <c r="BG516" i="1"/>
  <c r="BH516" i="1"/>
  <c r="BI516" i="1"/>
  <c r="BJ516" i="1"/>
  <c r="BK516" i="1"/>
  <c r="BL516" i="1"/>
  <c r="BM516" i="1"/>
  <c r="BN516" i="1"/>
  <c r="BF517" i="1"/>
  <c r="BG517" i="1"/>
  <c r="BH517" i="1"/>
  <c r="BI517" i="1"/>
  <c r="BJ517" i="1"/>
  <c r="BK517" i="1"/>
  <c r="BL517" i="1"/>
  <c r="BM517" i="1"/>
  <c r="BN517" i="1"/>
  <c r="BF518" i="1"/>
  <c r="BG518" i="1"/>
  <c r="BH518" i="1"/>
  <c r="BI518" i="1"/>
  <c r="BJ518" i="1"/>
  <c r="BK518" i="1"/>
  <c r="BL518" i="1"/>
  <c r="BM518" i="1"/>
  <c r="BN518" i="1"/>
  <c r="BF519" i="1"/>
  <c r="BG519" i="1"/>
  <c r="BH519" i="1"/>
  <c r="BI519" i="1"/>
  <c r="BJ519" i="1"/>
  <c r="BK519" i="1"/>
  <c r="BL519" i="1"/>
  <c r="BM519" i="1"/>
  <c r="BN519" i="1"/>
  <c r="BF520" i="1"/>
  <c r="BG520" i="1"/>
  <c r="BH520" i="1"/>
  <c r="BI520" i="1"/>
  <c r="BJ520" i="1"/>
  <c r="BK520" i="1"/>
  <c r="BL520" i="1"/>
  <c r="BM520" i="1"/>
  <c r="BN520" i="1"/>
  <c r="BF521" i="1"/>
  <c r="BG521" i="1"/>
  <c r="BH521" i="1"/>
  <c r="BI521" i="1"/>
  <c r="BJ521" i="1"/>
  <c r="BK521" i="1"/>
  <c r="BL521" i="1"/>
  <c r="BM521" i="1"/>
  <c r="BN521" i="1"/>
  <c r="BF522" i="1"/>
  <c r="BG522" i="1"/>
  <c r="BH522" i="1"/>
  <c r="BI522" i="1"/>
  <c r="BJ522" i="1"/>
  <c r="BK522" i="1"/>
  <c r="BL522" i="1"/>
  <c r="BM522" i="1"/>
  <c r="BN522" i="1"/>
  <c r="BF523" i="1"/>
  <c r="BG523" i="1"/>
  <c r="BH523" i="1"/>
  <c r="BI523" i="1"/>
  <c r="BJ523" i="1"/>
  <c r="BK523" i="1"/>
  <c r="BL523" i="1"/>
  <c r="BM523" i="1"/>
  <c r="BN523" i="1"/>
  <c r="BF524" i="1"/>
  <c r="BG524" i="1"/>
  <c r="BH524" i="1"/>
  <c r="BI524" i="1"/>
  <c r="BJ524" i="1"/>
  <c r="BK524" i="1"/>
  <c r="BL524" i="1"/>
  <c r="BM524" i="1"/>
  <c r="BN524" i="1"/>
  <c r="BF525" i="1"/>
  <c r="BG525" i="1"/>
  <c r="BH525" i="1"/>
  <c r="BI525" i="1"/>
  <c r="BJ525" i="1"/>
  <c r="BK525" i="1"/>
  <c r="BL525" i="1"/>
  <c r="BM525" i="1"/>
  <c r="BN525" i="1"/>
  <c r="BF526" i="1"/>
  <c r="BG526" i="1"/>
  <c r="BH526" i="1"/>
  <c r="BI526" i="1"/>
  <c r="BJ526" i="1"/>
  <c r="BK526" i="1"/>
  <c r="BL526" i="1"/>
  <c r="BM526" i="1"/>
  <c r="BN526" i="1"/>
  <c r="BF527" i="1"/>
  <c r="BG527" i="1"/>
  <c r="BH527" i="1"/>
  <c r="BI527" i="1"/>
  <c r="BJ527" i="1"/>
  <c r="BK527" i="1"/>
  <c r="BL527" i="1"/>
  <c r="BM527" i="1"/>
  <c r="BN527" i="1"/>
  <c r="BF528" i="1"/>
  <c r="BG528" i="1"/>
  <c r="BH528" i="1"/>
  <c r="BI528" i="1"/>
  <c r="BJ528" i="1"/>
  <c r="BK528" i="1"/>
  <c r="BL528" i="1"/>
  <c r="BM528" i="1"/>
  <c r="BN528" i="1"/>
  <c r="BF529" i="1"/>
  <c r="BG529" i="1"/>
  <c r="BH529" i="1"/>
  <c r="BI529" i="1"/>
  <c r="BJ529" i="1"/>
  <c r="BK529" i="1"/>
  <c r="BL529" i="1"/>
  <c r="BM529" i="1"/>
  <c r="BN529" i="1"/>
  <c r="BF530" i="1"/>
  <c r="BG530" i="1"/>
  <c r="BH530" i="1"/>
  <c r="BI530" i="1"/>
  <c r="BJ530" i="1"/>
  <c r="BK530" i="1"/>
  <c r="BL530" i="1"/>
  <c r="BM530" i="1"/>
  <c r="BN530" i="1"/>
  <c r="BF531" i="1"/>
  <c r="BG531" i="1"/>
  <c r="BH531" i="1"/>
  <c r="BI531" i="1"/>
  <c r="BJ531" i="1"/>
  <c r="BK531" i="1"/>
  <c r="BL531" i="1"/>
  <c r="BM531" i="1"/>
  <c r="BN531" i="1"/>
  <c r="BF532" i="1"/>
  <c r="BG532" i="1"/>
  <c r="BH532" i="1"/>
  <c r="BI532" i="1"/>
  <c r="BJ532" i="1"/>
  <c r="BK532" i="1"/>
  <c r="BL532" i="1"/>
  <c r="BM532" i="1"/>
  <c r="BN532" i="1"/>
  <c r="BF533" i="1"/>
  <c r="BG533" i="1"/>
  <c r="BH533" i="1"/>
  <c r="BI533" i="1"/>
  <c r="BJ533" i="1"/>
  <c r="BK533" i="1"/>
  <c r="BL533" i="1"/>
  <c r="BM533" i="1"/>
  <c r="BN533" i="1"/>
  <c r="BF534" i="1"/>
  <c r="BG534" i="1"/>
  <c r="BH534" i="1"/>
  <c r="BI534" i="1"/>
  <c r="BJ534" i="1"/>
  <c r="BK534" i="1"/>
  <c r="BL534" i="1"/>
  <c r="BM534" i="1"/>
  <c r="BN534" i="1"/>
  <c r="BF535" i="1"/>
  <c r="BG535" i="1"/>
  <c r="BH535" i="1"/>
  <c r="BI535" i="1"/>
  <c r="BJ535" i="1"/>
  <c r="BK535" i="1"/>
  <c r="BL535" i="1"/>
  <c r="BM535" i="1"/>
  <c r="BN535" i="1"/>
  <c r="BF536" i="1"/>
  <c r="BG536" i="1"/>
  <c r="BH536" i="1"/>
  <c r="BI536" i="1"/>
  <c r="BJ536" i="1"/>
  <c r="BK536" i="1"/>
  <c r="BL536" i="1"/>
  <c r="BM536" i="1"/>
  <c r="BN536" i="1"/>
  <c r="BF537" i="1"/>
  <c r="BG537" i="1"/>
  <c r="BH537" i="1"/>
  <c r="BI537" i="1"/>
  <c r="BJ537" i="1"/>
  <c r="BK537" i="1"/>
  <c r="BL537" i="1"/>
  <c r="BM537" i="1"/>
  <c r="BN537" i="1"/>
  <c r="BF538" i="1"/>
  <c r="BG538" i="1"/>
  <c r="BH538" i="1"/>
  <c r="BI538" i="1"/>
  <c r="BJ538" i="1"/>
  <c r="BK538" i="1"/>
  <c r="BL538" i="1"/>
  <c r="BM538" i="1"/>
  <c r="BN538" i="1"/>
  <c r="BF539" i="1"/>
  <c r="BG539" i="1"/>
  <c r="BH539" i="1"/>
  <c r="BI539" i="1"/>
  <c r="BJ539" i="1"/>
  <c r="BK539" i="1"/>
  <c r="BL539" i="1"/>
  <c r="BM539" i="1"/>
  <c r="BN539" i="1"/>
  <c r="BF540" i="1"/>
  <c r="BG540" i="1"/>
  <c r="BH540" i="1"/>
  <c r="BI540" i="1"/>
  <c r="BJ540" i="1"/>
  <c r="BK540" i="1"/>
  <c r="BL540" i="1"/>
  <c r="BM540" i="1"/>
  <c r="BN540" i="1"/>
  <c r="BF541" i="1"/>
  <c r="BG541" i="1"/>
  <c r="BH541" i="1"/>
  <c r="BI541" i="1"/>
  <c r="BJ541" i="1"/>
  <c r="BK541" i="1"/>
  <c r="BL541" i="1"/>
  <c r="BM541" i="1"/>
  <c r="BN541" i="1"/>
  <c r="BF542" i="1"/>
  <c r="BG542" i="1"/>
  <c r="BH542" i="1"/>
  <c r="BI542" i="1"/>
  <c r="BJ542" i="1"/>
  <c r="BK542" i="1"/>
  <c r="BL542" i="1"/>
  <c r="BM542" i="1"/>
  <c r="BN542" i="1"/>
  <c r="BF543" i="1"/>
  <c r="BG543" i="1"/>
  <c r="BH543" i="1"/>
  <c r="BI543" i="1"/>
  <c r="BJ543" i="1"/>
  <c r="BK543" i="1"/>
  <c r="BL543" i="1"/>
  <c r="BM543" i="1"/>
  <c r="BN543" i="1"/>
  <c r="BF544" i="1"/>
  <c r="BG544" i="1"/>
  <c r="BH544" i="1"/>
  <c r="BI544" i="1"/>
  <c r="BJ544" i="1"/>
  <c r="BK544" i="1"/>
  <c r="BL544" i="1"/>
  <c r="BM544" i="1"/>
  <c r="BN544" i="1"/>
  <c r="BF545" i="1"/>
  <c r="BG545" i="1"/>
  <c r="BH545" i="1"/>
  <c r="BI545" i="1"/>
  <c r="BJ545" i="1"/>
  <c r="BK545" i="1"/>
  <c r="BL545" i="1"/>
  <c r="BM545" i="1"/>
  <c r="BN545" i="1"/>
  <c r="BF546" i="1"/>
  <c r="BG546" i="1"/>
  <c r="BH546" i="1"/>
  <c r="BI546" i="1"/>
  <c r="BJ546" i="1"/>
  <c r="BK546" i="1"/>
  <c r="BL546" i="1"/>
  <c r="BM546" i="1"/>
  <c r="BN546" i="1"/>
  <c r="BF547" i="1"/>
  <c r="BG547" i="1"/>
  <c r="BH547" i="1"/>
  <c r="BI547" i="1"/>
  <c r="BJ547" i="1"/>
  <c r="BK547" i="1"/>
  <c r="BL547" i="1"/>
  <c r="BM547" i="1"/>
  <c r="BN547" i="1"/>
  <c r="BF548" i="1"/>
  <c r="BG548" i="1"/>
  <c r="BH548" i="1"/>
  <c r="BI548" i="1"/>
  <c r="BJ548" i="1"/>
  <c r="BK548" i="1"/>
  <c r="BL548" i="1"/>
  <c r="BM548" i="1"/>
  <c r="BN548" i="1"/>
  <c r="BF549" i="1"/>
  <c r="BG549" i="1"/>
  <c r="BH549" i="1"/>
  <c r="BI549" i="1"/>
  <c r="BJ549" i="1"/>
  <c r="BK549" i="1"/>
  <c r="BL549" i="1"/>
  <c r="BM549" i="1"/>
  <c r="BN549" i="1"/>
  <c r="BF550" i="1"/>
  <c r="BG550" i="1"/>
  <c r="BH550" i="1"/>
  <c r="BI550" i="1"/>
  <c r="BJ550" i="1"/>
  <c r="BK550" i="1"/>
  <c r="BL550" i="1"/>
  <c r="BM550" i="1"/>
  <c r="BN550" i="1"/>
  <c r="BF551" i="1"/>
  <c r="BG551" i="1"/>
  <c r="BH551" i="1"/>
  <c r="BI551" i="1"/>
  <c r="BJ551" i="1"/>
  <c r="BK551" i="1"/>
  <c r="BL551" i="1"/>
  <c r="BM551" i="1"/>
  <c r="BN551" i="1"/>
  <c r="BF552" i="1"/>
  <c r="BG552" i="1"/>
  <c r="BH552" i="1"/>
  <c r="BI552" i="1"/>
  <c r="BJ552" i="1"/>
  <c r="BK552" i="1"/>
  <c r="BL552" i="1"/>
  <c r="BM552" i="1"/>
  <c r="BN552" i="1"/>
  <c r="BF553" i="1"/>
  <c r="BG553" i="1"/>
  <c r="BH553" i="1"/>
  <c r="BI553" i="1"/>
  <c r="BJ553" i="1"/>
  <c r="BK553" i="1"/>
  <c r="BL553" i="1"/>
  <c r="BM553" i="1"/>
  <c r="BN553" i="1"/>
  <c r="BF554" i="1"/>
  <c r="BG554" i="1"/>
  <c r="BH554" i="1"/>
  <c r="BI554" i="1"/>
  <c r="BJ554" i="1"/>
  <c r="BK554" i="1"/>
  <c r="BL554" i="1"/>
  <c r="BM554" i="1"/>
  <c r="BN554" i="1"/>
  <c r="BF555" i="1"/>
  <c r="BG555" i="1"/>
  <c r="BH555" i="1"/>
  <c r="BI555" i="1"/>
  <c r="BJ555" i="1"/>
  <c r="BK555" i="1"/>
  <c r="BL555" i="1"/>
  <c r="BM555" i="1"/>
  <c r="BN555" i="1"/>
  <c r="BF556" i="1"/>
  <c r="BG556" i="1"/>
  <c r="BH556" i="1"/>
  <c r="BI556" i="1"/>
  <c r="BJ556" i="1"/>
  <c r="BK556" i="1"/>
  <c r="BL556" i="1"/>
  <c r="BM556" i="1"/>
  <c r="BN556" i="1"/>
  <c r="BF557" i="1"/>
  <c r="BG557" i="1"/>
  <c r="BH557" i="1"/>
  <c r="BI557" i="1"/>
  <c r="BJ557" i="1"/>
  <c r="BK557" i="1"/>
  <c r="BL557" i="1"/>
  <c r="BM557" i="1"/>
  <c r="BN557" i="1"/>
  <c r="BF558" i="1"/>
  <c r="BG558" i="1"/>
  <c r="BH558" i="1"/>
  <c r="BI558" i="1"/>
  <c r="BJ558" i="1"/>
  <c r="BK558" i="1"/>
  <c r="BL558" i="1"/>
  <c r="BM558" i="1"/>
  <c r="BN558" i="1"/>
  <c r="BF559" i="1"/>
  <c r="BG559" i="1"/>
  <c r="BH559" i="1"/>
  <c r="BI559" i="1"/>
  <c r="BJ559" i="1"/>
  <c r="BK559" i="1"/>
  <c r="BL559" i="1"/>
  <c r="BM559" i="1"/>
  <c r="BN559" i="1"/>
  <c r="BF560" i="1"/>
  <c r="BG560" i="1"/>
  <c r="BH560" i="1"/>
  <c r="BI560" i="1"/>
  <c r="BJ560" i="1"/>
  <c r="BK560" i="1"/>
  <c r="BL560" i="1"/>
  <c r="BM560" i="1"/>
  <c r="BN560" i="1"/>
  <c r="BF561" i="1"/>
  <c r="BG561" i="1"/>
  <c r="BH561" i="1"/>
  <c r="BI561" i="1"/>
  <c r="BJ561" i="1"/>
  <c r="BK561" i="1"/>
  <c r="BL561" i="1"/>
  <c r="BM561" i="1"/>
  <c r="BN561" i="1"/>
  <c r="BF562" i="1"/>
  <c r="BG562" i="1"/>
  <c r="BH562" i="1"/>
  <c r="BI562" i="1"/>
  <c r="BJ562" i="1"/>
  <c r="BK562" i="1"/>
  <c r="BL562" i="1"/>
  <c r="BM562" i="1"/>
  <c r="BN562" i="1"/>
  <c r="BF563" i="1"/>
  <c r="BG563" i="1"/>
  <c r="BH563" i="1"/>
  <c r="BI563" i="1"/>
  <c r="BJ563" i="1"/>
  <c r="BK563" i="1"/>
  <c r="BL563" i="1"/>
  <c r="BM563" i="1"/>
  <c r="BN563" i="1"/>
  <c r="BF564" i="1"/>
  <c r="BG564" i="1"/>
  <c r="BH564" i="1"/>
  <c r="BI564" i="1"/>
  <c r="BJ564" i="1"/>
  <c r="BK564" i="1"/>
  <c r="BL564" i="1"/>
  <c r="BM564" i="1"/>
  <c r="BN564" i="1"/>
  <c r="BF565" i="1"/>
  <c r="BG565" i="1"/>
  <c r="BH565" i="1"/>
  <c r="BI565" i="1"/>
  <c r="BJ565" i="1"/>
  <c r="BK565" i="1"/>
  <c r="BL565" i="1"/>
  <c r="BM565" i="1"/>
  <c r="BN565" i="1"/>
  <c r="BF566" i="1"/>
  <c r="BG566" i="1"/>
  <c r="BH566" i="1"/>
  <c r="BI566" i="1"/>
  <c r="BJ566" i="1"/>
  <c r="BK566" i="1"/>
  <c r="BL566" i="1"/>
  <c r="BM566" i="1"/>
  <c r="BN566" i="1"/>
  <c r="BF567" i="1"/>
  <c r="BG567" i="1"/>
  <c r="BH567" i="1"/>
  <c r="BI567" i="1"/>
  <c r="BJ567" i="1"/>
  <c r="BK567" i="1"/>
  <c r="BL567" i="1"/>
  <c r="BM567" i="1"/>
  <c r="BN567" i="1"/>
  <c r="BF568" i="1"/>
  <c r="BG568" i="1"/>
  <c r="BH568" i="1"/>
  <c r="BI568" i="1"/>
  <c r="BJ568" i="1"/>
  <c r="BK568" i="1"/>
  <c r="BL568" i="1"/>
  <c r="BM568" i="1"/>
  <c r="BN568" i="1"/>
  <c r="BF569" i="1"/>
  <c r="BG569" i="1"/>
  <c r="BH569" i="1"/>
  <c r="BI569" i="1"/>
  <c r="BJ569" i="1"/>
  <c r="BK569" i="1"/>
  <c r="BL569" i="1"/>
  <c r="BM569" i="1"/>
  <c r="BN569" i="1"/>
  <c r="BF570" i="1"/>
  <c r="BG570" i="1"/>
  <c r="BH570" i="1"/>
  <c r="BI570" i="1"/>
  <c r="BJ570" i="1"/>
  <c r="BK570" i="1"/>
  <c r="BL570" i="1"/>
  <c r="BM570" i="1"/>
  <c r="BN570" i="1"/>
  <c r="BF571" i="1"/>
  <c r="BG571" i="1"/>
  <c r="BH571" i="1"/>
  <c r="BI571" i="1"/>
  <c r="BJ571" i="1"/>
  <c r="BK571" i="1"/>
  <c r="BL571" i="1"/>
  <c r="BM571" i="1"/>
  <c r="BN571" i="1"/>
  <c r="BF572" i="1"/>
  <c r="BG572" i="1"/>
  <c r="BH572" i="1"/>
  <c r="BI572" i="1"/>
  <c r="BJ572" i="1"/>
  <c r="BK572" i="1"/>
  <c r="BL572" i="1"/>
  <c r="BM572" i="1"/>
  <c r="BN572" i="1"/>
  <c r="BF573" i="1"/>
  <c r="BG573" i="1"/>
  <c r="BH573" i="1"/>
  <c r="BI573" i="1"/>
  <c r="BJ573" i="1"/>
  <c r="BK573" i="1"/>
  <c r="BL573" i="1"/>
  <c r="BM573" i="1"/>
  <c r="BN573" i="1"/>
  <c r="BF574" i="1"/>
  <c r="BG574" i="1"/>
  <c r="BH574" i="1"/>
  <c r="BI574" i="1"/>
  <c r="BJ574" i="1"/>
  <c r="BK574" i="1"/>
  <c r="BL574" i="1"/>
  <c r="BM574" i="1"/>
  <c r="BN574" i="1"/>
  <c r="BF575" i="1"/>
  <c r="BG575" i="1"/>
  <c r="BH575" i="1"/>
  <c r="BI575" i="1"/>
  <c r="BJ575" i="1"/>
  <c r="BK575" i="1"/>
  <c r="BL575" i="1"/>
  <c r="BM575" i="1"/>
  <c r="BN575" i="1"/>
  <c r="BF576" i="1"/>
  <c r="BG576" i="1"/>
  <c r="BH576" i="1"/>
  <c r="BI576" i="1"/>
  <c r="BJ576" i="1"/>
  <c r="BK576" i="1"/>
  <c r="BL576" i="1"/>
  <c r="BM576" i="1"/>
  <c r="BN576" i="1"/>
  <c r="BF577" i="1"/>
  <c r="BG577" i="1"/>
  <c r="BH577" i="1"/>
  <c r="BI577" i="1"/>
  <c r="BJ577" i="1"/>
  <c r="BK577" i="1"/>
  <c r="BL577" i="1"/>
  <c r="BM577" i="1"/>
  <c r="BN577" i="1"/>
  <c r="BF578" i="1"/>
  <c r="BG578" i="1"/>
  <c r="BH578" i="1"/>
  <c r="BI578" i="1"/>
  <c r="BJ578" i="1"/>
  <c r="BK578" i="1"/>
  <c r="BL578" i="1"/>
  <c r="BM578" i="1"/>
  <c r="BN578" i="1"/>
  <c r="BF579" i="1"/>
  <c r="BG579" i="1"/>
  <c r="BH579" i="1"/>
  <c r="BI579" i="1"/>
  <c r="BJ579" i="1"/>
  <c r="BK579" i="1"/>
  <c r="BL579" i="1"/>
  <c r="BM579" i="1"/>
  <c r="BN579" i="1"/>
  <c r="BF580" i="1"/>
  <c r="BG580" i="1"/>
  <c r="BH580" i="1"/>
  <c r="BI580" i="1"/>
  <c r="BJ580" i="1"/>
  <c r="BK580" i="1"/>
  <c r="BL580" i="1"/>
  <c r="BM580" i="1"/>
  <c r="BN580" i="1"/>
  <c r="BF581" i="1"/>
  <c r="BG581" i="1"/>
  <c r="BH581" i="1"/>
  <c r="BI581" i="1"/>
  <c r="BJ581" i="1"/>
  <c r="BK581" i="1"/>
  <c r="BL581" i="1"/>
  <c r="BM581" i="1"/>
  <c r="BN581" i="1"/>
  <c r="BF582" i="1"/>
  <c r="BG582" i="1"/>
  <c r="BH582" i="1"/>
  <c r="BI582" i="1"/>
  <c r="BJ582" i="1"/>
  <c r="BK582" i="1"/>
  <c r="BL582" i="1"/>
  <c r="BM582" i="1"/>
  <c r="BN582" i="1"/>
  <c r="BF583" i="1"/>
  <c r="BG583" i="1"/>
  <c r="BH583" i="1"/>
  <c r="BI583" i="1"/>
  <c r="BJ583" i="1"/>
  <c r="BK583" i="1"/>
  <c r="BL583" i="1"/>
  <c r="BM583" i="1"/>
  <c r="BN583" i="1"/>
  <c r="BF584" i="1"/>
  <c r="BG584" i="1"/>
  <c r="BH584" i="1"/>
  <c r="BI584" i="1"/>
  <c r="BJ584" i="1"/>
  <c r="BK584" i="1"/>
  <c r="BL584" i="1"/>
  <c r="BM584" i="1"/>
  <c r="BN584" i="1"/>
  <c r="BF585" i="1"/>
  <c r="BG585" i="1"/>
  <c r="BH585" i="1"/>
  <c r="BI585" i="1"/>
  <c r="BJ585" i="1"/>
  <c r="BK585" i="1"/>
  <c r="BL585" i="1"/>
  <c r="BM585" i="1"/>
  <c r="BN585" i="1"/>
  <c r="BF586" i="1"/>
  <c r="BG586" i="1"/>
  <c r="BH586" i="1"/>
  <c r="BI586" i="1"/>
  <c r="BJ586" i="1"/>
  <c r="BK586" i="1"/>
  <c r="BL586" i="1"/>
  <c r="BM586" i="1"/>
  <c r="BN586" i="1"/>
  <c r="BF587" i="1"/>
  <c r="BG587" i="1"/>
  <c r="BH587" i="1"/>
  <c r="BI587" i="1"/>
  <c r="BJ587" i="1"/>
  <c r="BK587" i="1"/>
  <c r="BL587" i="1"/>
  <c r="BM587" i="1"/>
  <c r="BN587" i="1"/>
  <c r="BF588" i="1"/>
  <c r="BG588" i="1"/>
  <c r="BH588" i="1"/>
  <c r="BI588" i="1"/>
  <c r="BJ588" i="1"/>
  <c r="BK588" i="1"/>
  <c r="BL588" i="1"/>
  <c r="BM588" i="1"/>
  <c r="BN588" i="1"/>
  <c r="BF589" i="1"/>
  <c r="BG589" i="1"/>
  <c r="BH589" i="1"/>
  <c r="BI589" i="1"/>
  <c r="BJ589" i="1"/>
  <c r="BK589" i="1"/>
  <c r="BL589" i="1"/>
  <c r="BM589" i="1"/>
  <c r="BN589" i="1"/>
  <c r="BF590" i="1"/>
  <c r="BG590" i="1"/>
  <c r="BH590" i="1"/>
  <c r="BI590" i="1"/>
  <c r="BJ590" i="1"/>
  <c r="BK590" i="1"/>
  <c r="BL590" i="1"/>
  <c r="BM590" i="1"/>
  <c r="BN590" i="1"/>
  <c r="BF591" i="1"/>
  <c r="BG591" i="1"/>
  <c r="BH591" i="1"/>
  <c r="BI591" i="1"/>
  <c r="BJ591" i="1"/>
  <c r="BK591" i="1"/>
  <c r="BL591" i="1"/>
  <c r="BM591" i="1"/>
  <c r="BN591" i="1"/>
  <c r="BF592" i="1"/>
  <c r="BG592" i="1"/>
  <c r="BH592" i="1"/>
  <c r="BI592" i="1"/>
  <c r="BJ592" i="1"/>
  <c r="BK592" i="1"/>
  <c r="BL592" i="1"/>
  <c r="BM592" i="1"/>
  <c r="BN592" i="1"/>
  <c r="BF593" i="1"/>
  <c r="BG593" i="1"/>
  <c r="BH593" i="1"/>
  <c r="BI593" i="1"/>
  <c r="BJ593" i="1"/>
  <c r="BK593" i="1"/>
  <c r="BL593" i="1"/>
  <c r="BM593" i="1"/>
  <c r="BN593" i="1"/>
  <c r="BF594" i="1"/>
  <c r="BG594" i="1"/>
  <c r="BH594" i="1"/>
  <c r="BI594" i="1"/>
  <c r="BJ594" i="1"/>
  <c r="BK594" i="1"/>
  <c r="BL594" i="1"/>
  <c r="BM594" i="1"/>
  <c r="BN594" i="1"/>
  <c r="BF595" i="1"/>
  <c r="BG595" i="1"/>
  <c r="BH595" i="1"/>
  <c r="BI595" i="1"/>
  <c r="BJ595" i="1"/>
  <c r="BK595" i="1"/>
  <c r="BL595" i="1"/>
  <c r="BM595" i="1"/>
  <c r="BN595" i="1"/>
  <c r="BF596" i="1"/>
  <c r="BG596" i="1"/>
  <c r="BH596" i="1"/>
  <c r="BI596" i="1"/>
  <c r="BJ596" i="1"/>
  <c r="BK596" i="1"/>
  <c r="BL596" i="1"/>
  <c r="BM596" i="1"/>
  <c r="BN596" i="1"/>
  <c r="BF597" i="1"/>
  <c r="BG597" i="1"/>
  <c r="BH597" i="1"/>
  <c r="BI597" i="1"/>
  <c r="BJ597" i="1"/>
  <c r="BK597" i="1"/>
  <c r="BL597" i="1"/>
  <c r="BM597" i="1"/>
  <c r="BN597" i="1"/>
  <c r="BF598" i="1"/>
  <c r="BG598" i="1"/>
  <c r="BH598" i="1"/>
  <c r="BI598" i="1"/>
  <c r="BJ598" i="1"/>
  <c r="BK598" i="1"/>
  <c r="BL598" i="1"/>
  <c r="BM598" i="1"/>
  <c r="BN598" i="1"/>
  <c r="BF599" i="1"/>
  <c r="BG599" i="1"/>
  <c r="BH599" i="1"/>
  <c r="BI599" i="1"/>
  <c r="BJ599" i="1"/>
  <c r="BK599" i="1"/>
  <c r="BL599" i="1"/>
  <c r="BM599" i="1"/>
  <c r="BN599" i="1"/>
  <c r="BF600" i="1"/>
  <c r="BG600" i="1"/>
  <c r="BH600" i="1"/>
  <c r="BI600" i="1"/>
  <c r="BJ600" i="1"/>
  <c r="BK600" i="1"/>
  <c r="BL600" i="1"/>
  <c r="BM600" i="1"/>
  <c r="BN600" i="1"/>
  <c r="BF601" i="1"/>
  <c r="BG601" i="1"/>
  <c r="BH601" i="1"/>
  <c r="BI601" i="1"/>
  <c r="BJ601" i="1"/>
  <c r="BK601" i="1"/>
  <c r="BL601" i="1"/>
  <c r="BM601" i="1"/>
  <c r="BN601" i="1"/>
  <c r="BF602" i="1"/>
  <c r="BG602" i="1"/>
  <c r="BH602" i="1"/>
  <c r="BI602" i="1"/>
  <c r="BJ602" i="1"/>
  <c r="BK602" i="1"/>
  <c r="BL602" i="1"/>
  <c r="BM602" i="1"/>
  <c r="BN602" i="1"/>
  <c r="BF603" i="1"/>
  <c r="BG603" i="1"/>
  <c r="BH603" i="1"/>
  <c r="BI603" i="1"/>
  <c r="BJ603" i="1"/>
  <c r="BK603" i="1"/>
  <c r="BL603" i="1"/>
  <c r="BM603" i="1"/>
  <c r="BN603" i="1"/>
  <c r="BF604" i="1"/>
  <c r="BG604" i="1"/>
  <c r="BH604" i="1"/>
  <c r="BI604" i="1"/>
  <c r="BJ604" i="1"/>
  <c r="BK604" i="1"/>
  <c r="BL604" i="1"/>
  <c r="BM604" i="1"/>
  <c r="BN604" i="1"/>
  <c r="BF605" i="1"/>
  <c r="BG605" i="1"/>
  <c r="BH605" i="1"/>
  <c r="BI605" i="1"/>
  <c r="BJ605" i="1"/>
  <c r="BK605" i="1"/>
  <c r="BL605" i="1"/>
  <c r="BM605" i="1"/>
  <c r="BN605" i="1"/>
  <c r="BF606" i="1"/>
  <c r="BG606" i="1"/>
  <c r="BH606" i="1"/>
  <c r="BI606" i="1"/>
  <c r="BJ606" i="1"/>
  <c r="BK606" i="1"/>
  <c r="BL606" i="1"/>
  <c r="BM606" i="1"/>
  <c r="BN606" i="1"/>
  <c r="BF607" i="1"/>
  <c r="BG607" i="1"/>
  <c r="BH607" i="1"/>
  <c r="BI607" i="1"/>
  <c r="BJ607" i="1"/>
  <c r="BK607" i="1"/>
  <c r="BL607" i="1"/>
  <c r="BM607" i="1"/>
  <c r="BN607" i="1"/>
  <c r="BF608" i="1"/>
  <c r="BG608" i="1"/>
  <c r="BH608" i="1"/>
  <c r="BI608" i="1"/>
  <c r="BJ608" i="1"/>
  <c r="BK608" i="1"/>
  <c r="BL608" i="1"/>
  <c r="BM608" i="1"/>
  <c r="BN608" i="1"/>
  <c r="BF609" i="1"/>
  <c r="BG609" i="1"/>
  <c r="BH609" i="1"/>
  <c r="BI609" i="1"/>
  <c r="BJ609" i="1"/>
  <c r="BK609" i="1"/>
  <c r="BL609" i="1"/>
  <c r="BM609" i="1"/>
  <c r="BN609" i="1"/>
  <c r="BF610" i="1"/>
  <c r="BG610" i="1"/>
  <c r="BH610" i="1"/>
  <c r="BI610" i="1"/>
  <c r="BJ610" i="1"/>
  <c r="BK610" i="1"/>
  <c r="BL610" i="1"/>
  <c r="BM610" i="1"/>
  <c r="BN610" i="1"/>
  <c r="BF611" i="1"/>
  <c r="BG611" i="1"/>
  <c r="BH611" i="1"/>
  <c r="BI611" i="1"/>
  <c r="BJ611" i="1"/>
  <c r="BK611" i="1"/>
  <c r="BL611" i="1"/>
  <c r="BM611" i="1"/>
  <c r="BN611" i="1"/>
  <c r="BF612" i="1"/>
  <c r="BG612" i="1"/>
  <c r="BH612" i="1"/>
  <c r="BI612" i="1"/>
  <c r="BJ612" i="1"/>
  <c r="BK612" i="1"/>
  <c r="BL612" i="1"/>
  <c r="BM612" i="1"/>
  <c r="BN612" i="1"/>
  <c r="BF613" i="1"/>
  <c r="BG613" i="1"/>
  <c r="BH613" i="1"/>
  <c r="BI613" i="1"/>
  <c r="BJ613" i="1"/>
  <c r="BK613" i="1"/>
  <c r="BL613" i="1"/>
  <c r="BM613" i="1"/>
  <c r="BN613" i="1"/>
  <c r="BF614" i="1"/>
  <c r="BG614" i="1"/>
  <c r="BH614" i="1"/>
  <c r="BI614" i="1"/>
  <c r="BJ614" i="1"/>
  <c r="BK614" i="1"/>
  <c r="BL614" i="1"/>
  <c r="BM614" i="1"/>
  <c r="BN614" i="1"/>
  <c r="BF615" i="1"/>
  <c r="BG615" i="1"/>
  <c r="BH615" i="1"/>
  <c r="BI615" i="1"/>
  <c r="BJ615" i="1"/>
  <c r="BK615" i="1"/>
  <c r="BL615" i="1"/>
  <c r="BM615" i="1"/>
  <c r="BN615" i="1"/>
  <c r="BF616" i="1"/>
  <c r="BG616" i="1"/>
  <c r="BH616" i="1"/>
  <c r="BI616" i="1"/>
  <c r="BJ616" i="1"/>
  <c r="BK616" i="1"/>
  <c r="BL616" i="1"/>
  <c r="BM616" i="1"/>
  <c r="BN616" i="1"/>
  <c r="BF617" i="1"/>
  <c r="BG617" i="1"/>
  <c r="BH617" i="1"/>
  <c r="BI617" i="1"/>
  <c r="BJ617" i="1"/>
  <c r="BK617" i="1"/>
  <c r="BL617" i="1"/>
  <c r="BM617" i="1"/>
  <c r="BN617" i="1"/>
  <c r="BF618" i="1"/>
  <c r="BG618" i="1"/>
  <c r="BH618" i="1"/>
  <c r="BI618" i="1"/>
  <c r="BJ618" i="1"/>
  <c r="BK618" i="1"/>
  <c r="BL618" i="1"/>
  <c r="BM618" i="1"/>
  <c r="BN618" i="1"/>
  <c r="BF619" i="1"/>
  <c r="BG619" i="1"/>
  <c r="BH619" i="1"/>
  <c r="BI619" i="1"/>
  <c r="BJ619" i="1"/>
  <c r="BK619" i="1"/>
  <c r="BL619" i="1"/>
  <c r="BM619" i="1"/>
  <c r="BN619" i="1"/>
  <c r="BF620" i="1"/>
  <c r="BG620" i="1"/>
  <c r="BH620" i="1"/>
  <c r="BI620" i="1"/>
  <c r="BJ620" i="1"/>
  <c r="BK620" i="1"/>
  <c r="BL620" i="1"/>
  <c r="BM620" i="1"/>
  <c r="BN620" i="1"/>
  <c r="BF621" i="1"/>
  <c r="BG621" i="1"/>
  <c r="BH621" i="1"/>
  <c r="BI621" i="1"/>
  <c r="BJ621" i="1"/>
  <c r="BK621" i="1"/>
  <c r="BL621" i="1"/>
  <c r="BM621" i="1"/>
  <c r="BN621" i="1"/>
  <c r="BF622" i="1"/>
  <c r="BG622" i="1"/>
  <c r="BH622" i="1"/>
  <c r="BI622" i="1"/>
  <c r="BJ622" i="1"/>
  <c r="BK622" i="1"/>
  <c r="BL622" i="1"/>
  <c r="BM622" i="1"/>
  <c r="BN622" i="1"/>
  <c r="BF623" i="1"/>
  <c r="BG623" i="1"/>
  <c r="BH623" i="1"/>
  <c r="BI623" i="1"/>
  <c r="BJ623" i="1"/>
  <c r="BK623" i="1"/>
  <c r="BL623" i="1"/>
  <c r="BM623" i="1"/>
  <c r="BN623" i="1"/>
  <c r="BF624" i="1"/>
  <c r="BG624" i="1"/>
  <c r="BH624" i="1"/>
  <c r="BI624" i="1"/>
  <c r="BJ624" i="1"/>
  <c r="BK624" i="1"/>
  <c r="BL624" i="1"/>
  <c r="BM624" i="1"/>
  <c r="BN624" i="1"/>
  <c r="BF625" i="1"/>
  <c r="BG625" i="1"/>
  <c r="BH625" i="1"/>
  <c r="BI625" i="1"/>
  <c r="BJ625" i="1"/>
  <c r="BK625" i="1"/>
  <c r="BL625" i="1"/>
  <c r="BM625" i="1"/>
  <c r="BN625" i="1"/>
  <c r="BF626" i="1"/>
  <c r="BG626" i="1"/>
  <c r="BH626" i="1"/>
  <c r="BI626" i="1"/>
  <c r="BJ626" i="1"/>
  <c r="BK626" i="1"/>
  <c r="BL626" i="1"/>
  <c r="BM626" i="1"/>
  <c r="BN626" i="1"/>
  <c r="BF627" i="1"/>
  <c r="BG627" i="1"/>
  <c r="BH627" i="1"/>
  <c r="BI627" i="1"/>
  <c r="BJ627" i="1"/>
  <c r="BK627" i="1"/>
  <c r="BL627" i="1"/>
  <c r="BM627" i="1"/>
  <c r="BN627" i="1"/>
  <c r="BF628" i="1"/>
  <c r="BG628" i="1"/>
  <c r="BH628" i="1"/>
  <c r="BI628" i="1"/>
  <c r="BJ628" i="1"/>
  <c r="BK628" i="1"/>
  <c r="BL628" i="1"/>
  <c r="BM628" i="1"/>
  <c r="BN628" i="1"/>
  <c r="BF629" i="1"/>
  <c r="BG629" i="1"/>
  <c r="BH629" i="1"/>
  <c r="BI629" i="1"/>
  <c r="BJ629" i="1"/>
  <c r="BK629" i="1"/>
  <c r="BL629" i="1"/>
  <c r="BM629" i="1"/>
  <c r="BN629" i="1"/>
  <c r="BF630" i="1"/>
  <c r="BG630" i="1"/>
  <c r="BH630" i="1"/>
  <c r="BI630" i="1"/>
  <c r="BJ630" i="1"/>
  <c r="BK630" i="1"/>
  <c r="BL630" i="1"/>
  <c r="BM630" i="1"/>
  <c r="BN630" i="1"/>
  <c r="BF631" i="1"/>
  <c r="BG631" i="1"/>
  <c r="BH631" i="1"/>
  <c r="BI631" i="1"/>
  <c r="BJ631" i="1"/>
  <c r="BK631" i="1"/>
  <c r="BL631" i="1"/>
  <c r="BM631" i="1"/>
  <c r="BN631" i="1"/>
  <c r="BF632" i="1"/>
  <c r="BG632" i="1"/>
  <c r="BH632" i="1"/>
  <c r="BI632" i="1"/>
  <c r="BJ632" i="1"/>
  <c r="BK632" i="1"/>
  <c r="BL632" i="1"/>
  <c r="BM632" i="1"/>
  <c r="BN632" i="1"/>
  <c r="BF633" i="1"/>
  <c r="BG633" i="1"/>
  <c r="BH633" i="1"/>
  <c r="BI633" i="1"/>
  <c r="BJ633" i="1"/>
  <c r="BK633" i="1"/>
  <c r="BL633" i="1"/>
  <c r="BM633" i="1"/>
  <c r="BN633" i="1"/>
  <c r="BF634" i="1"/>
  <c r="BG634" i="1"/>
  <c r="BH634" i="1"/>
  <c r="BI634" i="1"/>
  <c r="BJ634" i="1"/>
  <c r="BK634" i="1"/>
  <c r="BL634" i="1"/>
  <c r="BM634" i="1"/>
  <c r="BN634" i="1"/>
  <c r="BF635" i="1"/>
  <c r="BG635" i="1"/>
  <c r="BH635" i="1"/>
  <c r="BI635" i="1"/>
  <c r="BJ635" i="1"/>
  <c r="BK635" i="1"/>
  <c r="BL635" i="1"/>
  <c r="BM635" i="1"/>
  <c r="BN635" i="1"/>
  <c r="BF636" i="1"/>
  <c r="BG636" i="1"/>
  <c r="BH636" i="1"/>
  <c r="BI636" i="1"/>
  <c r="BJ636" i="1"/>
  <c r="BK636" i="1"/>
  <c r="BL636" i="1"/>
  <c r="BM636" i="1"/>
  <c r="BN636" i="1"/>
  <c r="BF637" i="1"/>
  <c r="BG637" i="1"/>
  <c r="BH637" i="1"/>
  <c r="BI637" i="1"/>
  <c r="BJ637" i="1"/>
  <c r="BK637" i="1"/>
  <c r="BL637" i="1"/>
  <c r="BM637" i="1"/>
  <c r="BN637" i="1"/>
  <c r="BF638" i="1"/>
  <c r="BG638" i="1"/>
  <c r="BH638" i="1"/>
  <c r="BI638" i="1"/>
  <c r="BJ638" i="1"/>
  <c r="BK638" i="1"/>
  <c r="BL638" i="1"/>
  <c r="BM638" i="1"/>
  <c r="BN638" i="1"/>
  <c r="BF639" i="1"/>
  <c r="BG639" i="1"/>
  <c r="BH639" i="1"/>
  <c r="BI639" i="1"/>
  <c r="BJ639" i="1"/>
  <c r="BK639" i="1"/>
  <c r="BL639" i="1"/>
  <c r="BM639" i="1"/>
  <c r="BN639" i="1"/>
  <c r="BF640" i="1"/>
  <c r="BG640" i="1"/>
  <c r="BH640" i="1"/>
  <c r="BI640" i="1"/>
  <c r="BJ640" i="1"/>
  <c r="BK640" i="1"/>
  <c r="BL640" i="1"/>
  <c r="BM640" i="1"/>
  <c r="BN640" i="1"/>
  <c r="BF641" i="1"/>
  <c r="BG641" i="1"/>
  <c r="BH641" i="1"/>
  <c r="BI641" i="1"/>
  <c r="BJ641" i="1"/>
  <c r="BK641" i="1"/>
  <c r="BL641" i="1"/>
  <c r="BM641" i="1"/>
  <c r="BN641" i="1"/>
  <c r="BF642" i="1"/>
  <c r="BG642" i="1"/>
  <c r="BH642" i="1"/>
  <c r="BI642" i="1"/>
  <c r="BJ642" i="1"/>
  <c r="BK642" i="1"/>
  <c r="BL642" i="1"/>
  <c r="BM642" i="1"/>
  <c r="BN642" i="1"/>
  <c r="BF643" i="1"/>
  <c r="BG643" i="1"/>
  <c r="BH643" i="1"/>
  <c r="BI643" i="1"/>
  <c r="BJ643" i="1"/>
  <c r="BK643" i="1"/>
  <c r="BL643" i="1"/>
  <c r="BM643" i="1"/>
  <c r="BN643" i="1"/>
  <c r="BF644" i="1"/>
  <c r="BG644" i="1"/>
  <c r="BH644" i="1"/>
  <c r="BI644" i="1"/>
  <c r="BJ644" i="1"/>
  <c r="BK644" i="1"/>
  <c r="BL644" i="1"/>
  <c r="BM644" i="1"/>
  <c r="BN644" i="1"/>
  <c r="BF645" i="1"/>
  <c r="BG645" i="1"/>
  <c r="BH645" i="1"/>
  <c r="BI645" i="1"/>
  <c r="BJ645" i="1"/>
  <c r="BK645" i="1"/>
  <c r="BL645" i="1"/>
  <c r="BM645" i="1"/>
  <c r="BN645" i="1"/>
  <c r="BF646" i="1"/>
  <c r="BG646" i="1"/>
  <c r="BH646" i="1"/>
  <c r="BI646" i="1"/>
  <c r="BJ646" i="1"/>
  <c r="BK646" i="1"/>
  <c r="BL646" i="1"/>
  <c r="BM646" i="1"/>
  <c r="BN646" i="1"/>
  <c r="BF647" i="1"/>
  <c r="BG647" i="1"/>
  <c r="BH647" i="1"/>
  <c r="BI647" i="1"/>
  <c r="BJ647" i="1"/>
  <c r="BK647" i="1"/>
  <c r="BL647" i="1"/>
  <c r="BM647" i="1"/>
  <c r="BN647" i="1"/>
  <c r="BF648" i="1"/>
  <c r="BG648" i="1"/>
  <c r="BH648" i="1"/>
  <c r="BI648" i="1"/>
  <c r="BJ648" i="1"/>
  <c r="BK648" i="1"/>
  <c r="BL648" i="1"/>
  <c r="BM648" i="1"/>
  <c r="BN648" i="1"/>
  <c r="BF649" i="1"/>
  <c r="BG649" i="1"/>
  <c r="BH649" i="1"/>
  <c r="BI649" i="1"/>
  <c r="BJ649" i="1"/>
  <c r="BK649" i="1"/>
  <c r="BL649" i="1"/>
  <c r="BM649" i="1"/>
  <c r="BN649" i="1"/>
  <c r="BF650" i="1"/>
  <c r="BG650" i="1"/>
  <c r="BH650" i="1"/>
  <c r="BI650" i="1"/>
  <c r="BJ650" i="1"/>
  <c r="BK650" i="1"/>
  <c r="BL650" i="1"/>
  <c r="BM650" i="1"/>
  <c r="BN650" i="1"/>
  <c r="BG2" i="1"/>
  <c r="BH2" i="1"/>
  <c r="BI2" i="1"/>
  <c r="BJ2" i="1"/>
  <c r="BK2" i="1"/>
  <c r="BL2" i="1"/>
  <c r="BM2" i="1"/>
  <c r="BN2" i="1"/>
  <c r="BG3" i="1"/>
  <c r="BH3" i="1"/>
  <c r="BI3" i="1"/>
  <c r="BJ3" i="1"/>
  <c r="BK3" i="1"/>
  <c r="BL3" i="1"/>
  <c r="BM3" i="1"/>
  <c r="BN3" i="1"/>
  <c r="BG4" i="1"/>
  <c r="BH4" i="1"/>
  <c r="BI4" i="1"/>
  <c r="BJ4" i="1"/>
  <c r="BK4" i="1"/>
  <c r="BL4" i="1"/>
  <c r="BM4" i="1"/>
  <c r="BN4" i="1"/>
  <c r="BG5" i="1"/>
  <c r="BH5" i="1"/>
  <c r="BI5" i="1"/>
  <c r="BJ5" i="1"/>
  <c r="BK5" i="1"/>
  <c r="BL5" i="1"/>
  <c r="BM5" i="1"/>
  <c r="BN5" i="1"/>
  <c r="BG6" i="1"/>
  <c r="BH6" i="1"/>
  <c r="BI6" i="1"/>
  <c r="BJ6" i="1"/>
  <c r="BK6" i="1"/>
  <c r="BL6" i="1"/>
  <c r="BM6" i="1"/>
  <c r="BN6" i="1"/>
  <c r="BG7" i="1"/>
  <c r="BH7" i="1"/>
  <c r="BI7" i="1"/>
  <c r="BJ7" i="1"/>
  <c r="BK7" i="1"/>
  <c r="BL7" i="1"/>
  <c r="BM7" i="1"/>
  <c r="BN7" i="1"/>
  <c r="BG8" i="1"/>
  <c r="BH8" i="1"/>
  <c r="BI8" i="1"/>
  <c r="BJ8" i="1"/>
  <c r="BK8" i="1"/>
  <c r="BL8" i="1"/>
  <c r="BM8" i="1"/>
  <c r="BN8" i="1"/>
  <c r="BG9" i="1"/>
  <c r="BH9" i="1"/>
  <c r="BI9" i="1"/>
  <c r="BJ9" i="1"/>
  <c r="BK9" i="1"/>
  <c r="BL9" i="1"/>
  <c r="BM9" i="1"/>
  <c r="BN9" i="1"/>
  <c r="BG10" i="1"/>
  <c r="BH10" i="1"/>
  <c r="BI10" i="1"/>
  <c r="BJ10" i="1"/>
  <c r="BK10" i="1"/>
  <c r="BL10" i="1"/>
  <c r="BM10" i="1"/>
  <c r="BN10" i="1"/>
  <c r="BG11" i="1"/>
  <c r="BH11" i="1"/>
  <c r="BI11" i="1"/>
  <c r="BJ11" i="1"/>
  <c r="BK11" i="1"/>
  <c r="BL11" i="1"/>
  <c r="BM11" i="1"/>
  <c r="BN11" i="1"/>
  <c r="BG12" i="1"/>
  <c r="BH12" i="1"/>
  <c r="BI12" i="1"/>
  <c r="BJ12" i="1"/>
  <c r="BK12" i="1"/>
  <c r="BL12" i="1"/>
  <c r="BM12" i="1"/>
  <c r="BN12" i="1"/>
  <c r="BG13" i="1"/>
  <c r="BH13" i="1"/>
  <c r="BI13" i="1"/>
  <c r="BJ13" i="1"/>
  <c r="BK13" i="1"/>
  <c r="BL13" i="1"/>
  <c r="BM13" i="1"/>
  <c r="BN13" i="1"/>
  <c r="BJ1" i="1"/>
  <c r="BK1" i="1"/>
  <c r="BL1" i="1"/>
  <c r="BM1" i="1"/>
  <c r="BN1" i="1"/>
  <c r="BI1" i="1"/>
  <c r="BH1" i="1"/>
  <c r="BG1" i="1"/>
  <c r="BF2" i="1"/>
  <c r="BF3" i="1"/>
  <c r="BF4" i="1"/>
  <c r="BF5" i="1"/>
  <c r="BF6" i="1"/>
  <c r="BF7" i="1"/>
  <c r="BF8" i="1"/>
  <c r="BF9" i="1"/>
  <c r="BF10" i="1"/>
  <c r="BF11" i="1"/>
  <c r="BF12" i="1"/>
  <c r="BF13" i="1"/>
  <c r="BF1" i="1"/>
</calcChain>
</file>

<file path=xl/sharedStrings.xml><?xml version="1.0" encoding="utf-8"?>
<sst xmlns="http://schemas.openxmlformats.org/spreadsheetml/2006/main" count="4187" uniqueCount="623">
  <si>
    <t>GEO_ID</t>
  </si>
  <si>
    <t>NAICS2017</t>
  </si>
  <si>
    <t>YEAR</t>
  </si>
  <si>
    <t>NAICS2017_F</t>
  </si>
  <si>
    <t>SECTOR</t>
  </si>
  <si>
    <t>GEO_ID_F</t>
  </si>
  <si>
    <t>NAICS2017_LABEL</t>
  </si>
  <si>
    <t>NAME</t>
  </si>
  <si>
    <t>CSTMPRT</t>
  </si>
  <si>
    <t>CSTRSL</t>
  </si>
  <si>
    <t>CSTFU</t>
  </si>
  <si>
    <t>CSTELEC</t>
  </si>
  <si>
    <t>CSTCNT</t>
  </si>
  <si>
    <t>ELECPCH</t>
  </si>
  <si>
    <t>ELECGEN</t>
  </si>
  <si>
    <t>ELECSLD</t>
  </si>
  <si>
    <t>VALADD</t>
  </si>
  <si>
    <t>INVTOTB</t>
  </si>
  <si>
    <t>INVFINB</t>
  </si>
  <si>
    <t>INVWIPB</t>
  </si>
  <si>
    <t>INVMATB</t>
  </si>
  <si>
    <t>FIRM</t>
  </si>
  <si>
    <t>ESTAB</t>
  </si>
  <si>
    <t>RCPTOT</t>
  </si>
  <si>
    <t>PAYANN</t>
  </si>
  <si>
    <t>PAYQTR1</t>
  </si>
  <si>
    <t>EMP</t>
  </si>
  <si>
    <t>EMPQ1PW</t>
  </si>
  <si>
    <t>EMPQ2PW</t>
  </si>
  <si>
    <t>EMPQ3PW</t>
  </si>
  <si>
    <t>EMPQ4PW</t>
  </si>
  <si>
    <t>HOURS</t>
  </si>
  <si>
    <t>PAYANPW</t>
  </si>
  <si>
    <t>CSTMTOT</t>
  </si>
  <si>
    <t>INVTOTE</t>
  </si>
  <si>
    <t>INVFINE</t>
  </si>
  <si>
    <t>INVWIPE</t>
  </si>
  <si>
    <t>INVMATE</t>
  </si>
  <si>
    <t>RPTOT</t>
  </si>
  <si>
    <t>RPBLD</t>
  </si>
  <si>
    <t>RPMCH</t>
  </si>
  <si>
    <t>PCHTT</t>
  </si>
  <si>
    <t>PCHTEMP</t>
  </si>
  <si>
    <t>PCHCMPQ</t>
  </si>
  <si>
    <t>PCHEXSO</t>
  </si>
  <si>
    <t>PCHDAPR</t>
  </si>
  <si>
    <t>PCHCSVC</t>
  </si>
  <si>
    <t>PCHRPR</t>
  </si>
  <si>
    <t>PCHRFUS</t>
  </si>
  <si>
    <t>PCHADVT</t>
  </si>
  <si>
    <t>PCHPRTE</t>
  </si>
  <si>
    <t>PCHTAX</t>
  </si>
  <si>
    <t>PCHOEXP</t>
  </si>
  <si>
    <t>id</t>
  </si>
  <si>
    <t>2017 NAICS code</t>
  </si>
  <si>
    <t>Year</t>
  </si>
  <si>
    <t>2017 NAICS Footnote</t>
  </si>
  <si>
    <t xml:space="preserve">NAICS economic sector </t>
  </si>
  <si>
    <t>Geo Footnote</t>
  </si>
  <si>
    <t>Meaning of NAICS code</t>
  </si>
  <si>
    <t>Geographic Area Name</t>
  </si>
  <si>
    <t>Materials, parts, containers, packaging, etc. used ($1,000)</t>
  </si>
  <si>
    <t>Cost of resales ($1,000)</t>
  </si>
  <si>
    <t>Purchased fuels consumed ($1,000)</t>
  </si>
  <si>
    <t>Purchased electricity ($1,000)</t>
  </si>
  <si>
    <t>Contract work ($1,000)</t>
  </si>
  <si>
    <t>Quantity of electricity purchased (1,000 kWh)</t>
  </si>
  <si>
    <t>Quantity of generated electricity (1,000 kWh)</t>
  </si>
  <si>
    <t>Quantity of electricity sold or transferred (1,000 kWh)</t>
  </si>
  <si>
    <t>Value added ($1,000)</t>
  </si>
  <si>
    <t>Total inventories, beginning of year ($1,000)</t>
  </si>
  <si>
    <t>Finished goods inventories, beginning of year ($1,000)</t>
  </si>
  <si>
    <t>Work-in-process inventories, beginning of year ($1,000)</t>
  </si>
  <si>
    <t>Materials and supplies inventories, beginning of year ($1,000)</t>
  </si>
  <si>
    <t>Number of firms</t>
  </si>
  <si>
    <t>Number of establishments</t>
  </si>
  <si>
    <t>Value of sales, shipments, receipts, revenue, or business done ($1,000)</t>
  </si>
  <si>
    <t>Annual payroll ($1,000)</t>
  </si>
  <si>
    <t>First-quarter payroll ($1,000)</t>
  </si>
  <si>
    <t>Number of paid employees for pay period including March 12</t>
  </si>
  <si>
    <t>Production, development, and exploration workers, for pay period including March 12</t>
  </si>
  <si>
    <t>Production workers, for pay period including June 12</t>
  </si>
  <si>
    <t>Production workers, for pay period including Sept 12</t>
  </si>
  <si>
    <t>Production workers, for pay period including Dec 12</t>
  </si>
  <si>
    <t>Production workers hours (1,000)</t>
  </si>
  <si>
    <t>Production workers, nonleased employees wages ($1,000)</t>
  </si>
  <si>
    <t>Total cost of materials ($1,000)</t>
  </si>
  <si>
    <t>Total inventories, end of year ($1,000)</t>
  </si>
  <si>
    <t>Finished goods inventories, end of year ($1,000)</t>
  </si>
  <si>
    <t>Work-in-process inventories, end of year ($1,000)</t>
  </si>
  <si>
    <t>Materials and supplies inventories, end of year ($1,000)</t>
  </si>
  <si>
    <t>Total rental payments ($1,000)</t>
  </si>
  <si>
    <t>Rental payments for buildings and other structures ($1,000)</t>
  </si>
  <si>
    <t>Rental payments for machinery and equipment ($1,000)</t>
  </si>
  <si>
    <t>Total other expenses ($1,000)</t>
  </si>
  <si>
    <t>Temporary staff and leased employee expenses ($1,000)</t>
  </si>
  <si>
    <t>Expensed computer hardware and other equipment ($1,000)</t>
  </si>
  <si>
    <t>Expensed purchases of software ($1,000)</t>
  </si>
  <si>
    <t>Data processing and other purchased computer services ($1,000)</t>
  </si>
  <si>
    <t>Communication services ($1,000)</t>
  </si>
  <si>
    <t>Repair and maintenance services of buildings and/or machinery ($1,000)</t>
  </si>
  <si>
    <t>Refuse removal (including hazardous waste) services ($1,000)</t>
  </si>
  <si>
    <t>Advertising and promotional services ($1,000)</t>
  </si>
  <si>
    <t>Purchased professional and technical services ($1,000)</t>
  </si>
  <si>
    <t>Taxes and license fees ($1,000)</t>
  </si>
  <si>
    <t>All other expenses ($1,000)</t>
  </si>
  <si>
    <t>0100000US</t>
  </si>
  <si>
    <t>31-33</t>
  </si>
  <si>
    <t>null</t>
  </si>
  <si>
    <t>Manufacturing</t>
  </si>
  <si>
    <t>United States</t>
  </si>
  <si>
    <t>Food manufacturing</t>
  </si>
  <si>
    <t>Animal food manufacturing</t>
  </si>
  <si>
    <t>D</t>
  </si>
  <si>
    <t>Dog and cat food manufacturing</t>
  </si>
  <si>
    <t>Other animal food manufacturing</t>
  </si>
  <si>
    <t>Grain and oilseed milling</t>
  </si>
  <si>
    <t>Flour milling and malt manufacturing</t>
  </si>
  <si>
    <t>Flour milling</t>
  </si>
  <si>
    <t>Rice milling</t>
  </si>
  <si>
    <t>Malt manufacturing</t>
  </si>
  <si>
    <t>Starch and vegetable fats and oils manufacturing</t>
  </si>
  <si>
    <t>Wet corn milling</t>
  </si>
  <si>
    <t>Soybean and other oilseed processing</t>
  </si>
  <si>
    <t>Fats and oils refining and blending</t>
  </si>
  <si>
    <t>Breakfast cereal manufacturing</t>
  </si>
  <si>
    <t>Sugar and confectionery product manufacturing</t>
  </si>
  <si>
    <t>Sugar manufacturing</t>
  </si>
  <si>
    <t>Beet sugar manufacturing</t>
  </si>
  <si>
    <t>Cane sugar manufacturing</t>
  </si>
  <si>
    <t>Nonchocolate confectionery manufacturing</t>
  </si>
  <si>
    <t>Chocolate and chocolate confectionery manufacturing</t>
  </si>
  <si>
    <t>Chocolate and confectionery manufacturing from cacao beans</t>
  </si>
  <si>
    <t>Confectionery manufacturing from purchased chocolate</t>
  </si>
  <si>
    <t>Fruit and vegetable preserving and specialty food manufacturing</t>
  </si>
  <si>
    <t>Frozen food manufacturing</t>
  </si>
  <si>
    <t>Frozen fruit, juice, and vegetable manufacturing</t>
  </si>
  <si>
    <t>Frozen specialty food manufacturing</t>
  </si>
  <si>
    <t>Fruit and vegetable canning, pickling, and drying</t>
  </si>
  <si>
    <t>Fruit and vegetable canning</t>
  </si>
  <si>
    <t>Specialty canning</t>
  </si>
  <si>
    <t>Dried and dehydrated food manufacturing</t>
  </si>
  <si>
    <t>Dairy product manufacturing</t>
  </si>
  <si>
    <t>Dairy product (except frozen) manufacturing</t>
  </si>
  <si>
    <t>Fluid milk manufacturing</t>
  </si>
  <si>
    <t>Creamery butter manufacturing</t>
  </si>
  <si>
    <t>Cheese manufacturing</t>
  </si>
  <si>
    <t>Dry, condensed, and evaporated dairy product manufacturing</t>
  </si>
  <si>
    <t>Ice cream and frozen dessert manufacturing</t>
  </si>
  <si>
    <t>Animal slaughtering and processing</t>
  </si>
  <si>
    <t>Animal (except poultry) slaughtering</t>
  </si>
  <si>
    <t>Meat processed from carcasses</t>
  </si>
  <si>
    <t>Rendering and meat byproduct processing</t>
  </si>
  <si>
    <t>Poultry processing</t>
  </si>
  <si>
    <t>Seafood product preparation and packaging</t>
  </si>
  <si>
    <t>Bakeries and tortilla manufacturing</t>
  </si>
  <si>
    <t>Bread and bakery product manufacturing</t>
  </si>
  <si>
    <t>Retail bakeries</t>
  </si>
  <si>
    <t>Commercial bakeries</t>
  </si>
  <si>
    <t>Frozen cakes, pies, and other pastries manufacturing</t>
  </si>
  <si>
    <t>Cookie, cracker, and pasta manufacturing</t>
  </si>
  <si>
    <t>Cookie and cracker manufacturing</t>
  </si>
  <si>
    <t>Dry pasta, dough, and flour mixes manufacturing from purchased flour</t>
  </si>
  <si>
    <t>Tortilla manufacturing</t>
  </si>
  <si>
    <t>Other food manufacturing</t>
  </si>
  <si>
    <t>Snack food manufacturing</t>
  </si>
  <si>
    <t>Roasted nuts and peanut butter manufacturing</t>
  </si>
  <si>
    <t>Other snack food manufacturing</t>
  </si>
  <si>
    <t>Coffee and tea manufacturing</t>
  </si>
  <si>
    <t>Flavoring syrup and concentrate manufacturing</t>
  </si>
  <si>
    <t>Seasoning and dressing manufacturing</t>
  </si>
  <si>
    <t>Mayonnaise, dressing, and other prepared sauce manufacturing</t>
  </si>
  <si>
    <t>Spice and extract manufacturing</t>
  </si>
  <si>
    <t>All other food manufacturing</t>
  </si>
  <si>
    <t>Perishable prepared food manufacturing</t>
  </si>
  <si>
    <t>All other miscellaneous food manufacturing</t>
  </si>
  <si>
    <t>Beverage and tobacco product manufacturing</t>
  </si>
  <si>
    <t>Beverage manufacturing</t>
  </si>
  <si>
    <t>Soft drink and ice manufacturing</t>
  </si>
  <si>
    <t>Soft drink manufacturing</t>
  </si>
  <si>
    <t>Bottled water manufacturing</t>
  </si>
  <si>
    <t>Ice manufacturing</t>
  </si>
  <si>
    <t>Breweries</t>
  </si>
  <si>
    <t>Wineries</t>
  </si>
  <si>
    <t>Distilleries</t>
  </si>
  <si>
    <t>Tobacco manufacturing</t>
  </si>
  <si>
    <t>Textile mills</t>
  </si>
  <si>
    <t>Fiber, yarn, and thread mills</t>
  </si>
  <si>
    <t>Fabric mills</t>
  </si>
  <si>
    <t>Broadwoven fabric mills</t>
  </si>
  <si>
    <t>Narrow fabric mills and schiffli machine embroidery</t>
  </si>
  <si>
    <t>Nonwoven fabric mills</t>
  </si>
  <si>
    <t>Knit fabric mills</t>
  </si>
  <si>
    <t>Textile and fabric finishing and fabric coating mills</t>
  </si>
  <si>
    <t>Textile and fabric finishing mills</t>
  </si>
  <si>
    <t>Fabric coating mills</t>
  </si>
  <si>
    <t>Textile product mills</t>
  </si>
  <si>
    <t>Textile furnishings mills</t>
  </si>
  <si>
    <t>Carpet and rug mills</t>
  </si>
  <si>
    <t>Curtain and linen mills</t>
  </si>
  <si>
    <t>Other textile product mills</t>
  </si>
  <si>
    <t>Textile bag and canvas mills</t>
  </si>
  <si>
    <t>All other textile product mills</t>
  </si>
  <si>
    <t>Rope, cordage, twine, tire cord, and tire fabric mills</t>
  </si>
  <si>
    <t>All other miscellaneous textile product mills</t>
  </si>
  <si>
    <t>Apparel manufacturing</t>
  </si>
  <si>
    <t>Apparel knitting mills</t>
  </si>
  <si>
    <t>Hosiery and sock mills</t>
  </si>
  <si>
    <t>Other apparel knitting mills</t>
  </si>
  <si>
    <t>Cut and sew apparel manufacturing</t>
  </si>
  <si>
    <t>Cut and sew apparel contractors</t>
  </si>
  <si>
    <t>Men's and boys' cut and sew apparel manufacturing</t>
  </si>
  <si>
    <t>Women's, girls', and infants' cut and sew apparel manufacturing</t>
  </si>
  <si>
    <t>Other cut and sew apparel manufacturing</t>
  </si>
  <si>
    <t>Apparel accessories and other apparel manufacturing</t>
  </si>
  <si>
    <t>Leather and allied product manufacturing</t>
  </si>
  <si>
    <t>Leather and hide tanning and finishing</t>
  </si>
  <si>
    <t>Footwear manufacturing</t>
  </si>
  <si>
    <t>Other leather and allied product manufacturing</t>
  </si>
  <si>
    <t>Women's handbag and purse manufacturing</t>
  </si>
  <si>
    <t>All other leather good and allied product manufacturing</t>
  </si>
  <si>
    <t>Wood product manufacturing</t>
  </si>
  <si>
    <t>Sawmills and wood preservation</t>
  </si>
  <si>
    <t>Sawmills</t>
  </si>
  <si>
    <t>Wood preservation</t>
  </si>
  <si>
    <t>Veneer, plywood, and engineered wood product manufacturing</t>
  </si>
  <si>
    <t>Hardwood veneer and plywood manufacturing</t>
  </si>
  <si>
    <t>Softwood veneer and plywood manufacturing</t>
  </si>
  <si>
    <t>Engineered wood member (except truss) manufacturing</t>
  </si>
  <si>
    <t>Truss manufacturing</t>
  </si>
  <si>
    <t>Reconstituted wood product manufacturing</t>
  </si>
  <si>
    <t>Other wood product manufacturing</t>
  </si>
  <si>
    <t>Millwork</t>
  </si>
  <si>
    <t>Wood window and door manufacturing</t>
  </si>
  <si>
    <t>Cut stock, resawing lumber, and planing</t>
  </si>
  <si>
    <t>Other millwork (including flooring)</t>
  </si>
  <si>
    <t>Wood container and pallet manufacturing</t>
  </si>
  <si>
    <t>All other wood product manufacturing</t>
  </si>
  <si>
    <t>Manufactured home (mobile home) manufacturing</t>
  </si>
  <si>
    <t>Prefabricated wood building manufacturing</t>
  </si>
  <si>
    <t>All other miscellaneous wood product manufacturing</t>
  </si>
  <si>
    <t>Paper manufacturing</t>
  </si>
  <si>
    <t>Pulp, paper, and paperboard mills</t>
  </si>
  <si>
    <t>Pulp mills</t>
  </si>
  <si>
    <t>Paper mills</t>
  </si>
  <si>
    <t>Paper (except newsprint) mills</t>
  </si>
  <si>
    <t>Newsprint mills</t>
  </si>
  <si>
    <t>Paperboard mills</t>
  </si>
  <si>
    <t>Converted paper product manufacturing</t>
  </si>
  <si>
    <t>Paperboard container manufacturing</t>
  </si>
  <si>
    <t>Corrugated and solid fiber box manufacturing</t>
  </si>
  <si>
    <t>Folding paperboard box manufacturing</t>
  </si>
  <si>
    <t>Other paperboard container manufacturing</t>
  </si>
  <si>
    <t>Paper bag and coated and treated paper manufacturing</t>
  </si>
  <si>
    <t>Stationery product manufacturing</t>
  </si>
  <si>
    <t>Other converted paper product manufacturing</t>
  </si>
  <si>
    <t>Sanitary paper product manufacturing</t>
  </si>
  <si>
    <t>All other converted paper product manufacturing</t>
  </si>
  <si>
    <t>Printing and related support activities</t>
  </si>
  <si>
    <t>Printing</t>
  </si>
  <si>
    <t>Commercial printing (except screen and books)</t>
  </si>
  <si>
    <t>Commercial screen printing</t>
  </si>
  <si>
    <t>Books printing</t>
  </si>
  <si>
    <t>Support activities for printing</t>
  </si>
  <si>
    <t>Petroleum and coal products manufacturing</t>
  </si>
  <si>
    <t>Petroleum refineries</t>
  </si>
  <si>
    <t>Asphalt paving, roofing, and saturated materials manufacturing</t>
  </si>
  <si>
    <t>Asphalt paving mixture and block manufacturing</t>
  </si>
  <si>
    <t>Asphalt shingle and coating materials manufacturing</t>
  </si>
  <si>
    <t>Other petroleum and coal products manufacturing</t>
  </si>
  <si>
    <t>Petroleum lubricating oil and grease manufacturing</t>
  </si>
  <si>
    <t>All other petroleum and coal products manufacturing</t>
  </si>
  <si>
    <t>Chemical manufacturing</t>
  </si>
  <si>
    <t>Basic chemical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</si>
  <si>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</si>
  <si>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</si>
  <si>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</si>
  <si>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</si>
  <si>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</si>
  <si>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Ethyl alcohol manufacturing</t>
  </si>
  <si>
    <t>Cyclic crude, intermediate, and gum and wood chemical manufacturing</t>
  </si>
  <si>
    <t>All other basic organic chemical manufacturing</t>
  </si>
  <si>
    <t>Resin, synthetic rubber, and artificial synthetic fibers and filaments manufacturing</t>
  </si>
  <si>
    <t>Resin and synthetic rubber manufacturing</t>
  </si>
  <si>
    <t>Plastics material and resin manufacturing</t>
  </si>
  <si>
    <t>Synthetic rubber manufacturing</t>
  </si>
  <si>
    <t>Artificial and synthetic fibers and filaments manufacturing</t>
  </si>
  <si>
    <t>Pesticide, fertilizer, and other agricultural chemical manufacturing</t>
  </si>
  <si>
    <t>Fertilizer manufacturing</t>
  </si>
  <si>
    <t>Nitrogenous fertilizer manufacturing</t>
  </si>
  <si>
    <t>Phosphatic fertilizer manufacturing</t>
  </si>
  <si>
    <t>Fertilizer (mixing only) manufacturing</t>
  </si>
  <si>
    <t>Pesticide and other agricultural chemical manufacturing</t>
  </si>
  <si>
    <t>Pharmaceutical and medicine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</si>
  <si>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</si>
  <si>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</si>
  <si>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</si>
  <si>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</si>
  <si>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Paint, coating, and adhesive manufacturing</t>
  </si>
  <si>
    <t>Paint and coating manufacturing</t>
  </si>
  <si>
    <t>Adhesive manufacturing</t>
  </si>
  <si>
    <t>Soap, cleaning compound, and toilet preparation manufacturing</t>
  </si>
  <si>
    <t>Soap and cleaning compound manufacturing</t>
  </si>
  <si>
    <t>Soap and other detergent manufacturing</t>
  </si>
  <si>
    <t>Polish and other sanitation good manufacturing</t>
  </si>
  <si>
    <t>Surface active agent manufacturing</t>
  </si>
  <si>
    <t>Toilet preparation manufacturing</t>
  </si>
  <si>
    <t>Other chemical product and preparation manufacturing</t>
  </si>
  <si>
    <t>Printing ink manufacturing</t>
  </si>
  <si>
    <t>Explosives manufacturing</t>
  </si>
  <si>
    <t>All other chemical product and preparation manufacturing</t>
  </si>
  <si>
    <t>Custom compounding of purchased resins</t>
  </si>
  <si>
    <t>Photographic film, paper, plate, and chemical manufacturing</t>
  </si>
  <si>
    <t>All other miscellaneous chemical product and preparation manufacturing</t>
  </si>
  <si>
    <t>Plastics and rubber products manufacturing</t>
  </si>
  <si>
    <t>Plastics product manufacturing</t>
  </si>
  <si>
    <t>Plastics packaging materials and unlaminated film and sheet manufacturing</t>
  </si>
  <si>
    <t>Plastics bag and pouch manufacturing</t>
  </si>
  <si>
    <t>Plastics packaging film and sheet (including laminated) manufacturing</t>
  </si>
  <si>
    <t>Unlaminated plastics film and sheet (except packaging) manufacturing</t>
  </si>
  <si>
    <t>Plastics pipe, pipe fitting, and unlaminated profile shape manufacturing</t>
  </si>
  <si>
    <t>Unlaminated plastics profile shape manufacturing</t>
  </si>
  <si>
    <t>Plastics pipe and pipe fitting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</si>
  <si>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</si>
  <si>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</si>
  <si>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</si>
  <si>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</si>
  <si>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</si>
  <si>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Plastics plumbing fixture manufacturing</t>
  </si>
  <si>
    <t>All other plastics product manufacturing</t>
  </si>
  <si>
    <t>Rubber product manufacturing</t>
  </si>
  <si>
    <t>Tire manufacturing</t>
  </si>
  <si>
    <t>Tire manufacturing (except retreading)</t>
  </si>
  <si>
    <t>Tire retreading</t>
  </si>
  <si>
    <t>Rubber and plastics hoses and belting manufacturing</t>
  </si>
  <si>
    <t>Other rubber product manufacturing</t>
  </si>
  <si>
    <t>Rubber product manufacturing for mechanical use</t>
  </si>
  <si>
    <t>All other rubber product manufacturing</t>
  </si>
  <si>
    <t>Nonmetallic mineral product manufacturing</t>
  </si>
  <si>
    <t>Clay product and refractory manufacturing</t>
  </si>
  <si>
    <t>Pottery, ceramics, and plumbing fixture manufacturing</t>
  </si>
  <si>
    <t>Clay building material and refractories manufacturing</t>
  </si>
  <si>
    <t>Glass and glass product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</si>
  <si>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</si>
  <si>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</si>
  <si>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</si>
  <si>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</si>
  <si>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Cement and concrete product manufacturing</t>
  </si>
  <si>
    <t>Cement manufacturing</t>
  </si>
  <si>
    <t>Ready-mix concrete manufacturing</t>
  </si>
  <si>
    <t>Concrete pipe, brick, and block manufacturing</t>
  </si>
  <si>
    <t>Concrete block and brick manufacturing</t>
  </si>
  <si>
    <t>Concrete pipe manufacturing</t>
  </si>
  <si>
    <t>Other concrete product manufacturing</t>
  </si>
  <si>
    <t>Lime and gypsum product manufacturing</t>
  </si>
  <si>
    <t>Lime manufacturing</t>
  </si>
  <si>
    <t>Gypsum product manufacturing</t>
  </si>
  <si>
    <t>Other nonmetallic mineral product manufacturing</t>
  </si>
  <si>
    <t>Abrasive product manufacturing</t>
  </si>
  <si>
    <t>All other nonmetallic mineral product manufacturing</t>
  </si>
  <si>
    <t>Cut stone and stone product manufacturing</t>
  </si>
  <si>
    <t>Ground or treated mineral and earth manufacturing</t>
  </si>
  <si>
    <t>Mineral wool manufacturing</t>
  </si>
  <si>
    <t>All other miscellaneous nonmetallic mineral product manufacturing</t>
  </si>
  <si>
    <t>Primary metal manufacturing</t>
  </si>
  <si>
    <t>Iron and steel mills and ferroalloy manufacturing</t>
  </si>
  <si>
    <t>Steel product manufacturing from purchased steel</t>
  </si>
  <si>
    <t>Iron and steel pipe and tube manufacturing from purchased steel</t>
  </si>
  <si>
    <t>Rolling and drawing of purchased steel</t>
  </si>
  <si>
    <t>Rolled steel shape manufacturing</t>
  </si>
  <si>
    <t>Steel wire drawing</t>
  </si>
  <si>
    <t>Alumina and aluminum production and processing</t>
  </si>
  <si>
    <t>Alumina refining and primary aluminum production</t>
  </si>
  <si>
    <t>Secondary smelting and alloying of aluminum</t>
  </si>
  <si>
    <t>Aluminum sheet, plate, and foil manufacturing</t>
  </si>
  <si>
    <t>Other aluminum rolling, drawing, and extruding</t>
  </si>
  <si>
    <t>Nonferrous metal (except aluminum) production and processing</t>
  </si>
  <si>
    <t>Nonferrous metal (except aluminum) smelting and refining</t>
  </si>
  <si>
    <t>Copper rolling, drawing, extruding, and alloying</t>
  </si>
  <si>
    <t>Nonferrous metal (except copper and aluminum) rolling, drawing, extruding, and alloying</t>
  </si>
  <si>
    <t>Secondary smelting, refining, and alloying of nonferrous metal (except copper and aluminum)</t>
  </si>
  <si>
    <t>Foundries</t>
  </si>
  <si>
    <t>Ferrous metal foundries</t>
  </si>
  <si>
    <t>Iron foundries</t>
  </si>
  <si>
    <t>Steel investment foundries</t>
  </si>
  <si>
    <t>Steel foundries (except investment)</t>
  </si>
  <si>
    <t>Nonferrous metal foundries</t>
  </si>
  <si>
    <t>Nonferrous metal die-casting foundries</t>
  </si>
  <si>
    <t>Aluminum foundries (except die-casting)</t>
  </si>
  <si>
    <t>Other nonferrous metal foundries (except die-casting)</t>
  </si>
  <si>
    <t>Fabricated metal product manufacturing</t>
  </si>
  <si>
    <t>Forging and stamping</t>
  </si>
  <si>
    <t>Iron and steel forging</t>
  </si>
  <si>
    <t>Nonferrous forging</t>
  </si>
  <si>
    <t>Custom roll forming</t>
  </si>
  <si>
    <t>Powder metallurgy part manufacturing</t>
  </si>
  <si>
    <t>Metal crown, closure, and other metal stamping (except automotive)</t>
  </si>
  <si>
    <t>S</t>
  </si>
  <si>
    <t>Cutlery and handtool manufacturing</t>
  </si>
  <si>
    <t>Metal kitchen cookware, utensil, cutlery, and flatware (except precious) manufacturing</t>
  </si>
  <si>
    <t>Saw blade and handtool manufacturing</t>
  </si>
  <si>
    <t>Architectural and structural metals manufacturing</t>
  </si>
  <si>
    <t>Plate work and fabricated structural product manufacturing</t>
  </si>
  <si>
    <t>Prefabricated metal building and component manufacturing</t>
  </si>
  <si>
    <t>Fabricated structural metal manufacturing</t>
  </si>
  <si>
    <t>Plate work manufacturing</t>
  </si>
  <si>
    <t>Ornamental and architectural metal products manufacturing</t>
  </si>
  <si>
    <t>Metal window and door manufacturing</t>
  </si>
  <si>
    <t>Sheet metal work manufacturing</t>
  </si>
  <si>
    <t>Ornamental and architectural metal work manufacturing</t>
  </si>
  <si>
    <t>Boiler, tank, and shipping container manufacturing</t>
  </si>
  <si>
    <t>Power boiler and heat exchanger manufacturing</t>
  </si>
  <si>
    <t>Metal tank (heavy gauge) manufacturing</t>
  </si>
  <si>
    <t>Metal can, box, and other metal container (light gauge) manufacturing</t>
  </si>
  <si>
    <t>Metal can manufacturing</t>
  </si>
  <si>
    <t>Other metal container manufacturing</t>
  </si>
  <si>
    <t>Hardware manufacturing</t>
  </si>
  <si>
    <t>Spring and wire product manufacturing</t>
  </si>
  <si>
    <t>Spring manufacturing</t>
  </si>
  <si>
    <t>Other fabricated wire product manufacturing</t>
  </si>
  <si>
    <t>Machine shops; turned product; and screw, nut, and bolt manufacturing</t>
  </si>
  <si>
    <t>Machine shops</t>
  </si>
  <si>
    <t>Turned product and screw, nut, and bolt manufacturing</t>
  </si>
  <si>
    <t>Precision turned product manufacturing</t>
  </si>
  <si>
    <t>Bolt, nut, screw, rivet, and washer manufacturing</t>
  </si>
  <si>
    <t>Coating, engraving, heat treating, and allied activities</t>
  </si>
  <si>
    <t>Metal heat treating</t>
  </si>
  <si>
    <t>Metal coating, engraving (except jewelry and silverware), and allied services to manufacturers</t>
  </si>
  <si>
    <t>Electroplating, plating, polishing, anodizing, and coloring</t>
  </si>
  <si>
    <t>Other fabricated metal product manufacturing</t>
  </si>
  <si>
    <t>Metal valve manufacturing</t>
  </si>
  <si>
    <t>Industrial valve manufacturing</t>
  </si>
  <si>
    <t>Fluid power valve and hose fitting manufacturing</t>
  </si>
  <si>
    <t>Plumbing fixture fitting and trim manufacturing</t>
  </si>
  <si>
    <t>Other metal valve and pipe fitting manufacturing</t>
  </si>
  <si>
    <t>All other fabricated metal product manufacturing</t>
  </si>
  <si>
    <t>Ball and roller bearing manufacturing</t>
  </si>
  <si>
    <t>Small arms ammunition manufacturing</t>
  </si>
  <si>
    <t>Ammunition (except small arms) manufacturing</t>
  </si>
  <si>
    <t>Small arms, ordnance, and ordnance accessories manufacturing</t>
  </si>
  <si>
    <t>Fabricated pipe and pipe fitting manufacturing</t>
  </si>
  <si>
    <t>All other miscellaneous fabricated metal product manufacturing</t>
  </si>
  <si>
    <t>Machinery manufacturing</t>
  </si>
  <si>
    <t>Agriculture, construction, and mining machinery manufacturing</t>
  </si>
  <si>
    <t>Agricultural implement manufacturing</t>
  </si>
  <si>
    <t>Farm machinery and equipment manufacturing</t>
  </si>
  <si>
    <t>Lawn and garden tractor and home lawn and garden equipment manufacturing</t>
  </si>
  <si>
    <t>Construction machinery manufacturing</t>
  </si>
  <si>
    <t>Mining and oil and gas field machinery manufacturing</t>
  </si>
  <si>
    <t>Mining machinery and equipment manufacturing</t>
  </si>
  <si>
    <t>Oil and gas field machinery and equipment manufacturing</t>
  </si>
  <si>
    <t>Industrial machinery manufacturing</t>
  </si>
  <si>
    <t>Food product machinery manufacturing</t>
  </si>
  <si>
    <t>Semiconductor machinery manufacturing</t>
  </si>
  <si>
    <t>Sawmill, woodworking, and paper machinery manufacturing</t>
  </si>
  <si>
    <t>Printing machinery and equipment manufacturing</t>
  </si>
  <si>
    <t>Other industrial machinery manufacturing</t>
  </si>
  <si>
    <t>Commercial and service industry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</si>
  <si>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</si>
  <si>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</si>
  <si>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</si>
  <si>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Ventilation, heating, air-conditioning, and commercial refrigeration equipment manufacturing</t>
  </si>
  <si>
    <t>Industrial and commercial fan and blower and air purification equipment manufacturing</t>
  </si>
  <si>
    <t>Heating equipment (except warm air furnaces) manufacturing</t>
  </si>
  <si>
    <t>Air-conditioning and warm air heating equipment and commercial and industrial refrigeration equipment manufacturing</t>
  </si>
  <si>
    <t>Metalworking machinery manufacturing</t>
  </si>
  <si>
    <t>Industrial mold manufacturing</t>
  </si>
  <si>
    <t>Special die and tool, die set, jig, and fixture manufacturing</t>
  </si>
  <si>
    <t>Cutting tool and machine tool accessory manufacturing</t>
  </si>
  <si>
    <t>Machine tool manufacturing</t>
  </si>
  <si>
    <t>Rolling mill and other metalworking machinery manufacturing</t>
  </si>
  <si>
    <t>Engine, turbine, and power transmission equipment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</si>
  <si>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</si>
  <si>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</si>
  <si>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</si>
  <si>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</si>
  <si>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Other general purpose machinery manufacturing</t>
  </si>
  <si>
    <t>Pump and compressor manufacturing</t>
  </si>
  <si>
    <t>Air and gas compressor manufacturing</t>
  </si>
  <si>
    <t>Measuring, dispensing, and other pumping equipment manufacturing</t>
  </si>
  <si>
    <t>Material handling equipment manufacturing</t>
  </si>
  <si>
    <t>Elevator and moving stairway manufacturing</t>
  </si>
  <si>
    <t>Conveyor and conveying equipment manufacturing</t>
  </si>
  <si>
    <t>Overhead traveling crane, hoist, and monorail system manufacturing</t>
  </si>
  <si>
    <t>Industrial truck, trailer, and stacker machinery manufacturing</t>
  </si>
  <si>
    <t>All other general purpose machinery manufacturing</t>
  </si>
  <si>
    <t>Power-driven handtool manufacturing</t>
  </si>
  <si>
    <t>Welding and soldering equipment manufacturing</t>
  </si>
  <si>
    <t>Packaging machinery manufacturing</t>
  </si>
  <si>
    <t>Industrial process furnace and oven manufacturing</t>
  </si>
  <si>
    <t>Fluid power cylinder and actuator manufacturing</t>
  </si>
  <si>
    <t>Fluid power pump and motor manufacturing</t>
  </si>
  <si>
    <t>Scale and balance manufacturing</t>
  </si>
  <si>
    <t>All other miscellaneous general purpose machinery manufacturing</t>
  </si>
  <si>
    <t>Computer and electronic product manufacturing</t>
  </si>
  <si>
    <t>Computer and peripheral equipment manufacturing</t>
  </si>
  <si>
    <t>Electronic computer manufacturing</t>
  </si>
  <si>
    <t>Computer storage device manufacturing</t>
  </si>
  <si>
    <t>Computer terminal and other computer peripheral equipment manufacturing</t>
  </si>
  <si>
    <t>Communications equipment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</si>
  <si>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</si>
  <si>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</si>
  <si>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</si>
  <si>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</si>
  <si>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Semiconductor and other electronic component manufacturing</t>
  </si>
  <si>
    <t>Bare printed circuit board manufacturing</t>
  </si>
  <si>
    <t>Semiconductor and related device manufacturing</t>
  </si>
  <si>
    <t>Capacitor, resistor, coil, transformer, and other inductor manufacturing</t>
  </si>
  <si>
    <t>Electronic connector manufacturing</t>
  </si>
  <si>
    <t>Printed circuit assembly (electronic assembly) manufacturing</t>
  </si>
  <si>
    <t>Other electronic component manufacturing</t>
  </si>
  <si>
    <t>Navigational, measuring, electromedical, and control instruments manufacturing</t>
  </si>
  <si>
    <t>Electromedical and electrotherapeutic apparatus manufacturing</t>
  </si>
  <si>
    <t>Search, detection, navigation, guidance, aeronautical, and nautical system and instrument manufacturing</t>
  </si>
  <si>
    <t>Automatic environmental control manufacturing for residential, commercial, and appliance use</t>
  </si>
  <si>
    <t>Instruments and related products manufacturing for measuring, displaying, and controlling industrial process variables</t>
  </si>
  <si>
    <t>Totalizing fluid meter and counting device manufacturing</t>
  </si>
  <si>
    <t>Instrument manufacturing for measuring and testing electricity and electrical systems</t>
  </si>
  <si>
    <t>Analytical laboratory instrument manufacturing</t>
  </si>
  <si>
    <t>Irradiation apparatus manufacturing</t>
  </si>
  <si>
    <t>Other measuring and controlling device manufacturing</t>
  </si>
  <si>
    <t>Manufacturing and reproducing magnetic and optical media</t>
  </si>
  <si>
    <t>Blank magnetic and optical recording media manufacturing</t>
  </si>
  <si>
    <t>Software and other prerecorded compact disc, tape, and record reproducing</t>
  </si>
  <si>
    <t>Electrical equipment, appliance, and component manufacturing</t>
  </si>
  <si>
    <t>Electric lighting equipment manufacturing</t>
  </si>
  <si>
    <t>Electric lamp bulb and part manufacturing</t>
  </si>
  <si>
    <t>Lighting fixture manufacturing</t>
  </si>
  <si>
    <t>Residential electric lighting fixture manufacturing</t>
  </si>
  <si>
    <t>Commercial, industrial, and institutional electric lighting fixture manufacturing</t>
  </si>
  <si>
    <t>Other lighting equipment manufacturing</t>
  </si>
  <si>
    <t>Household appliance manufacturing</t>
  </si>
  <si>
    <t>Small electrical appliance manufacturing</t>
  </si>
  <si>
    <t>Major household appliance manufacturing</t>
  </si>
  <si>
    <t>Electrical equipment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</si>
  <si>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</si>
  <si>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</si>
  <si>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</si>
  <si>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</si>
  <si>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Other electrical equipment and component manufacturing</t>
  </si>
  <si>
    <t>Battery manufacturing</t>
  </si>
  <si>
    <t>Storage battery manufacturing</t>
  </si>
  <si>
    <t>Primary battery manufacturing</t>
  </si>
  <si>
    <t>Communication and energy wire and cable manufacturing</t>
  </si>
  <si>
    <t>Fiber optic cable manufacturing</t>
  </si>
  <si>
    <t>Other communication and energy wire manufacturing</t>
  </si>
  <si>
    <t>Wiring device manufacturing</t>
  </si>
  <si>
    <t>Current-carrying wiring device manufacturing</t>
  </si>
  <si>
    <t>Noncurrent-carrying wiring device manufacturing</t>
  </si>
  <si>
    <t>All other electrical equipment and component manufacturing</t>
  </si>
  <si>
    <t>Carbon and graphite product manufacturing</t>
  </si>
  <si>
    <t>All other miscellaneous electrical equipment and component manufacturing</t>
  </si>
  <si>
    <t>Transportation equipment manufacturing</t>
  </si>
  <si>
    <t>Motor vehicle manufacturing</t>
  </si>
  <si>
    <t>Automobile and light duty motor vehicle manufacturing</t>
  </si>
  <si>
    <t>Automobile manufacturing</t>
  </si>
  <si>
    <t>Light truck and utility vehicle manufacturing</t>
  </si>
  <si>
    <t>Heavy duty truck manufacturing</t>
  </si>
  <si>
    <t>Motor vehicle body and trailer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</si>
  <si>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</si>
  <si>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</si>
  <si>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</si>
  <si>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</si>
  <si>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parts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</si>
  <si>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</si>
  <si>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</si>
  <si>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</si>
  <si>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</si>
  <si>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</si>
  <si>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</si>
  <si>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</si>
  <si>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</si>
  <si>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Aerospace product and parts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</si>
  <si>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</si>
  <si>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</si>
  <si>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</si>
  <si>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</si>
  <si>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Guided missile and space vehicle propulsion unit and propulsion unit parts manufacturing</t>
  </si>
  <si>
    <t>Other guided missile and space vehicle parts and auxiliary equipment manufacturing</t>
  </si>
  <si>
    <t>Railroad rolling stock manufacturing</t>
  </si>
  <si>
    <t>Ship and boat building</t>
  </si>
  <si>
    <t>Ship building and repairing</t>
  </si>
  <si>
    <t>Boat building</t>
  </si>
  <si>
    <t>Other transportation equipment manufacturing</t>
  </si>
  <si>
    <t>Motorcycle, bicycle, and parts manufacturing</t>
  </si>
  <si>
    <t>Military armored vehicle, tank, and tank component manufacturing</t>
  </si>
  <si>
    <t>All other transportation equipment manufacturing</t>
  </si>
  <si>
    <t>Furniture and related product manufacturing</t>
  </si>
  <si>
    <t>Household and institutional furniture and kitchen cabinet manufacturing</t>
  </si>
  <si>
    <t>Wood kitchen cabinet and countertop manufacturing</t>
  </si>
  <si>
    <t>Household and institutional furniture manufacturing</t>
  </si>
  <si>
    <t>Upholstered household furniture manufacturing</t>
  </si>
  <si>
    <t>Nonupholstered wood household furniture manufacturing</t>
  </si>
  <si>
    <t>Metal household furniture manufacturing</t>
  </si>
  <si>
    <t>Household furniture (except wood and metal) manufacturing</t>
  </si>
  <si>
    <t>Institutional furniture manufacturing</t>
  </si>
  <si>
    <t>Office furniture (including fixtures) manufacturing</t>
  </si>
  <si>
    <t>Wood office furniture manufacturing</t>
  </si>
  <si>
    <t>Custom architectural woodwork and millwork manufacturing</t>
  </si>
  <si>
    <t>Office furniture (except wood) manufacturing</t>
  </si>
  <si>
    <t>Showcase, partition, shelving, and locker manufacturing</t>
  </si>
  <si>
    <t>Other furniture related product manufacturing</t>
  </si>
  <si>
    <t>Mattress manufacturing</t>
  </si>
  <si>
    <t>Blind and shade manufacturing</t>
  </si>
  <si>
    <t>Miscellaneous manufacturing</t>
  </si>
  <si>
    <t>Medical equipment and supplies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</si>
  <si>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</si>
  <si>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</si>
  <si>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</si>
  <si>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</si>
  <si>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</si>
  <si>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Other miscellaneous manufacturing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</si>
  <si>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</si>
  <si>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</si>
  <si>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</si>
  <si>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</si>
  <si>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</si>
  <si>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</si>
  <si>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Gasket, packing, and sealing device manufacturing</t>
  </si>
  <si>
    <t>Musical instrument manufacturing</t>
  </si>
  <si>
    <t>Fastener, button, needle, and pin manufacturing</t>
  </si>
  <si>
    <t>Broom, brush, and mop manufacturing</t>
  </si>
  <si>
    <t>Burial casket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</si>
</sst>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74"/>
  <sheetViews>
    <sheetView tabSelected="1" topLeftCell="AW645" workbookViewId="0">
      <selection activeCell="AY652" sqref="AY652"/>
    </sheetView>
  </sheetViews>
  <sheetFormatPr defaultRowHeight="15" x14ac:dyDescent="0.25"/>
  <cols>
    <col min="1" max="1" width="14.85546875" customWidth="1"/>
    <col min="5" max="5" width="12.42578125" customWidth="1"/>
    <col min="6" max="6" width="15.140625" customWidth="1"/>
    <col min="7" max="7" width="22.7109375" customWidth="1"/>
    <col min="58" max="58" width="15.42578125" customWidth="1"/>
    <col min="59" max="59" width="38.85546875" customWidth="1"/>
    <col min="61" max="61" width="10.7109375" customWidth="1"/>
    <col min="63" max="63" width="10.7109375" customWidth="1"/>
    <col min="64" max="64" width="10.85546875" customWidth="1"/>
    <col min="66" max="66" width="12.7109375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F1" t="str">
        <f>B1</f>
        <v>NAICS2017</v>
      </c>
      <c r="BG1" t="str">
        <f>G1</f>
        <v>NAICS2017_LABEL</v>
      </c>
      <c r="BH1" t="str">
        <f>K1</f>
        <v>CSTFU</v>
      </c>
      <c r="BI1" t="str">
        <f>L1</f>
        <v>CSTELEC</v>
      </c>
      <c r="BJ1" t="str">
        <f t="shared" ref="BJ1:BN1" si="0">M1</f>
        <v>CSTCNT</v>
      </c>
      <c r="BK1" t="str">
        <f t="shared" si="0"/>
        <v>ELECPCH</v>
      </c>
      <c r="BL1" t="str">
        <f t="shared" si="0"/>
        <v>ELECGEN</v>
      </c>
      <c r="BM1" t="str">
        <f t="shared" si="0"/>
        <v>ELECSLD</v>
      </c>
      <c r="BN1" t="str">
        <f t="shared" si="0"/>
        <v>VALADD</v>
      </c>
    </row>
    <row r="2" spans="1:66" x14ac:dyDescent="0.25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  <c r="X2" t="s">
        <v>76</v>
      </c>
      <c r="Y2" t="s">
        <v>77</v>
      </c>
      <c r="Z2" t="s">
        <v>78</v>
      </c>
      <c r="AA2" t="s">
        <v>79</v>
      </c>
      <c r="AB2" t="s">
        <v>80</v>
      </c>
      <c r="AC2" t="s">
        <v>81</v>
      </c>
      <c r="AD2" t="s">
        <v>82</v>
      </c>
      <c r="AE2" t="s">
        <v>83</v>
      </c>
      <c r="AF2" t="s">
        <v>84</v>
      </c>
      <c r="AG2" t="s">
        <v>85</v>
      </c>
      <c r="AH2" t="s">
        <v>86</v>
      </c>
      <c r="AI2" t="s">
        <v>87</v>
      </c>
      <c r="AJ2" t="s">
        <v>88</v>
      </c>
      <c r="AK2" t="s">
        <v>89</v>
      </c>
      <c r="AL2" t="s">
        <v>90</v>
      </c>
      <c r="AM2" t="s">
        <v>91</v>
      </c>
      <c r="AN2" t="s">
        <v>92</v>
      </c>
      <c r="AO2" t="s">
        <v>93</v>
      </c>
      <c r="AP2" t="s">
        <v>94</v>
      </c>
      <c r="AQ2" t="s">
        <v>95</v>
      </c>
      <c r="AR2" t="s">
        <v>96</v>
      </c>
      <c r="AS2" t="s">
        <v>97</v>
      </c>
      <c r="AT2" t="s">
        <v>98</v>
      </c>
      <c r="AU2" t="s">
        <v>99</v>
      </c>
      <c r="AV2" t="s">
        <v>100</v>
      </c>
      <c r="AW2" t="s">
        <v>101</v>
      </c>
      <c r="AX2" t="s">
        <v>102</v>
      </c>
      <c r="AY2" t="s">
        <v>103</v>
      </c>
      <c r="AZ2" t="s">
        <v>104</v>
      </c>
      <c r="BA2" t="s">
        <v>105</v>
      </c>
      <c r="BF2" t="str">
        <f t="shared" ref="BF2:BF13" si="1">B2</f>
        <v>2017 NAICS code</v>
      </c>
      <c r="BG2" t="str">
        <f t="shared" ref="BG2:BG13" si="2">G2</f>
        <v>Meaning of NAICS code</v>
      </c>
      <c r="BH2" t="str">
        <f t="shared" ref="BH2:BH13" si="3">K2</f>
        <v>Purchased fuels consumed ($1,000)</v>
      </c>
      <c r="BI2" t="str">
        <f t="shared" ref="BI2:BI13" si="4">L2</f>
        <v>Purchased electricity ($1,000)</v>
      </c>
      <c r="BJ2" t="str">
        <f t="shared" ref="BJ2:BJ13" si="5">M2</f>
        <v>Contract work ($1,000)</v>
      </c>
      <c r="BK2" t="str">
        <f t="shared" ref="BK2:BK13" si="6">N2</f>
        <v>Quantity of electricity purchased (1,000 kWh)</v>
      </c>
      <c r="BL2" t="str">
        <f t="shared" ref="BL2:BL13" si="7">O2</f>
        <v>Quantity of generated electricity (1,000 kWh)</v>
      </c>
      <c r="BM2" t="str">
        <f t="shared" ref="BM2:BM13" si="8">P2</f>
        <v>Quantity of electricity sold or transferred (1,000 kWh)</v>
      </c>
      <c r="BN2" t="str">
        <f t="shared" ref="BN2:BN13" si="9">Q2</f>
        <v>Value added ($1,000)</v>
      </c>
    </row>
    <row r="3" spans="1:66" x14ac:dyDescent="0.25">
      <c r="A3" t="s">
        <v>106</v>
      </c>
      <c r="B3" t="s">
        <v>107</v>
      </c>
      <c r="C3">
        <v>2017</v>
      </c>
      <c r="D3" t="s">
        <v>108</v>
      </c>
      <c r="E3">
        <v>31</v>
      </c>
      <c r="F3" t="s">
        <v>108</v>
      </c>
      <c r="G3" t="s">
        <v>109</v>
      </c>
      <c r="H3" t="s">
        <v>110</v>
      </c>
      <c r="I3">
        <v>2840391284</v>
      </c>
      <c r="J3">
        <v>142548486</v>
      </c>
      <c r="K3">
        <v>32683350</v>
      </c>
      <c r="L3">
        <v>50906445</v>
      </c>
      <c r="M3">
        <v>54863752</v>
      </c>
      <c r="N3">
        <v>762229311</v>
      </c>
      <c r="O3">
        <v>110635186</v>
      </c>
      <c r="P3">
        <v>29761648</v>
      </c>
      <c r="Q3">
        <v>2482268125</v>
      </c>
      <c r="R3">
        <v>614291549</v>
      </c>
      <c r="S3">
        <v>225695552</v>
      </c>
      <c r="T3">
        <v>177140002</v>
      </c>
      <c r="U3">
        <v>211455995</v>
      </c>
      <c r="V3">
        <v>248599</v>
      </c>
      <c r="W3">
        <v>291263</v>
      </c>
      <c r="X3">
        <v>5587964318</v>
      </c>
      <c r="Y3">
        <v>670506444</v>
      </c>
      <c r="Z3">
        <v>168570437</v>
      </c>
      <c r="AA3">
        <v>11557981</v>
      </c>
      <c r="AB3">
        <v>8208472</v>
      </c>
      <c r="AC3">
        <v>8284564</v>
      </c>
      <c r="AD3">
        <v>8301384</v>
      </c>
      <c r="AE3">
        <v>8294701</v>
      </c>
      <c r="AF3">
        <v>16085530</v>
      </c>
      <c r="AG3">
        <v>387934853</v>
      </c>
      <c r="AH3">
        <v>3121393317</v>
      </c>
      <c r="AI3">
        <v>640767044</v>
      </c>
      <c r="AJ3">
        <v>235874686</v>
      </c>
      <c r="AK3">
        <v>182657992</v>
      </c>
      <c r="AL3">
        <v>222234366</v>
      </c>
      <c r="AM3">
        <v>37154092</v>
      </c>
      <c r="AN3">
        <v>25987144</v>
      </c>
      <c r="AO3">
        <v>11166948</v>
      </c>
      <c r="AP3">
        <v>385629420</v>
      </c>
      <c r="AQ3">
        <v>39367734</v>
      </c>
      <c r="AR3">
        <v>5575260</v>
      </c>
      <c r="AS3">
        <v>4759092</v>
      </c>
      <c r="AT3">
        <v>5958240</v>
      </c>
      <c r="AU3">
        <v>5457975</v>
      </c>
      <c r="AV3">
        <v>52740387</v>
      </c>
      <c r="AW3">
        <v>14611225</v>
      </c>
      <c r="AX3">
        <v>18054187</v>
      </c>
      <c r="AY3">
        <v>34368325</v>
      </c>
      <c r="AZ3">
        <v>19918194</v>
      </c>
      <c r="BA3">
        <v>184818801</v>
      </c>
      <c r="BF3" t="str">
        <f t="shared" si="1"/>
        <v>31-33</v>
      </c>
      <c r="BG3" t="str">
        <f t="shared" si="2"/>
        <v>Manufacturing</v>
      </c>
      <c r="BH3">
        <f t="shared" si="3"/>
        <v>32683350</v>
      </c>
      <c r="BI3">
        <f t="shared" si="4"/>
        <v>50906445</v>
      </c>
      <c r="BJ3">
        <f t="shared" si="5"/>
        <v>54863752</v>
      </c>
      <c r="BK3">
        <f t="shared" si="6"/>
        <v>762229311</v>
      </c>
      <c r="BL3">
        <f t="shared" si="7"/>
        <v>110635186</v>
      </c>
      <c r="BM3">
        <f t="shared" si="8"/>
        <v>29761648</v>
      </c>
      <c r="BN3">
        <f t="shared" si="9"/>
        <v>2482268125</v>
      </c>
    </row>
    <row r="4" spans="1:66" x14ac:dyDescent="0.25">
      <c r="A4" t="s">
        <v>106</v>
      </c>
      <c r="B4">
        <v>311</v>
      </c>
      <c r="C4">
        <v>2017</v>
      </c>
      <c r="D4" t="s">
        <v>108</v>
      </c>
      <c r="E4">
        <v>31</v>
      </c>
      <c r="F4" t="s">
        <v>108</v>
      </c>
      <c r="G4" t="s">
        <v>111</v>
      </c>
      <c r="H4" t="s">
        <v>110</v>
      </c>
      <c r="I4">
        <v>462664271</v>
      </c>
      <c r="J4">
        <v>15505733</v>
      </c>
      <c r="K4">
        <v>3517275</v>
      </c>
      <c r="L4">
        <v>5628019</v>
      </c>
      <c r="M4">
        <v>2571853</v>
      </c>
      <c r="N4">
        <v>73254836</v>
      </c>
      <c r="O4">
        <v>2413637</v>
      </c>
      <c r="P4">
        <v>259263</v>
      </c>
      <c r="Q4">
        <v>294844505</v>
      </c>
      <c r="R4">
        <v>53917066</v>
      </c>
      <c r="S4">
        <v>28492577</v>
      </c>
      <c r="T4">
        <v>5893016</v>
      </c>
      <c r="U4">
        <v>19531473</v>
      </c>
      <c r="V4">
        <v>23072</v>
      </c>
      <c r="W4">
        <v>27453</v>
      </c>
      <c r="X4">
        <v>784152808</v>
      </c>
      <c r="Y4">
        <v>67208139</v>
      </c>
      <c r="Z4">
        <v>16414037</v>
      </c>
      <c r="AA4">
        <v>1501220</v>
      </c>
      <c r="AB4">
        <v>1210399</v>
      </c>
      <c r="AC4">
        <v>1227754</v>
      </c>
      <c r="AD4">
        <v>1246809</v>
      </c>
      <c r="AE4">
        <v>1231564</v>
      </c>
      <c r="AF4">
        <v>2418060</v>
      </c>
      <c r="AG4">
        <v>47375980</v>
      </c>
      <c r="AH4">
        <v>489887151</v>
      </c>
      <c r="AI4">
        <v>55079033</v>
      </c>
      <c r="AJ4">
        <v>28930399</v>
      </c>
      <c r="AK4">
        <v>6034042</v>
      </c>
      <c r="AL4">
        <v>20114592</v>
      </c>
      <c r="AM4">
        <v>4255918</v>
      </c>
      <c r="AN4">
        <v>2623958</v>
      </c>
      <c r="AO4">
        <v>1631960</v>
      </c>
      <c r="AP4">
        <v>43179147</v>
      </c>
      <c r="AQ4">
        <v>4738432</v>
      </c>
      <c r="AR4">
        <v>307957</v>
      </c>
      <c r="AS4">
        <v>204181</v>
      </c>
      <c r="AT4">
        <v>230055</v>
      </c>
      <c r="AU4">
        <v>392582</v>
      </c>
      <c r="AV4">
        <v>6575686</v>
      </c>
      <c r="AW4">
        <v>2559980</v>
      </c>
      <c r="AX4">
        <v>4376193</v>
      </c>
      <c r="AY4">
        <v>2624051</v>
      </c>
      <c r="AZ4">
        <v>1733175</v>
      </c>
      <c r="BA4">
        <v>19436855</v>
      </c>
      <c r="BF4">
        <f t="shared" si="1"/>
        <v>311</v>
      </c>
      <c r="BG4" t="str">
        <f t="shared" si="2"/>
        <v>Food manufacturing</v>
      </c>
      <c r="BH4">
        <f t="shared" si="3"/>
        <v>3517275</v>
      </c>
      <c r="BI4">
        <f t="shared" si="4"/>
        <v>5628019</v>
      </c>
      <c r="BJ4">
        <f t="shared" si="5"/>
        <v>2571853</v>
      </c>
      <c r="BK4">
        <f t="shared" si="6"/>
        <v>73254836</v>
      </c>
      <c r="BL4">
        <f t="shared" si="7"/>
        <v>2413637</v>
      </c>
      <c r="BM4">
        <f t="shared" si="8"/>
        <v>259263</v>
      </c>
      <c r="BN4">
        <f t="shared" si="9"/>
        <v>294844505</v>
      </c>
    </row>
    <row r="5" spans="1:66" x14ac:dyDescent="0.25">
      <c r="A5" t="s">
        <v>106</v>
      </c>
      <c r="B5">
        <v>3111</v>
      </c>
      <c r="C5">
        <v>2017</v>
      </c>
      <c r="D5" t="s">
        <v>108</v>
      </c>
      <c r="E5">
        <v>31</v>
      </c>
      <c r="F5" t="s">
        <v>108</v>
      </c>
      <c r="G5" t="s">
        <v>112</v>
      </c>
      <c r="H5" t="s">
        <v>110</v>
      </c>
      <c r="I5">
        <v>35165785</v>
      </c>
      <c r="J5">
        <v>1356706</v>
      </c>
      <c r="K5">
        <v>191654</v>
      </c>
      <c r="L5">
        <v>361465</v>
      </c>
      <c r="M5">
        <v>270322</v>
      </c>
      <c r="N5">
        <v>4508043</v>
      </c>
      <c r="O5">
        <v>1547</v>
      </c>
      <c r="P5" t="s">
        <v>113</v>
      </c>
      <c r="Q5">
        <v>17891957</v>
      </c>
      <c r="R5">
        <v>3446270</v>
      </c>
      <c r="S5">
        <v>1718812</v>
      </c>
      <c r="T5">
        <v>221618</v>
      </c>
      <c r="U5">
        <v>1505840</v>
      </c>
      <c r="V5">
        <v>1162</v>
      </c>
      <c r="W5">
        <v>1798</v>
      </c>
      <c r="X5">
        <v>55217673</v>
      </c>
      <c r="Y5">
        <v>2825218</v>
      </c>
      <c r="Z5">
        <v>724449</v>
      </c>
      <c r="AA5">
        <v>50256</v>
      </c>
      <c r="AB5">
        <v>36352</v>
      </c>
      <c r="AC5">
        <v>36318</v>
      </c>
      <c r="AD5">
        <v>36539</v>
      </c>
      <c r="AE5">
        <v>36844</v>
      </c>
      <c r="AF5">
        <v>75778</v>
      </c>
      <c r="AG5">
        <v>1851599</v>
      </c>
      <c r="AH5">
        <v>37345932</v>
      </c>
      <c r="AI5">
        <v>3602193</v>
      </c>
      <c r="AJ5">
        <v>1745244</v>
      </c>
      <c r="AK5">
        <v>215402</v>
      </c>
      <c r="AL5">
        <v>1641547</v>
      </c>
      <c r="AM5">
        <v>160384</v>
      </c>
      <c r="AN5">
        <v>94488</v>
      </c>
      <c r="AO5">
        <v>65896</v>
      </c>
      <c r="AP5">
        <v>2158425</v>
      </c>
      <c r="AQ5">
        <v>181095</v>
      </c>
      <c r="AR5">
        <v>18352</v>
      </c>
      <c r="AS5">
        <v>11804</v>
      </c>
      <c r="AT5">
        <v>7556</v>
      </c>
      <c r="AU5">
        <v>31523</v>
      </c>
      <c r="AV5">
        <v>406930</v>
      </c>
      <c r="AW5">
        <v>80816</v>
      </c>
      <c r="AX5">
        <v>115803</v>
      </c>
      <c r="AY5">
        <v>123911</v>
      </c>
      <c r="AZ5">
        <v>117235</v>
      </c>
      <c r="BA5">
        <v>1063400</v>
      </c>
      <c r="BF5">
        <f t="shared" si="1"/>
        <v>3111</v>
      </c>
      <c r="BG5" t="str">
        <f t="shared" si="2"/>
        <v>Animal food manufacturing</v>
      </c>
      <c r="BH5">
        <f t="shared" si="3"/>
        <v>191654</v>
      </c>
      <c r="BI5">
        <f t="shared" si="4"/>
        <v>361465</v>
      </c>
      <c r="BJ5">
        <f t="shared" si="5"/>
        <v>270322</v>
      </c>
      <c r="BK5">
        <f t="shared" si="6"/>
        <v>4508043</v>
      </c>
      <c r="BL5">
        <f t="shared" si="7"/>
        <v>1547</v>
      </c>
      <c r="BM5" t="str">
        <f t="shared" si="8"/>
        <v>D</v>
      </c>
      <c r="BN5">
        <f t="shared" si="9"/>
        <v>17891957</v>
      </c>
    </row>
    <row r="6" spans="1:66" x14ac:dyDescent="0.25">
      <c r="A6" t="s">
        <v>106</v>
      </c>
      <c r="B6">
        <v>31111</v>
      </c>
      <c r="C6">
        <v>2017</v>
      </c>
      <c r="D6" t="s">
        <v>108</v>
      </c>
      <c r="E6">
        <v>31</v>
      </c>
      <c r="F6" t="s">
        <v>108</v>
      </c>
      <c r="G6" t="s">
        <v>112</v>
      </c>
      <c r="H6" t="s">
        <v>110</v>
      </c>
      <c r="I6">
        <v>35165785</v>
      </c>
      <c r="J6">
        <v>1356706</v>
      </c>
      <c r="K6">
        <v>191654</v>
      </c>
      <c r="L6">
        <v>361465</v>
      </c>
      <c r="M6">
        <v>270322</v>
      </c>
      <c r="N6">
        <v>4508043</v>
      </c>
      <c r="O6">
        <v>1547</v>
      </c>
      <c r="P6" t="s">
        <v>113</v>
      </c>
      <c r="Q6">
        <v>17891957</v>
      </c>
      <c r="R6">
        <v>3446270</v>
      </c>
      <c r="S6">
        <v>1718812</v>
      </c>
      <c r="T6">
        <v>221618</v>
      </c>
      <c r="U6">
        <v>1505840</v>
      </c>
      <c r="V6">
        <v>1162</v>
      </c>
      <c r="W6">
        <v>1798</v>
      </c>
      <c r="X6">
        <v>55217673</v>
      </c>
      <c r="Y6">
        <v>2825218</v>
      </c>
      <c r="Z6">
        <v>724449</v>
      </c>
      <c r="AA6">
        <v>50256</v>
      </c>
      <c r="AB6">
        <v>36352</v>
      </c>
      <c r="AC6">
        <v>36318</v>
      </c>
      <c r="AD6">
        <v>36539</v>
      </c>
      <c r="AE6">
        <v>36844</v>
      </c>
      <c r="AF6">
        <v>75778</v>
      </c>
      <c r="AG6">
        <v>1851599</v>
      </c>
      <c r="AH6">
        <v>37345932</v>
      </c>
      <c r="AI6">
        <v>3602193</v>
      </c>
      <c r="AJ6">
        <v>1745244</v>
      </c>
      <c r="AK6">
        <v>215402</v>
      </c>
      <c r="AL6">
        <v>1641547</v>
      </c>
      <c r="AM6">
        <v>160384</v>
      </c>
      <c r="AN6">
        <v>94488</v>
      </c>
      <c r="AO6">
        <v>65896</v>
      </c>
      <c r="AP6">
        <v>2158425</v>
      </c>
      <c r="AQ6">
        <v>181095</v>
      </c>
      <c r="AR6">
        <v>18352</v>
      </c>
      <c r="AS6">
        <v>11804</v>
      </c>
      <c r="AT6">
        <v>7556</v>
      </c>
      <c r="AU6">
        <v>31523</v>
      </c>
      <c r="AV6">
        <v>406930</v>
      </c>
      <c r="AW6">
        <v>80816</v>
      </c>
      <c r="AX6">
        <v>115803</v>
      </c>
      <c r="AY6">
        <v>123911</v>
      </c>
      <c r="AZ6">
        <v>117235</v>
      </c>
      <c r="BA6">
        <v>1063400</v>
      </c>
      <c r="BF6">
        <f t="shared" si="1"/>
        <v>31111</v>
      </c>
      <c r="BG6" t="str">
        <f t="shared" si="2"/>
        <v>Animal food manufacturing</v>
      </c>
      <c r="BH6">
        <f t="shared" si="3"/>
        <v>191654</v>
      </c>
      <c r="BI6">
        <f t="shared" si="4"/>
        <v>361465</v>
      </c>
      <c r="BJ6">
        <f t="shared" si="5"/>
        <v>270322</v>
      </c>
      <c r="BK6">
        <f t="shared" si="6"/>
        <v>4508043</v>
      </c>
      <c r="BL6">
        <f t="shared" si="7"/>
        <v>1547</v>
      </c>
      <c r="BM6" t="str">
        <f t="shared" si="8"/>
        <v>D</v>
      </c>
      <c r="BN6">
        <f t="shared" si="9"/>
        <v>17891957</v>
      </c>
    </row>
    <row r="7" spans="1:66" x14ac:dyDescent="0.25">
      <c r="A7" t="s">
        <v>106</v>
      </c>
      <c r="B7">
        <v>311111</v>
      </c>
      <c r="C7">
        <v>2017</v>
      </c>
      <c r="D7" t="s">
        <v>108</v>
      </c>
      <c r="E7">
        <v>31</v>
      </c>
      <c r="F7" t="s">
        <v>108</v>
      </c>
      <c r="G7" t="s">
        <v>114</v>
      </c>
      <c r="H7" t="s">
        <v>110</v>
      </c>
      <c r="I7">
        <v>11804533</v>
      </c>
      <c r="J7">
        <v>435091</v>
      </c>
      <c r="K7">
        <v>70208</v>
      </c>
      <c r="L7">
        <v>107205</v>
      </c>
      <c r="M7">
        <v>198750</v>
      </c>
      <c r="N7">
        <v>1285585</v>
      </c>
      <c r="O7">
        <v>0</v>
      </c>
      <c r="P7">
        <v>0</v>
      </c>
      <c r="Q7">
        <v>10869980</v>
      </c>
      <c r="R7">
        <v>1168762</v>
      </c>
      <c r="S7">
        <v>608900</v>
      </c>
      <c r="T7">
        <v>23196</v>
      </c>
      <c r="U7">
        <v>536666</v>
      </c>
      <c r="V7">
        <v>313</v>
      </c>
      <c r="W7">
        <v>396</v>
      </c>
      <c r="X7">
        <v>23415287</v>
      </c>
      <c r="Y7">
        <v>1349236</v>
      </c>
      <c r="Z7">
        <v>357277</v>
      </c>
      <c r="AA7">
        <v>22451</v>
      </c>
      <c r="AB7">
        <v>17846</v>
      </c>
      <c r="AC7">
        <v>17819</v>
      </c>
      <c r="AD7">
        <v>17936</v>
      </c>
      <c r="AE7">
        <v>18091</v>
      </c>
      <c r="AF7">
        <v>38633</v>
      </c>
      <c r="AG7">
        <v>1014780</v>
      </c>
      <c r="AH7">
        <v>12615787</v>
      </c>
      <c r="AI7">
        <v>1261980</v>
      </c>
      <c r="AJ7">
        <v>672447</v>
      </c>
      <c r="AK7">
        <v>30129</v>
      </c>
      <c r="AL7">
        <v>559404</v>
      </c>
      <c r="AM7">
        <v>50808</v>
      </c>
      <c r="AN7">
        <v>31315</v>
      </c>
      <c r="AO7">
        <v>19493</v>
      </c>
      <c r="AP7">
        <v>916884</v>
      </c>
      <c r="AQ7">
        <v>93847</v>
      </c>
      <c r="AR7">
        <v>6243</v>
      </c>
      <c r="AS7">
        <v>4605</v>
      </c>
      <c r="AT7">
        <v>2924</v>
      </c>
      <c r="AU7">
        <v>10820</v>
      </c>
      <c r="AV7">
        <v>157780</v>
      </c>
      <c r="AW7">
        <v>37446</v>
      </c>
      <c r="AX7">
        <v>76138</v>
      </c>
      <c r="AY7">
        <v>61985</v>
      </c>
      <c r="AZ7">
        <v>49397</v>
      </c>
      <c r="BA7">
        <v>415699</v>
      </c>
      <c r="BF7">
        <f t="shared" si="1"/>
        <v>311111</v>
      </c>
      <c r="BG7" t="str">
        <f t="shared" si="2"/>
        <v>Dog and cat food manufacturing</v>
      </c>
      <c r="BH7">
        <f t="shared" si="3"/>
        <v>70208</v>
      </c>
      <c r="BI7">
        <f t="shared" si="4"/>
        <v>107205</v>
      </c>
      <c r="BJ7">
        <f t="shared" si="5"/>
        <v>198750</v>
      </c>
      <c r="BK7">
        <f t="shared" si="6"/>
        <v>1285585</v>
      </c>
      <c r="BL7">
        <f t="shared" si="7"/>
        <v>0</v>
      </c>
      <c r="BM7">
        <f t="shared" si="8"/>
        <v>0</v>
      </c>
      <c r="BN7">
        <f t="shared" si="9"/>
        <v>10869980</v>
      </c>
    </row>
    <row r="8" spans="1:66" x14ac:dyDescent="0.25">
      <c r="A8" t="s">
        <v>106</v>
      </c>
      <c r="B8">
        <v>311119</v>
      </c>
      <c r="C8">
        <v>2017</v>
      </c>
      <c r="D8" t="s">
        <v>108</v>
      </c>
      <c r="E8">
        <v>31</v>
      </c>
      <c r="F8" t="s">
        <v>108</v>
      </c>
      <c r="G8" t="s">
        <v>115</v>
      </c>
      <c r="H8" t="s">
        <v>110</v>
      </c>
      <c r="I8">
        <v>23361252</v>
      </c>
      <c r="J8">
        <v>921615</v>
      </c>
      <c r="K8">
        <v>121446</v>
      </c>
      <c r="L8">
        <v>254260</v>
      </c>
      <c r="M8">
        <v>71572</v>
      </c>
      <c r="N8">
        <v>3222458</v>
      </c>
      <c r="O8">
        <v>1547</v>
      </c>
      <c r="P8" t="s">
        <v>113</v>
      </c>
      <c r="Q8">
        <v>7021977</v>
      </c>
      <c r="R8">
        <v>2277508</v>
      </c>
      <c r="S8">
        <v>1109912</v>
      </c>
      <c r="T8">
        <v>198422</v>
      </c>
      <c r="U8">
        <v>969174</v>
      </c>
      <c r="V8">
        <v>858</v>
      </c>
      <c r="W8">
        <v>1402</v>
      </c>
      <c r="X8">
        <v>31802386</v>
      </c>
      <c r="Y8">
        <v>1475982</v>
      </c>
      <c r="Z8">
        <v>367172</v>
      </c>
      <c r="AA8">
        <v>27805</v>
      </c>
      <c r="AB8">
        <v>18506</v>
      </c>
      <c r="AC8">
        <v>18499</v>
      </c>
      <c r="AD8">
        <v>18603</v>
      </c>
      <c r="AE8">
        <v>18753</v>
      </c>
      <c r="AF8">
        <v>37145</v>
      </c>
      <c r="AG8">
        <v>836819</v>
      </c>
      <c r="AH8">
        <v>24730145</v>
      </c>
      <c r="AI8">
        <v>2340213</v>
      </c>
      <c r="AJ8">
        <v>1072797</v>
      </c>
      <c r="AK8">
        <v>185273</v>
      </c>
      <c r="AL8">
        <v>1082143</v>
      </c>
      <c r="AM8">
        <v>109576</v>
      </c>
      <c r="AN8">
        <v>63173</v>
      </c>
      <c r="AO8">
        <v>46403</v>
      </c>
      <c r="AP8">
        <v>1241541</v>
      </c>
      <c r="AQ8">
        <v>87248</v>
      </c>
      <c r="AR8">
        <v>12109</v>
      </c>
      <c r="AS8">
        <v>7199</v>
      </c>
      <c r="AT8">
        <v>4632</v>
      </c>
      <c r="AU8">
        <v>20703</v>
      </c>
      <c r="AV8">
        <v>249150</v>
      </c>
      <c r="AW8">
        <v>43370</v>
      </c>
      <c r="AX8">
        <v>39665</v>
      </c>
      <c r="AY8">
        <v>61926</v>
      </c>
      <c r="AZ8">
        <v>67838</v>
      </c>
      <c r="BA8">
        <v>647701</v>
      </c>
      <c r="BF8">
        <f t="shared" si="1"/>
        <v>311119</v>
      </c>
      <c r="BG8" t="str">
        <f t="shared" si="2"/>
        <v>Other animal food manufacturing</v>
      </c>
      <c r="BH8">
        <f t="shared" si="3"/>
        <v>121446</v>
      </c>
      <c r="BI8">
        <f t="shared" si="4"/>
        <v>254260</v>
      </c>
      <c r="BJ8">
        <f t="shared" si="5"/>
        <v>71572</v>
      </c>
      <c r="BK8">
        <f t="shared" si="6"/>
        <v>3222458</v>
      </c>
      <c r="BL8">
        <f t="shared" si="7"/>
        <v>1547</v>
      </c>
      <c r="BM8" t="str">
        <f t="shared" si="8"/>
        <v>D</v>
      </c>
      <c r="BN8">
        <f t="shared" si="9"/>
        <v>7021977</v>
      </c>
    </row>
    <row r="9" spans="1:66" x14ac:dyDescent="0.25">
      <c r="A9" t="s">
        <v>106</v>
      </c>
      <c r="B9">
        <v>3112</v>
      </c>
      <c r="C9">
        <v>2017</v>
      </c>
      <c r="D9" t="s">
        <v>108</v>
      </c>
      <c r="E9">
        <v>31</v>
      </c>
      <c r="F9" t="s">
        <v>108</v>
      </c>
      <c r="G9" t="s">
        <v>116</v>
      </c>
      <c r="H9" t="s">
        <v>110</v>
      </c>
      <c r="I9">
        <v>56497632</v>
      </c>
      <c r="J9">
        <v>4620944</v>
      </c>
      <c r="K9">
        <v>672481</v>
      </c>
      <c r="L9">
        <v>845589</v>
      </c>
      <c r="M9">
        <v>223360</v>
      </c>
      <c r="N9">
        <v>12886249</v>
      </c>
      <c r="O9">
        <v>1268594</v>
      </c>
      <c r="P9">
        <v>172499</v>
      </c>
      <c r="Q9">
        <v>23403791</v>
      </c>
      <c r="R9">
        <v>5666612</v>
      </c>
      <c r="S9">
        <v>2656782</v>
      </c>
      <c r="T9">
        <v>378885</v>
      </c>
      <c r="U9">
        <v>2630945</v>
      </c>
      <c r="V9">
        <v>551</v>
      </c>
      <c r="W9">
        <v>895</v>
      </c>
      <c r="X9">
        <v>86140023</v>
      </c>
      <c r="Y9">
        <v>3313414</v>
      </c>
      <c r="Z9">
        <v>798539</v>
      </c>
      <c r="AA9">
        <v>54436</v>
      </c>
      <c r="AB9">
        <v>42116</v>
      </c>
      <c r="AC9">
        <v>42167</v>
      </c>
      <c r="AD9">
        <v>42490</v>
      </c>
      <c r="AE9">
        <v>42298</v>
      </c>
      <c r="AF9">
        <v>88834</v>
      </c>
      <c r="AG9">
        <v>2282300</v>
      </c>
      <c r="AH9">
        <v>62860006</v>
      </c>
      <c r="AI9">
        <v>5635100</v>
      </c>
      <c r="AJ9">
        <v>2755747</v>
      </c>
      <c r="AK9">
        <v>403694</v>
      </c>
      <c r="AL9">
        <v>2475659</v>
      </c>
      <c r="AM9">
        <v>247981</v>
      </c>
      <c r="AN9">
        <v>109109</v>
      </c>
      <c r="AO9">
        <v>138872</v>
      </c>
      <c r="AP9">
        <v>2700129</v>
      </c>
      <c r="AQ9">
        <v>154285</v>
      </c>
      <c r="AR9">
        <v>35102</v>
      </c>
      <c r="AS9">
        <v>6776</v>
      </c>
      <c r="AT9">
        <v>17066</v>
      </c>
      <c r="AU9">
        <v>19707</v>
      </c>
      <c r="AV9">
        <v>577906</v>
      </c>
      <c r="AW9">
        <v>249719</v>
      </c>
      <c r="AX9">
        <v>60280</v>
      </c>
      <c r="AY9">
        <v>147352</v>
      </c>
      <c r="AZ9">
        <v>145503</v>
      </c>
      <c r="BA9">
        <v>1286433</v>
      </c>
      <c r="BF9">
        <f t="shared" si="1"/>
        <v>3112</v>
      </c>
      <c r="BG9" t="str">
        <f t="shared" si="2"/>
        <v>Grain and oilseed milling</v>
      </c>
      <c r="BH9">
        <f t="shared" si="3"/>
        <v>672481</v>
      </c>
      <c r="BI9">
        <f t="shared" si="4"/>
        <v>845589</v>
      </c>
      <c r="BJ9">
        <f t="shared" si="5"/>
        <v>223360</v>
      </c>
      <c r="BK9">
        <f t="shared" si="6"/>
        <v>12886249</v>
      </c>
      <c r="BL9">
        <f t="shared" si="7"/>
        <v>1268594</v>
      </c>
      <c r="BM9">
        <f t="shared" si="8"/>
        <v>172499</v>
      </c>
      <c r="BN9">
        <f t="shared" si="9"/>
        <v>23403791</v>
      </c>
    </row>
    <row r="10" spans="1:66" x14ac:dyDescent="0.25">
      <c r="A10" t="s">
        <v>106</v>
      </c>
      <c r="B10">
        <v>31121</v>
      </c>
      <c r="C10">
        <v>2017</v>
      </c>
      <c r="D10" t="s">
        <v>108</v>
      </c>
      <c r="E10">
        <v>31</v>
      </c>
      <c r="F10" t="s">
        <v>108</v>
      </c>
      <c r="G10" t="s">
        <v>117</v>
      </c>
      <c r="H10" t="s">
        <v>110</v>
      </c>
      <c r="I10">
        <v>10693625</v>
      </c>
      <c r="J10" t="s">
        <v>113</v>
      </c>
      <c r="K10">
        <v>70579</v>
      </c>
      <c r="L10">
        <v>228856</v>
      </c>
      <c r="M10" t="s">
        <v>113</v>
      </c>
      <c r="N10">
        <v>3160621</v>
      </c>
      <c r="O10" t="s">
        <v>113</v>
      </c>
      <c r="P10" t="s">
        <v>113</v>
      </c>
      <c r="Q10">
        <v>5332119</v>
      </c>
      <c r="R10">
        <v>1751456</v>
      </c>
      <c r="S10">
        <v>594238</v>
      </c>
      <c r="T10">
        <v>85429</v>
      </c>
      <c r="U10">
        <v>1071789</v>
      </c>
      <c r="V10">
        <v>293</v>
      </c>
      <c r="W10">
        <v>460</v>
      </c>
      <c r="X10">
        <v>16568750</v>
      </c>
      <c r="Y10">
        <v>1049113</v>
      </c>
      <c r="Z10">
        <v>244739</v>
      </c>
      <c r="AA10">
        <v>19113</v>
      </c>
      <c r="AB10">
        <v>14637</v>
      </c>
      <c r="AC10">
        <v>14730</v>
      </c>
      <c r="AD10">
        <v>14936</v>
      </c>
      <c r="AE10">
        <v>14869</v>
      </c>
      <c r="AF10">
        <v>30645</v>
      </c>
      <c r="AG10">
        <v>711174</v>
      </c>
      <c r="AH10">
        <v>11288170</v>
      </c>
      <c r="AI10">
        <v>1723598</v>
      </c>
      <c r="AJ10">
        <v>647772</v>
      </c>
      <c r="AK10">
        <v>83434</v>
      </c>
      <c r="AL10">
        <v>992392</v>
      </c>
      <c r="AM10">
        <v>80114</v>
      </c>
      <c r="AN10">
        <v>39810</v>
      </c>
      <c r="AO10">
        <v>40304</v>
      </c>
      <c r="AP10">
        <v>748565</v>
      </c>
      <c r="AQ10">
        <v>61383</v>
      </c>
      <c r="AR10">
        <v>6537</v>
      </c>
      <c r="AS10">
        <v>2561</v>
      </c>
      <c r="AT10">
        <v>2580</v>
      </c>
      <c r="AU10">
        <v>6794</v>
      </c>
      <c r="AV10">
        <v>138762</v>
      </c>
      <c r="AW10">
        <v>30720</v>
      </c>
      <c r="AX10">
        <v>39487</v>
      </c>
      <c r="AY10">
        <v>34615</v>
      </c>
      <c r="AZ10">
        <v>46886</v>
      </c>
      <c r="BA10">
        <v>378240</v>
      </c>
      <c r="BF10">
        <f t="shared" si="1"/>
        <v>31121</v>
      </c>
      <c r="BG10" t="str">
        <f t="shared" si="2"/>
        <v>Flour milling and malt manufacturing</v>
      </c>
      <c r="BH10">
        <f t="shared" si="3"/>
        <v>70579</v>
      </c>
      <c r="BI10">
        <f t="shared" si="4"/>
        <v>228856</v>
      </c>
      <c r="BJ10" t="str">
        <f t="shared" si="5"/>
        <v>D</v>
      </c>
      <c r="BK10">
        <f t="shared" si="6"/>
        <v>3160621</v>
      </c>
      <c r="BL10" t="str">
        <f t="shared" si="7"/>
        <v>D</v>
      </c>
      <c r="BM10" t="str">
        <f t="shared" si="8"/>
        <v>D</v>
      </c>
      <c r="BN10">
        <f t="shared" si="9"/>
        <v>5332119</v>
      </c>
    </row>
    <row r="11" spans="1:66" x14ac:dyDescent="0.25">
      <c r="A11" t="s">
        <v>106</v>
      </c>
      <c r="B11">
        <v>311211</v>
      </c>
      <c r="C11">
        <v>2017</v>
      </c>
      <c r="D11" t="s">
        <v>108</v>
      </c>
      <c r="E11">
        <v>31</v>
      </c>
      <c r="F11" t="s">
        <v>108</v>
      </c>
      <c r="G11" t="s">
        <v>118</v>
      </c>
      <c r="H11" t="s">
        <v>110</v>
      </c>
      <c r="I11">
        <v>7603067</v>
      </c>
      <c r="J11">
        <v>167938</v>
      </c>
      <c r="K11">
        <v>35010</v>
      </c>
      <c r="L11">
        <v>160838</v>
      </c>
      <c r="M11">
        <v>26151</v>
      </c>
      <c r="N11">
        <v>2170599</v>
      </c>
      <c r="O11" t="s">
        <v>113</v>
      </c>
      <c r="P11" t="s">
        <v>113</v>
      </c>
      <c r="Q11">
        <v>3677154</v>
      </c>
      <c r="R11">
        <v>954418</v>
      </c>
      <c r="S11">
        <v>251187</v>
      </c>
      <c r="T11">
        <v>36577</v>
      </c>
      <c r="U11">
        <v>666654</v>
      </c>
      <c r="V11">
        <v>208</v>
      </c>
      <c r="W11">
        <v>337</v>
      </c>
      <c r="X11">
        <v>11631961</v>
      </c>
      <c r="Y11">
        <v>732321</v>
      </c>
      <c r="Z11">
        <v>173473</v>
      </c>
      <c r="AA11">
        <v>13073</v>
      </c>
      <c r="AB11">
        <v>9955</v>
      </c>
      <c r="AC11">
        <v>10020</v>
      </c>
      <c r="AD11">
        <v>9966</v>
      </c>
      <c r="AE11">
        <v>9917</v>
      </c>
      <c r="AF11">
        <v>20609</v>
      </c>
      <c r="AG11">
        <v>504604</v>
      </c>
      <c r="AH11">
        <v>7993004</v>
      </c>
      <c r="AI11">
        <v>954703</v>
      </c>
      <c r="AJ11">
        <v>297450</v>
      </c>
      <c r="AK11">
        <v>28511</v>
      </c>
      <c r="AL11">
        <v>628742</v>
      </c>
      <c r="AM11">
        <v>53644</v>
      </c>
      <c r="AN11">
        <v>21101</v>
      </c>
      <c r="AO11">
        <v>32543</v>
      </c>
      <c r="AP11">
        <v>477760</v>
      </c>
      <c r="AQ11">
        <v>39477</v>
      </c>
      <c r="AR11">
        <v>3418</v>
      </c>
      <c r="AS11">
        <v>1786</v>
      </c>
      <c r="AT11">
        <v>1878</v>
      </c>
      <c r="AU11">
        <v>4640</v>
      </c>
      <c r="AV11">
        <v>91924</v>
      </c>
      <c r="AW11">
        <v>14511</v>
      </c>
      <c r="AX11">
        <v>12226</v>
      </c>
      <c r="AY11">
        <v>26288</v>
      </c>
      <c r="AZ11">
        <v>30011</v>
      </c>
      <c r="BA11">
        <v>251601</v>
      </c>
      <c r="BF11">
        <f t="shared" si="1"/>
        <v>311211</v>
      </c>
      <c r="BG11" t="str">
        <f t="shared" si="2"/>
        <v>Flour milling</v>
      </c>
      <c r="BH11">
        <f t="shared" si="3"/>
        <v>35010</v>
      </c>
      <c r="BI11">
        <f t="shared" si="4"/>
        <v>160838</v>
      </c>
      <c r="BJ11">
        <f t="shared" si="5"/>
        <v>26151</v>
      </c>
      <c r="BK11">
        <f t="shared" si="6"/>
        <v>2170599</v>
      </c>
      <c r="BL11" t="str">
        <f t="shared" si="7"/>
        <v>D</v>
      </c>
      <c r="BM11" t="str">
        <f t="shared" si="8"/>
        <v>D</v>
      </c>
      <c r="BN11">
        <f t="shared" si="9"/>
        <v>3677154</v>
      </c>
    </row>
    <row r="12" spans="1:66" x14ac:dyDescent="0.25">
      <c r="A12" t="s">
        <v>106</v>
      </c>
      <c r="B12">
        <v>311212</v>
      </c>
      <c r="C12">
        <v>2017</v>
      </c>
      <c r="D12" t="s">
        <v>108</v>
      </c>
      <c r="E12">
        <v>31</v>
      </c>
      <c r="F12" t="s">
        <v>108</v>
      </c>
      <c r="G12" t="s">
        <v>119</v>
      </c>
      <c r="H12" t="s">
        <v>110</v>
      </c>
      <c r="I12">
        <v>2308432</v>
      </c>
      <c r="J12">
        <v>83069</v>
      </c>
      <c r="K12" t="s">
        <v>113</v>
      </c>
      <c r="L12">
        <v>46674</v>
      </c>
      <c r="M12" t="s">
        <v>113</v>
      </c>
      <c r="N12">
        <v>694472</v>
      </c>
      <c r="O12" t="s">
        <v>113</v>
      </c>
      <c r="P12">
        <v>0</v>
      </c>
      <c r="Q12">
        <v>1134277</v>
      </c>
      <c r="R12">
        <v>475452</v>
      </c>
      <c r="S12">
        <v>172372</v>
      </c>
      <c r="T12">
        <v>34168</v>
      </c>
      <c r="U12">
        <v>268912</v>
      </c>
      <c r="V12">
        <v>59</v>
      </c>
      <c r="W12">
        <v>80</v>
      </c>
      <c r="X12">
        <v>3555923</v>
      </c>
      <c r="Y12">
        <v>252073</v>
      </c>
      <c r="Z12">
        <v>58597</v>
      </c>
      <c r="AA12">
        <v>5058</v>
      </c>
      <c r="AB12">
        <v>3991</v>
      </c>
      <c r="AC12">
        <v>4004</v>
      </c>
      <c r="AD12">
        <v>4275</v>
      </c>
      <c r="AE12">
        <v>4278</v>
      </c>
      <c r="AF12">
        <v>8610</v>
      </c>
      <c r="AG12">
        <v>164021</v>
      </c>
      <c r="AH12">
        <v>2455475</v>
      </c>
      <c r="AI12">
        <v>482773</v>
      </c>
      <c r="AJ12">
        <v>197280</v>
      </c>
      <c r="AK12">
        <v>43089</v>
      </c>
      <c r="AL12">
        <v>242404</v>
      </c>
      <c r="AM12">
        <v>20041</v>
      </c>
      <c r="AN12">
        <v>14289</v>
      </c>
      <c r="AO12">
        <v>5752</v>
      </c>
      <c r="AP12">
        <v>210173</v>
      </c>
      <c r="AQ12">
        <v>17049</v>
      </c>
      <c r="AR12">
        <v>2587</v>
      </c>
      <c r="AS12" t="s">
        <v>113</v>
      </c>
      <c r="AT12" t="s">
        <v>113</v>
      </c>
      <c r="AU12">
        <v>1993</v>
      </c>
      <c r="AV12">
        <v>39347</v>
      </c>
      <c r="AW12">
        <v>6512</v>
      </c>
      <c r="AX12">
        <v>27121</v>
      </c>
      <c r="AY12">
        <v>6537</v>
      </c>
      <c r="AZ12">
        <v>11019</v>
      </c>
      <c r="BA12">
        <v>96655</v>
      </c>
      <c r="BF12">
        <f t="shared" si="1"/>
        <v>311212</v>
      </c>
      <c r="BG12" t="str">
        <f t="shared" si="2"/>
        <v>Rice milling</v>
      </c>
      <c r="BH12" t="str">
        <f t="shared" si="3"/>
        <v>D</v>
      </c>
      <c r="BI12">
        <f t="shared" si="4"/>
        <v>46674</v>
      </c>
      <c r="BJ12" t="str">
        <f t="shared" si="5"/>
        <v>D</v>
      </c>
      <c r="BK12">
        <f t="shared" si="6"/>
        <v>694472</v>
      </c>
      <c r="BL12" t="str">
        <f t="shared" si="7"/>
        <v>D</v>
      </c>
      <c r="BM12">
        <f t="shared" si="8"/>
        <v>0</v>
      </c>
      <c r="BN12">
        <f t="shared" si="9"/>
        <v>1134277</v>
      </c>
    </row>
    <row r="13" spans="1:66" x14ac:dyDescent="0.25">
      <c r="A13" t="s">
        <v>106</v>
      </c>
      <c r="B13">
        <v>311213</v>
      </c>
      <c r="C13">
        <v>2017</v>
      </c>
      <c r="D13" t="s">
        <v>108</v>
      </c>
      <c r="E13">
        <v>31</v>
      </c>
      <c r="F13" t="s">
        <v>108</v>
      </c>
      <c r="G13" t="s">
        <v>120</v>
      </c>
      <c r="H13" t="s">
        <v>110</v>
      </c>
      <c r="I13">
        <v>782126</v>
      </c>
      <c r="J13" t="s">
        <v>113</v>
      </c>
      <c r="K13" t="s">
        <v>113</v>
      </c>
      <c r="L13">
        <v>21344</v>
      </c>
      <c r="M13">
        <v>71</v>
      </c>
      <c r="N13">
        <v>295550</v>
      </c>
      <c r="O13" t="s">
        <v>113</v>
      </c>
      <c r="P13">
        <v>0</v>
      </c>
      <c r="Q13">
        <v>520688</v>
      </c>
      <c r="R13">
        <v>321586</v>
      </c>
      <c r="S13">
        <v>170679</v>
      </c>
      <c r="T13">
        <v>14684</v>
      </c>
      <c r="U13">
        <v>136223</v>
      </c>
      <c r="V13">
        <v>30</v>
      </c>
      <c r="W13">
        <v>43</v>
      </c>
      <c r="X13">
        <v>1380866</v>
      </c>
      <c r="Y13">
        <v>64719</v>
      </c>
      <c r="Z13">
        <v>12669</v>
      </c>
      <c r="AA13">
        <v>982</v>
      </c>
      <c r="AB13">
        <v>691</v>
      </c>
      <c r="AC13">
        <v>706</v>
      </c>
      <c r="AD13">
        <v>695</v>
      </c>
      <c r="AE13">
        <v>674</v>
      </c>
      <c r="AF13">
        <v>1426</v>
      </c>
      <c r="AG13">
        <v>42549</v>
      </c>
      <c r="AH13">
        <v>839691</v>
      </c>
      <c r="AI13">
        <v>286122</v>
      </c>
      <c r="AJ13">
        <v>153042</v>
      </c>
      <c r="AK13">
        <v>11834</v>
      </c>
      <c r="AL13">
        <v>121246</v>
      </c>
      <c r="AM13">
        <v>6429</v>
      </c>
      <c r="AN13">
        <v>4420</v>
      </c>
      <c r="AO13">
        <v>2009</v>
      </c>
      <c r="AP13">
        <v>60632</v>
      </c>
      <c r="AQ13">
        <v>4857</v>
      </c>
      <c r="AR13">
        <v>532</v>
      </c>
      <c r="AS13" t="s">
        <v>113</v>
      </c>
      <c r="AT13" t="s">
        <v>113</v>
      </c>
      <c r="AU13">
        <v>161</v>
      </c>
      <c r="AV13">
        <v>7491</v>
      </c>
      <c r="AW13">
        <v>9697</v>
      </c>
      <c r="AX13">
        <v>140</v>
      </c>
      <c r="AY13">
        <v>1790</v>
      </c>
      <c r="AZ13">
        <v>5856</v>
      </c>
      <c r="BA13">
        <v>29984</v>
      </c>
      <c r="BF13">
        <f t="shared" si="1"/>
        <v>311213</v>
      </c>
      <c r="BG13" t="str">
        <f t="shared" si="2"/>
        <v>Malt manufacturing</v>
      </c>
      <c r="BH13" t="str">
        <f t="shared" si="3"/>
        <v>D</v>
      </c>
      <c r="BI13">
        <f t="shared" si="4"/>
        <v>21344</v>
      </c>
      <c r="BJ13">
        <f t="shared" si="5"/>
        <v>71</v>
      </c>
      <c r="BK13">
        <f t="shared" si="6"/>
        <v>295550</v>
      </c>
      <c r="BL13" t="str">
        <f t="shared" si="7"/>
        <v>D</v>
      </c>
      <c r="BM13">
        <f t="shared" si="8"/>
        <v>0</v>
      </c>
      <c r="BN13">
        <f t="shared" si="9"/>
        <v>520688</v>
      </c>
    </row>
    <row r="14" spans="1:66" x14ac:dyDescent="0.25">
      <c r="A14" t="s">
        <v>106</v>
      </c>
      <c r="B14">
        <v>31122</v>
      </c>
      <c r="C14">
        <v>2017</v>
      </c>
      <c r="D14" t="s">
        <v>108</v>
      </c>
      <c r="E14">
        <v>31</v>
      </c>
      <c r="F14" t="s">
        <v>108</v>
      </c>
      <c r="G14" t="s">
        <v>121</v>
      </c>
      <c r="H14" t="s">
        <v>110</v>
      </c>
      <c r="I14">
        <v>40235872</v>
      </c>
      <c r="J14">
        <v>4327223</v>
      </c>
      <c r="K14">
        <v>542245</v>
      </c>
      <c r="L14">
        <v>529705</v>
      </c>
      <c r="M14">
        <v>186131</v>
      </c>
      <c r="N14">
        <v>8428528</v>
      </c>
      <c r="O14" t="s">
        <v>113</v>
      </c>
      <c r="P14" t="s">
        <v>113</v>
      </c>
      <c r="Q14">
        <v>13943079</v>
      </c>
      <c r="R14">
        <v>3624443</v>
      </c>
      <c r="S14">
        <v>1987141</v>
      </c>
      <c r="T14">
        <v>272494</v>
      </c>
      <c r="U14">
        <v>1364808</v>
      </c>
      <c r="V14">
        <v>209</v>
      </c>
      <c r="W14">
        <v>349</v>
      </c>
      <c r="X14">
        <v>59685375</v>
      </c>
      <c r="Y14">
        <v>1439068</v>
      </c>
      <c r="Z14">
        <v>338300</v>
      </c>
      <c r="AA14">
        <v>22095</v>
      </c>
      <c r="AB14">
        <v>16017</v>
      </c>
      <c r="AC14">
        <v>15945</v>
      </c>
      <c r="AD14">
        <v>15962</v>
      </c>
      <c r="AE14">
        <v>16039</v>
      </c>
      <c r="AF14">
        <v>34641</v>
      </c>
      <c r="AG14">
        <v>904602</v>
      </c>
      <c r="AH14">
        <v>45821176</v>
      </c>
      <c r="AI14">
        <v>3627705</v>
      </c>
      <c r="AJ14">
        <v>2038586</v>
      </c>
      <c r="AK14">
        <v>299929</v>
      </c>
      <c r="AL14">
        <v>1289190</v>
      </c>
      <c r="AM14">
        <v>157206</v>
      </c>
      <c r="AN14">
        <v>63468</v>
      </c>
      <c r="AO14">
        <v>93738</v>
      </c>
      <c r="AP14">
        <v>1676272</v>
      </c>
      <c r="AQ14">
        <v>59903</v>
      </c>
      <c r="AR14">
        <v>27132</v>
      </c>
      <c r="AS14">
        <v>2745</v>
      </c>
      <c r="AT14">
        <v>12396</v>
      </c>
      <c r="AU14">
        <v>11081</v>
      </c>
      <c r="AV14">
        <v>383414</v>
      </c>
      <c r="AW14">
        <v>196654</v>
      </c>
      <c r="AX14">
        <v>12481</v>
      </c>
      <c r="AY14">
        <v>97015</v>
      </c>
      <c r="AZ14">
        <v>76154</v>
      </c>
      <c r="BA14">
        <v>797297</v>
      </c>
      <c r="BF14">
        <f t="shared" ref="BF14:BF77" si="10">B14</f>
        <v>31122</v>
      </c>
      <c r="BG14" t="str">
        <f t="shared" ref="BG14:BG77" si="11">G14</f>
        <v>Starch and vegetable fats and oils manufacturing</v>
      </c>
      <c r="BH14">
        <f t="shared" ref="BH14:BH77" si="12">K14</f>
        <v>542245</v>
      </c>
      <c r="BI14">
        <f t="shared" ref="BI14:BI77" si="13">L14</f>
        <v>529705</v>
      </c>
      <c r="BJ14">
        <f t="shared" ref="BJ14:BJ77" si="14">M14</f>
        <v>186131</v>
      </c>
      <c r="BK14">
        <f t="shared" ref="BK14:BK77" si="15">N14</f>
        <v>8428528</v>
      </c>
      <c r="BL14" t="str">
        <f t="shared" ref="BL14:BL77" si="16">O14</f>
        <v>D</v>
      </c>
      <c r="BM14" t="str">
        <f t="shared" ref="BM14:BM77" si="17">P14</f>
        <v>D</v>
      </c>
      <c r="BN14">
        <f t="shared" ref="BN14:BN77" si="18">Q14</f>
        <v>13943079</v>
      </c>
    </row>
    <row r="15" spans="1:66" x14ac:dyDescent="0.25">
      <c r="A15" t="s">
        <v>106</v>
      </c>
      <c r="B15">
        <v>311221</v>
      </c>
      <c r="C15">
        <v>2017</v>
      </c>
      <c r="D15" t="s">
        <v>108</v>
      </c>
      <c r="E15">
        <v>31</v>
      </c>
      <c r="F15" t="s">
        <v>108</v>
      </c>
      <c r="G15" t="s">
        <v>122</v>
      </c>
      <c r="H15" t="s">
        <v>110</v>
      </c>
      <c r="I15">
        <v>5569992</v>
      </c>
      <c r="J15" t="s">
        <v>113</v>
      </c>
      <c r="K15">
        <v>277638</v>
      </c>
      <c r="L15">
        <v>295923</v>
      </c>
      <c r="M15" t="s">
        <v>113</v>
      </c>
      <c r="N15">
        <v>4889671</v>
      </c>
      <c r="O15">
        <v>1219019</v>
      </c>
      <c r="P15">
        <v>150001</v>
      </c>
      <c r="Q15">
        <v>3388136</v>
      </c>
      <c r="R15">
        <v>691449</v>
      </c>
      <c r="S15">
        <v>390676</v>
      </c>
      <c r="T15">
        <v>53566</v>
      </c>
      <c r="U15">
        <v>247207</v>
      </c>
      <c r="V15">
        <v>36</v>
      </c>
      <c r="W15">
        <v>72</v>
      </c>
      <c r="X15">
        <v>9767197</v>
      </c>
      <c r="Y15">
        <v>501527</v>
      </c>
      <c r="Z15">
        <v>112349</v>
      </c>
      <c r="AA15">
        <v>6453</v>
      </c>
      <c r="AB15">
        <v>4009</v>
      </c>
      <c r="AC15">
        <v>4027</v>
      </c>
      <c r="AD15">
        <v>3983</v>
      </c>
      <c r="AE15">
        <v>3991</v>
      </c>
      <c r="AF15">
        <v>8876</v>
      </c>
      <c r="AG15">
        <v>305793</v>
      </c>
      <c r="AH15">
        <v>6292302</v>
      </c>
      <c r="AI15">
        <v>603810</v>
      </c>
      <c r="AJ15">
        <v>317211</v>
      </c>
      <c r="AK15">
        <v>40272</v>
      </c>
      <c r="AL15">
        <v>246327</v>
      </c>
      <c r="AM15">
        <v>62248</v>
      </c>
      <c r="AN15">
        <v>30095</v>
      </c>
      <c r="AO15">
        <v>32153</v>
      </c>
      <c r="AP15">
        <v>671209</v>
      </c>
      <c r="AQ15">
        <v>22640</v>
      </c>
      <c r="AR15">
        <v>5329</v>
      </c>
      <c r="AS15">
        <v>754</v>
      </c>
      <c r="AT15">
        <v>6925</v>
      </c>
      <c r="AU15">
        <v>4202</v>
      </c>
      <c r="AV15">
        <v>163679</v>
      </c>
      <c r="AW15">
        <v>115859</v>
      </c>
      <c r="AX15">
        <v>3497</v>
      </c>
      <c r="AY15">
        <v>43471</v>
      </c>
      <c r="AZ15">
        <v>30418</v>
      </c>
      <c r="BA15">
        <v>274435</v>
      </c>
      <c r="BF15">
        <f t="shared" si="10"/>
        <v>311221</v>
      </c>
      <c r="BG15" t="str">
        <f t="shared" si="11"/>
        <v>Wet corn milling</v>
      </c>
      <c r="BH15">
        <f t="shared" si="12"/>
        <v>277638</v>
      </c>
      <c r="BI15">
        <f t="shared" si="13"/>
        <v>295923</v>
      </c>
      <c r="BJ15" t="str">
        <f t="shared" si="14"/>
        <v>D</v>
      </c>
      <c r="BK15">
        <f t="shared" si="15"/>
        <v>4889671</v>
      </c>
      <c r="BL15">
        <f t="shared" si="16"/>
        <v>1219019</v>
      </c>
      <c r="BM15">
        <f t="shared" si="17"/>
        <v>150001</v>
      </c>
      <c r="BN15">
        <f t="shared" si="18"/>
        <v>3388136</v>
      </c>
    </row>
    <row r="16" spans="1:66" x14ac:dyDescent="0.25">
      <c r="A16" t="s">
        <v>106</v>
      </c>
      <c r="B16">
        <v>311224</v>
      </c>
      <c r="C16">
        <v>2017</v>
      </c>
      <c r="D16" t="s">
        <v>108</v>
      </c>
      <c r="E16">
        <v>31</v>
      </c>
      <c r="F16" t="s">
        <v>108</v>
      </c>
      <c r="G16" t="s">
        <v>123</v>
      </c>
      <c r="H16" t="s">
        <v>110</v>
      </c>
      <c r="I16">
        <v>27372485</v>
      </c>
      <c r="J16" t="s">
        <v>113</v>
      </c>
      <c r="K16" t="s">
        <v>113</v>
      </c>
      <c r="L16" t="s">
        <v>113</v>
      </c>
      <c r="M16" t="s">
        <v>113</v>
      </c>
      <c r="N16">
        <v>3012511</v>
      </c>
      <c r="O16" t="s">
        <v>113</v>
      </c>
      <c r="P16" t="s">
        <v>113</v>
      </c>
      <c r="Q16">
        <v>7862563</v>
      </c>
      <c r="R16">
        <v>2068970</v>
      </c>
      <c r="S16">
        <v>1241606</v>
      </c>
      <c r="T16">
        <v>115207</v>
      </c>
      <c r="U16">
        <v>712157</v>
      </c>
      <c r="V16">
        <v>100</v>
      </c>
      <c r="W16">
        <v>174</v>
      </c>
      <c r="X16">
        <v>39716527</v>
      </c>
      <c r="Y16">
        <v>565721</v>
      </c>
      <c r="Z16">
        <v>133147</v>
      </c>
      <c r="AA16">
        <v>9442</v>
      </c>
      <c r="AB16">
        <v>7122</v>
      </c>
      <c r="AC16">
        <v>7129</v>
      </c>
      <c r="AD16">
        <v>7264</v>
      </c>
      <c r="AE16">
        <v>7257</v>
      </c>
      <c r="AF16">
        <v>14812</v>
      </c>
      <c r="AG16">
        <v>369850</v>
      </c>
      <c r="AH16">
        <v>31996588</v>
      </c>
      <c r="AI16">
        <v>2152837</v>
      </c>
      <c r="AJ16">
        <v>1356921</v>
      </c>
      <c r="AK16">
        <v>142516</v>
      </c>
      <c r="AL16">
        <v>653400</v>
      </c>
      <c r="AM16">
        <v>45794</v>
      </c>
      <c r="AN16">
        <v>12816</v>
      </c>
      <c r="AO16">
        <v>32978</v>
      </c>
      <c r="AP16">
        <v>590811</v>
      </c>
      <c r="AQ16">
        <v>20532</v>
      </c>
      <c r="AR16">
        <v>9251</v>
      </c>
      <c r="AS16">
        <v>1359</v>
      </c>
      <c r="AT16">
        <v>2402</v>
      </c>
      <c r="AU16">
        <v>4411</v>
      </c>
      <c r="AV16">
        <v>170779</v>
      </c>
      <c r="AW16">
        <v>59741</v>
      </c>
      <c r="AX16">
        <v>4177</v>
      </c>
      <c r="AY16">
        <v>32484</v>
      </c>
      <c r="AZ16">
        <v>32988</v>
      </c>
      <c r="BA16">
        <v>252687</v>
      </c>
      <c r="BF16">
        <f t="shared" si="10"/>
        <v>311224</v>
      </c>
      <c r="BG16" t="str">
        <f t="shared" si="11"/>
        <v>Soybean and other oilseed processing</v>
      </c>
      <c r="BH16" t="str">
        <f t="shared" si="12"/>
        <v>D</v>
      </c>
      <c r="BI16" t="str">
        <f t="shared" si="13"/>
        <v>D</v>
      </c>
      <c r="BJ16" t="str">
        <f t="shared" si="14"/>
        <v>D</v>
      </c>
      <c r="BK16">
        <f t="shared" si="15"/>
        <v>3012511</v>
      </c>
      <c r="BL16" t="str">
        <f t="shared" si="16"/>
        <v>D</v>
      </c>
      <c r="BM16" t="str">
        <f t="shared" si="17"/>
        <v>D</v>
      </c>
      <c r="BN16">
        <f t="shared" si="18"/>
        <v>7862563</v>
      </c>
    </row>
    <row r="17" spans="1:66" x14ac:dyDescent="0.25">
      <c r="A17" t="s">
        <v>106</v>
      </c>
      <c r="B17">
        <v>311225</v>
      </c>
      <c r="C17">
        <v>2017</v>
      </c>
      <c r="D17" t="s">
        <v>108</v>
      </c>
      <c r="E17">
        <v>31</v>
      </c>
      <c r="F17" t="s">
        <v>108</v>
      </c>
      <c r="G17" t="s">
        <v>124</v>
      </c>
      <c r="H17" t="s">
        <v>110</v>
      </c>
      <c r="I17">
        <v>7293395</v>
      </c>
      <c r="J17" t="s">
        <v>113</v>
      </c>
      <c r="K17" t="s">
        <v>113</v>
      </c>
      <c r="L17" t="s">
        <v>113</v>
      </c>
      <c r="M17" t="s">
        <v>113</v>
      </c>
      <c r="N17">
        <v>526346</v>
      </c>
      <c r="O17">
        <v>17569</v>
      </c>
      <c r="P17" t="s">
        <v>113</v>
      </c>
      <c r="Q17">
        <v>2692380</v>
      </c>
      <c r="R17">
        <v>864024</v>
      </c>
      <c r="S17">
        <v>354859</v>
      </c>
      <c r="T17">
        <v>103721</v>
      </c>
      <c r="U17">
        <v>405444</v>
      </c>
      <c r="V17">
        <v>81</v>
      </c>
      <c r="W17">
        <v>103</v>
      </c>
      <c r="X17">
        <v>10201651</v>
      </c>
      <c r="Y17">
        <v>371820</v>
      </c>
      <c r="Z17">
        <v>92804</v>
      </c>
      <c r="AA17">
        <v>6200</v>
      </c>
      <c r="AB17">
        <v>4886</v>
      </c>
      <c r="AC17">
        <v>4789</v>
      </c>
      <c r="AD17">
        <v>4715</v>
      </c>
      <c r="AE17">
        <v>4791</v>
      </c>
      <c r="AF17">
        <v>10953</v>
      </c>
      <c r="AG17">
        <v>228959</v>
      </c>
      <c r="AH17">
        <v>7532286</v>
      </c>
      <c r="AI17">
        <v>871058</v>
      </c>
      <c r="AJ17">
        <v>364454</v>
      </c>
      <c r="AK17">
        <v>117141</v>
      </c>
      <c r="AL17">
        <v>389463</v>
      </c>
      <c r="AM17">
        <v>49164</v>
      </c>
      <c r="AN17">
        <v>20557</v>
      </c>
      <c r="AO17">
        <v>28607</v>
      </c>
      <c r="AP17">
        <v>414252</v>
      </c>
      <c r="AQ17">
        <v>16731</v>
      </c>
      <c r="AR17">
        <v>12552</v>
      </c>
      <c r="AS17">
        <v>632</v>
      </c>
      <c r="AT17">
        <v>3069</v>
      </c>
      <c r="AU17">
        <v>2468</v>
      </c>
      <c r="AV17">
        <v>48956</v>
      </c>
      <c r="AW17">
        <v>21054</v>
      </c>
      <c r="AX17">
        <v>4807</v>
      </c>
      <c r="AY17">
        <v>21060</v>
      </c>
      <c r="AZ17">
        <v>12748</v>
      </c>
      <c r="BA17">
        <v>270175</v>
      </c>
      <c r="BF17">
        <f t="shared" si="10"/>
        <v>311225</v>
      </c>
      <c r="BG17" t="str">
        <f t="shared" si="11"/>
        <v>Fats and oils refining and blending</v>
      </c>
      <c r="BH17" t="str">
        <f t="shared" si="12"/>
        <v>D</v>
      </c>
      <c r="BI17" t="str">
        <f t="shared" si="13"/>
        <v>D</v>
      </c>
      <c r="BJ17" t="str">
        <f t="shared" si="14"/>
        <v>D</v>
      </c>
      <c r="BK17">
        <f t="shared" si="15"/>
        <v>526346</v>
      </c>
      <c r="BL17">
        <f t="shared" si="16"/>
        <v>17569</v>
      </c>
      <c r="BM17" t="str">
        <f t="shared" si="17"/>
        <v>D</v>
      </c>
      <c r="BN17">
        <f t="shared" si="18"/>
        <v>2692380</v>
      </c>
    </row>
    <row r="18" spans="1:66" x14ac:dyDescent="0.25">
      <c r="A18" t="s">
        <v>106</v>
      </c>
      <c r="B18">
        <v>31123</v>
      </c>
      <c r="C18">
        <v>2017</v>
      </c>
      <c r="D18" t="s">
        <v>108</v>
      </c>
      <c r="E18">
        <v>31</v>
      </c>
      <c r="F18" t="s">
        <v>108</v>
      </c>
      <c r="G18" t="s">
        <v>125</v>
      </c>
      <c r="H18" t="s">
        <v>110</v>
      </c>
      <c r="I18">
        <v>5568135</v>
      </c>
      <c r="J18" t="s">
        <v>113</v>
      </c>
      <c r="K18">
        <v>59657</v>
      </c>
      <c r="L18">
        <v>87028</v>
      </c>
      <c r="M18" t="s">
        <v>113</v>
      </c>
      <c r="N18">
        <v>1297100</v>
      </c>
      <c r="O18">
        <v>0</v>
      </c>
      <c r="P18" t="s">
        <v>113</v>
      </c>
      <c r="Q18">
        <v>4128593</v>
      </c>
      <c r="R18">
        <v>290713</v>
      </c>
      <c r="S18">
        <v>75403</v>
      </c>
      <c r="T18">
        <v>20962</v>
      </c>
      <c r="U18">
        <v>194348</v>
      </c>
      <c r="V18">
        <v>59</v>
      </c>
      <c r="W18">
        <v>86</v>
      </c>
      <c r="X18">
        <v>9885898</v>
      </c>
      <c r="Y18">
        <v>825233</v>
      </c>
      <c r="Z18">
        <v>215500</v>
      </c>
      <c r="AA18">
        <v>13228</v>
      </c>
      <c r="AB18">
        <v>11462</v>
      </c>
      <c r="AC18">
        <v>11492</v>
      </c>
      <c r="AD18">
        <v>11592</v>
      </c>
      <c r="AE18">
        <v>11390</v>
      </c>
      <c r="AF18">
        <v>23548</v>
      </c>
      <c r="AG18">
        <v>666524</v>
      </c>
      <c r="AH18">
        <v>5750660</v>
      </c>
      <c r="AI18">
        <v>283797</v>
      </c>
      <c r="AJ18">
        <v>69389</v>
      </c>
      <c r="AK18">
        <v>20331</v>
      </c>
      <c r="AL18">
        <v>194077</v>
      </c>
      <c r="AM18">
        <v>10661</v>
      </c>
      <c r="AN18">
        <v>5831</v>
      </c>
      <c r="AO18">
        <v>4830</v>
      </c>
      <c r="AP18">
        <v>275292</v>
      </c>
      <c r="AQ18">
        <v>32999</v>
      </c>
      <c r="AR18">
        <v>1433</v>
      </c>
      <c r="AS18">
        <v>1470</v>
      </c>
      <c r="AT18">
        <v>2090</v>
      </c>
      <c r="AU18">
        <v>1832</v>
      </c>
      <c r="AV18">
        <v>55730</v>
      </c>
      <c r="AW18">
        <v>22345</v>
      </c>
      <c r="AX18">
        <v>8312</v>
      </c>
      <c r="AY18">
        <v>15722</v>
      </c>
      <c r="AZ18">
        <v>22463</v>
      </c>
      <c r="BA18">
        <v>110896</v>
      </c>
      <c r="BF18">
        <f t="shared" si="10"/>
        <v>31123</v>
      </c>
      <c r="BG18" t="str">
        <f t="shared" si="11"/>
        <v>Breakfast cereal manufacturing</v>
      </c>
      <c r="BH18">
        <f t="shared" si="12"/>
        <v>59657</v>
      </c>
      <c r="BI18">
        <f t="shared" si="13"/>
        <v>87028</v>
      </c>
      <c r="BJ18" t="str">
        <f t="shared" si="14"/>
        <v>D</v>
      </c>
      <c r="BK18">
        <f t="shared" si="15"/>
        <v>1297100</v>
      </c>
      <c r="BL18">
        <f t="shared" si="16"/>
        <v>0</v>
      </c>
      <c r="BM18" t="str">
        <f t="shared" si="17"/>
        <v>D</v>
      </c>
      <c r="BN18">
        <f t="shared" si="18"/>
        <v>4128593</v>
      </c>
    </row>
    <row r="19" spans="1:66" x14ac:dyDescent="0.25">
      <c r="A19" t="s">
        <v>106</v>
      </c>
      <c r="B19">
        <v>311230</v>
      </c>
      <c r="C19">
        <v>2017</v>
      </c>
      <c r="D19" t="s">
        <v>108</v>
      </c>
      <c r="E19">
        <v>31</v>
      </c>
      <c r="F19" t="s">
        <v>108</v>
      </c>
      <c r="G19" t="s">
        <v>125</v>
      </c>
      <c r="H19" t="s">
        <v>110</v>
      </c>
      <c r="I19">
        <v>5568135</v>
      </c>
      <c r="J19" t="s">
        <v>113</v>
      </c>
      <c r="K19">
        <v>59657</v>
      </c>
      <c r="L19">
        <v>87028</v>
      </c>
      <c r="M19" t="s">
        <v>113</v>
      </c>
      <c r="N19">
        <v>1297100</v>
      </c>
      <c r="O19">
        <v>0</v>
      </c>
      <c r="P19" t="s">
        <v>113</v>
      </c>
      <c r="Q19">
        <v>4128593</v>
      </c>
      <c r="R19">
        <v>290713</v>
      </c>
      <c r="S19">
        <v>75403</v>
      </c>
      <c r="T19">
        <v>20962</v>
      </c>
      <c r="U19">
        <v>194348</v>
      </c>
      <c r="V19">
        <v>59</v>
      </c>
      <c r="W19">
        <v>86</v>
      </c>
      <c r="X19">
        <v>9885898</v>
      </c>
      <c r="Y19">
        <v>825233</v>
      </c>
      <c r="Z19">
        <v>215500</v>
      </c>
      <c r="AA19">
        <v>13228</v>
      </c>
      <c r="AB19">
        <v>11462</v>
      </c>
      <c r="AC19">
        <v>11492</v>
      </c>
      <c r="AD19">
        <v>11592</v>
      </c>
      <c r="AE19">
        <v>11390</v>
      </c>
      <c r="AF19">
        <v>23548</v>
      </c>
      <c r="AG19">
        <v>666524</v>
      </c>
      <c r="AH19">
        <v>5750660</v>
      </c>
      <c r="AI19">
        <v>283797</v>
      </c>
      <c r="AJ19">
        <v>69389</v>
      </c>
      <c r="AK19">
        <v>20331</v>
      </c>
      <c r="AL19">
        <v>194077</v>
      </c>
      <c r="AM19">
        <v>10661</v>
      </c>
      <c r="AN19">
        <v>5831</v>
      </c>
      <c r="AO19">
        <v>4830</v>
      </c>
      <c r="AP19">
        <v>275292</v>
      </c>
      <c r="AQ19">
        <v>32999</v>
      </c>
      <c r="AR19">
        <v>1433</v>
      </c>
      <c r="AS19">
        <v>1470</v>
      </c>
      <c r="AT19">
        <v>2090</v>
      </c>
      <c r="AU19">
        <v>1832</v>
      </c>
      <c r="AV19">
        <v>55730</v>
      </c>
      <c r="AW19">
        <v>22345</v>
      </c>
      <c r="AX19">
        <v>8312</v>
      </c>
      <c r="AY19">
        <v>15722</v>
      </c>
      <c r="AZ19">
        <v>22463</v>
      </c>
      <c r="BA19">
        <v>110896</v>
      </c>
      <c r="BF19">
        <f t="shared" si="10"/>
        <v>311230</v>
      </c>
      <c r="BG19" t="str">
        <f t="shared" si="11"/>
        <v>Breakfast cereal manufacturing</v>
      </c>
      <c r="BH19">
        <f t="shared" si="12"/>
        <v>59657</v>
      </c>
      <c r="BI19">
        <f t="shared" si="13"/>
        <v>87028</v>
      </c>
      <c r="BJ19" t="str">
        <f t="shared" si="14"/>
        <v>D</v>
      </c>
      <c r="BK19">
        <f t="shared" si="15"/>
        <v>1297100</v>
      </c>
      <c r="BL19">
        <f t="shared" si="16"/>
        <v>0</v>
      </c>
      <c r="BM19" t="str">
        <f t="shared" si="17"/>
        <v>D</v>
      </c>
      <c r="BN19">
        <f t="shared" si="18"/>
        <v>4128593</v>
      </c>
    </row>
    <row r="20" spans="1:66" x14ac:dyDescent="0.25">
      <c r="A20" t="s">
        <v>106</v>
      </c>
      <c r="B20">
        <v>3113</v>
      </c>
      <c r="C20">
        <v>2017</v>
      </c>
      <c r="D20" t="s">
        <v>108</v>
      </c>
      <c r="E20">
        <v>31</v>
      </c>
      <c r="F20" t="s">
        <v>108</v>
      </c>
      <c r="G20" t="s">
        <v>126</v>
      </c>
      <c r="H20" t="s">
        <v>110</v>
      </c>
      <c r="I20">
        <v>19511532</v>
      </c>
      <c r="J20">
        <v>659162</v>
      </c>
      <c r="K20">
        <v>387153</v>
      </c>
      <c r="L20">
        <v>332556</v>
      </c>
      <c r="M20">
        <v>206922</v>
      </c>
      <c r="N20">
        <v>4518909</v>
      </c>
      <c r="O20">
        <v>566750</v>
      </c>
      <c r="P20" t="s">
        <v>113</v>
      </c>
      <c r="Q20">
        <v>16576633</v>
      </c>
      <c r="R20">
        <v>5016427</v>
      </c>
      <c r="S20">
        <v>2766127</v>
      </c>
      <c r="T20">
        <v>514459</v>
      </c>
      <c r="U20">
        <v>1735841</v>
      </c>
      <c r="V20">
        <v>1767</v>
      </c>
      <c r="W20">
        <v>1942</v>
      </c>
      <c r="X20">
        <v>37683023</v>
      </c>
      <c r="Y20">
        <v>3770865</v>
      </c>
      <c r="Z20">
        <v>908984</v>
      </c>
      <c r="AA20">
        <v>83927</v>
      </c>
      <c r="AB20">
        <v>63427</v>
      </c>
      <c r="AC20">
        <v>61983</v>
      </c>
      <c r="AD20">
        <v>65120</v>
      </c>
      <c r="AE20">
        <v>67118</v>
      </c>
      <c r="AF20">
        <v>119536</v>
      </c>
      <c r="AG20">
        <v>2511821</v>
      </c>
      <c r="AH20">
        <v>21097325</v>
      </c>
      <c r="AI20">
        <v>5019008</v>
      </c>
      <c r="AJ20">
        <v>2748488</v>
      </c>
      <c r="AK20">
        <v>523033</v>
      </c>
      <c r="AL20">
        <v>1747487</v>
      </c>
      <c r="AM20">
        <v>467840</v>
      </c>
      <c r="AN20">
        <v>340559</v>
      </c>
      <c r="AO20">
        <v>127281</v>
      </c>
      <c r="AP20">
        <v>3540029</v>
      </c>
      <c r="AQ20">
        <v>297408</v>
      </c>
      <c r="AR20">
        <v>15413</v>
      </c>
      <c r="AS20">
        <v>20699</v>
      </c>
      <c r="AT20">
        <v>10787</v>
      </c>
      <c r="AU20">
        <v>23947</v>
      </c>
      <c r="AV20">
        <v>376781</v>
      </c>
      <c r="AW20">
        <v>98269</v>
      </c>
      <c r="AX20">
        <v>676723</v>
      </c>
      <c r="AY20">
        <v>457667</v>
      </c>
      <c r="AZ20">
        <v>126676</v>
      </c>
      <c r="BA20">
        <v>1435659</v>
      </c>
      <c r="BF20">
        <f t="shared" si="10"/>
        <v>3113</v>
      </c>
      <c r="BG20" t="str">
        <f t="shared" si="11"/>
        <v>Sugar and confectionery product manufacturing</v>
      </c>
      <c r="BH20">
        <f t="shared" si="12"/>
        <v>387153</v>
      </c>
      <c r="BI20">
        <f t="shared" si="13"/>
        <v>332556</v>
      </c>
      <c r="BJ20">
        <f t="shared" si="14"/>
        <v>206922</v>
      </c>
      <c r="BK20">
        <f t="shared" si="15"/>
        <v>4518909</v>
      </c>
      <c r="BL20">
        <f t="shared" si="16"/>
        <v>566750</v>
      </c>
      <c r="BM20" t="str">
        <f t="shared" si="17"/>
        <v>D</v>
      </c>
      <c r="BN20">
        <f t="shared" si="18"/>
        <v>16576633</v>
      </c>
    </row>
    <row r="21" spans="1:66" x14ac:dyDescent="0.25">
      <c r="A21" t="s">
        <v>106</v>
      </c>
      <c r="B21">
        <v>31131</v>
      </c>
      <c r="C21">
        <v>2017</v>
      </c>
      <c r="D21" t="s">
        <v>108</v>
      </c>
      <c r="E21">
        <v>31</v>
      </c>
      <c r="F21" t="s">
        <v>108</v>
      </c>
      <c r="G21" t="s">
        <v>127</v>
      </c>
      <c r="H21" t="s">
        <v>110</v>
      </c>
      <c r="I21">
        <v>6226736</v>
      </c>
      <c r="J21">
        <v>174037</v>
      </c>
      <c r="K21">
        <v>303339</v>
      </c>
      <c r="L21">
        <v>118018</v>
      </c>
      <c r="M21">
        <v>24100</v>
      </c>
      <c r="N21">
        <v>1657850</v>
      </c>
      <c r="O21" t="s">
        <v>113</v>
      </c>
      <c r="P21" t="s">
        <v>113</v>
      </c>
      <c r="Q21">
        <v>3311197</v>
      </c>
      <c r="R21">
        <v>2291938</v>
      </c>
      <c r="S21">
        <v>1394055</v>
      </c>
      <c r="T21">
        <v>231133</v>
      </c>
      <c r="U21">
        <v>666750</v>
      </c>
      <c r="V21">
        <v>46</v>
      </c>
      <c r="W21">
        <v>82</v>
      </c>
      <c r="X21">
        <v>10287962</v>
      </c>
      <c r="Y21">
        <v>749146</v>
      </c>
      <c r="Z21">
        <v>185606</v>
      </c>
      <c r="AA21">
        <v>14297</v>
      </c>
      <c r="AB21">
        <v>11872</v>
      </c>
      <c r="AC21">
        <v>10725</v>
      </c>
      <c r="AD21">
        <v>12546</v>
      </c>
      <c r="AE21">
        <v>13653</v>
      </c>
      <c r="AF21">
        <v>24715</v>
      </c>
      <c r="AG21">
        <v>559632</v>
      </c>
      <c r="AH21">
        <v>6846230</v>
      </c>
      <c r="AI21">
        <v>2128327</v>
      </c>
      <c r="AJ21">
        <v>1263874</v>
      </c>
      <c r="AK21">
        <v>230779</v>
      </c>
      <c r="AL21">
        <v>633674</v>
      </c>
      <c r="AM21">
        <v>143676</v>
      </c>
      <c r="AN21">
        <v>90519</v>
      </c>
      <c r="AO21">
        <v>53157</v>
      </c>
      <c r="AP21">
        <v>1186717</v>
      </c>
      <c r="AQ21">
        <v>28461</v>
      </c>
      <c r="AR21" t="s">
        <v>113</v>
      </c>
      <c r="AS21" t="s">
        <v>113</v>
      </c>
      <c r="AT21" t="s">
        <v>113</v>
      </c>
      <c r="AU21">
        <v>4343</v>
      </c>
      <c r="AV21">
        <v>171317</v>
      </c>
      <c r="AW21">
        <v>42988</v>
      </c>
      <c r="AX21" t="s">
        <v>113</v>
      </c>
      <c r="AY21">
        <v>200828</v>
      </c>
      <c r="AZ21">
        <v>66981</v>
      </c>
      <c r="BA21">
        <v>362945</v>
      </c>
      <c r="BF21">
        <f t="shared" si="10"/>
        <v>31131</v>
      </c>
      <c r="BG21" t="str">
        <f t="shared" si="11"/>
        <v>Sugar manufacturing</v>
      </c>
      <c r="BH21">
        <f t="shared" si="12"/>
        <v>303339</v>
      </c>
      <c r="BI21">
        <f t="shared" si="13"/>
        <v>118018</v>
      </c>
      <c r="BJ21">
        <f t="shared" si="14"/>
        <v>24100</v>
      </c>
      <c r="BK21">
        <f t="shared" si="15"/>
        <v>1657850</v>
      </c>
      <c r="BL21" t="str">
        <f t="shared" si="16"/>
        <v>D</v>
      </c>
      <c r="BM21" t="str">
        <f t="shared" si="17"/>
        <v>D</v>
      </c>
      <c r="BN21">
        <f t="shared" si="18"/>
        <v>3311197</v>
      </c>
    </row>
    <row r="22" spans="1:66" x14ac:dyDescent="0.25">
      <c r="A22" t="s">
        <v>106</v>
      </c>
      <c r="B22">
        <v>311313</v>
      </c>
      <c r="C22">
        <v>2017</v>
      </c>
      <c r="D22" t="s">
        <v>108</v>
      </c>
      <c r="E22">
        <v>31</v>
      </c>
      <c r="F22" t="s">
        <v>108</v>
      </c>
      <c r="G22" t="s">
        <v>128</v>
      </c>
      <c r="H22" t="s">
        <v>110</v>
      </c>
      <c r="I22">
        <v>1880075</v>
      </c>
      <c r="J22" t="s">
        <v>113</v>
      </c>
      <c r="K22">
        <v>188958</v>
      </c>
      <c r="L22" t="s">
        <v>113</v>
      </c>
      <c r="M22">
        <v>913</v>
      </c>
      <c r="N22">
        <v>883802</v>
      </c>
      <c r="O22" t="s">
        <v>113</v>
      </c>
      <c r="P22" t="s">
        <v>113</v>
      </c>
      <c r="Q22">
        <v>1400758</v>
      </c>
      <c r="R22">
        <v>1281985</v>
      </c>
      <c r="S22">
        <v>714081</v>
      </c>
      <c r="T22">
        <v>145862</v>
      </c>
      <c r="U22">
        <v>422042</v>
      </c>
      <c r="V22">
        <v>13</v>
      </c>
      <c r="W22">
        <v>30</v>
      </c>
      <c r="X22">
        <v>3768964</v>
      </c>
      <c r="Y22">
        <v>318547</v>
      </c>
      <c r="Z22">
        <v>86418</v>
      </c>
      <c r="AA22">
        <v>7039</v>
      </c>
      <c r="AB22">
        <v>6209</v>
      </c>
      <c r="AC22">
        <v>5712</v>
      </c>
      <c r="AD22">
        <v>7429</v>
      </c>
      <c r="AE22">
        <v>7261</v>
      </c>
      <c r="AF22">
        <v>12019</v>
      </c>
      <c r="AG22">
        <v>250364</v>
      </c>
      <c r="AH22">
        <v>2213877</v>
      </c>
      <c r="AI22">
        <v>1082906</v>
      </c>
      <c r="AJ22">
        <v>551380</v>
      </c>
      <c r="AK22">
        <v>154234</v>
      </c>
      <c r="AL22">
        <v>377292</v>
      </c>
      <c r="AM22">
        <v>22201</v>
      </c>
      <c r="AN22">
        <v>10693</v>
      </c>
      <c r="AO22">
        <v>11508</v>
      </c>
      <c r="AP22">
        <v>609487</v>
      </c>
      <c r="AQ22" t="s">
        <v>113</v>
      </c>
      <c r="AR22">
        <v>725</v>
      </c>
      <c r="AS22">
        <v>424</v>
      </c>
      <c r="AT22">
        <v>304</v>
      </c>
      <c r="AU22" t="s">
        <v>113</v>
      </c>
      <c r="AV22">
        <v>62357</v>
      </c>
      <c r="AW22" t="s">
        <v>113</v>
      </c>
      <c r="AX22" t="s">
        <v>113</v>
      </c>
      <c r="AY22">
        <v>161022</v>
      </c>
      <c r="AZ22">
        <v>11079</v>
      </c>
      <c r="BA22">
        <v>48212</v>
      </c>
      <c r="BF22">
        <f t="shared" si="10"/>
        <v>311313</v>
      </c>
      <c r="BG22" t="str">
        <f t="shared" si="11"/>
        <v>Beet sugar manufacturing</v>
      </c>
      <c r="BH22">
        <f t="shared" si="12"/>
        <v>188958</v>
      </c>
      <c r="BI22" t="str">
        <f t="shared" si="13"/>
        <v>D</v>
      </c>
      <c r="BJ22">
        <f t="shared" si="14"/>
        <v>913</v>
      </c>
      <c r="BK22">
        <f t="shared" si="15"/>
        <v>883802</v>
      </c>
      <c r="BL22" t="str">
        <f t="shared" si="16"/>
        <v>D</v>
      </c>
      <c r="BM22" t="str">
        <f t="shared" si="17"/>
        <v>D</v>
      </c>
      <c r="BN22">
        <f t="shared" si="18"/>
        <v>1400758</v>
      </c>
    </row>
    <row r="23" spans="1:66" x14ac:dyDescent="0.25">
      <c r="A23" t="s">
        <v>106</v>
      </c>
      <c r="B23">
        <v>311314</v>
      </c>
      <c r="C23">
        <v>2017</v>
      </c>
      <c r="D23" t="s">
        <v>108</v>
      </c>
      <c r="E23">
        <v>31</v>
      </c>
      <c r="F23" t="s">
        <v>108</v>
      </c>
      <c r="G23" t="s">
        <v>129</v>
      </c>
      <c r="H23" t="s">
        <v>110</v>
      </c>
      <c r="I23">
        <v>4346661</v>
      </c>
      <c r="J23" t="s">
        <v>113</v>
      </c>
      <c r="K23">
        <v>114381</v>
      </c>
      <c r="L23" t="s">
        <v>113</v>
      </c>
      <c r="M23">
        <v>23187</v>
      </c>
      <c r="N23">
        <v>774048</v>
      </c>
      <c r="O23">
        <v>102442</v>
      </c>
      <c r="P23">
        <v>0</v>
      </c>
      <c r="Q23">
        <v>1910439</v>
      </c>
      <c r="R23">
        <v>1009953</v>
      </c>
      <c r="S23">
        <v>679974</v>
      </c>
      <c r="T23">
        <v>85271</v>
      </c>
      <c r="U23">
        <v>244708</v>
      </c>
      <c r="V23">
        <v>36</v>
      </c>
      <c r="W23">
        <v>52</v>
      </c>
      <c r="X23">
        <v>6518998</v>
      </c>
      <c r="Y23">
        <v>430599</v>
      </c>
      <c r="Z23">
        <v>99188</v>
      </c>
      <c r="AA23">
        <v>7258</v>
      </c>
      <c r="AB23">
        <v>5663</v>
      </c>
      <c r="AC23">
        <v>5013</v>
      </c>
      <c r="AD23">
        <v>5117</v>
      </c>
      <c r="AE23">
        <v>6392</v>
      </c>
      <c r="AF23">
        <v>12696</v>
      </c>
      <c r="AG23">
        <v>309268</v>
      </c>
      <c r="AH23">
        <v>4632353</v>
      </c>
      <c r="AI23">
        <v>1045421</v>
      </c>
      <c r="AJ23">
        <v>712494</v>
      </c>
      <c r="AK23">
        <v>76545</v>
      </c>
      <c r="AL23">
        <v>256382</v>
      </c>
      <c r="AM23">
        <v>121475</v>
      </c>
      <c r="AN23">
        <v>79826</v>
      </c>
      <c r="AO23">
        <v>41649</v>
      </c>
      <c r="AP23">
        <v>577230</v>
      </c>
      <c r="AQ23" t="s">
        <v>113</v>
      </c>
      <c r="AR23" t="s">
        <v>113</v>
      </c>
      <c r="AS23" t="s">
        <v>113</v>
      </c>
      <c r="AT23" t="s">
        <v>113</v>
      </c>
      <c r="AU23" t="s">
        <v>113</v>
      </c>
      <c r="AV23">
        <v>108960</v>
      </c>
      <c r="AW23" t="s">
        <v>113</v>
      </c>
      <c r="AX23" t="s">
        <v>113</v>
      </c>
      <c r="AY23">
        <v>39806</v>
      </c>
      <c r="AZ23">
        <v>55902</v>
      </c>
      <c r="BA23">
        <v>314733</v>
      </c>
      <c r="BF23">
        <f t="shared" si="10"/>
        <v>311314</v>
      </c>
      <c r="BG23" t="str">
        <f t="shared" si="11"/>
        <v>Cane sugar manufacturing</v>
      </c>
      <c r="BH23">
        <f t="shared" si="12"/>
        <v>114381</v>
      </c>
      <c r="BI23" t="str">
        <f t="shared" si="13"/>
        <v>D</v>
      </c>
      <c r="BJ23">
        <f t="shared" si="14"/>
        <v>23187</v>
      </c>
      <c r="BK23">
        <f t="shared" si="15"/>
        <v>774048</v>
      </c>
      <c r="BL23">
        <f t="shared" si="16"/>
        <v>102442</v>
      </c>
      <c r="BM23">
        <f t="shared" si="17"/>
        <v>0</v>
      </c>
      <c r="BN23">
        <f t="shared" si="18"/>
        <v>1910439</v>
      </c>
    </row>
    <row r="24" spans="1:66" x14ac:dyDescent="0.25">
      <c r="A24" t="s">
        <v>106</v>
      </c>
      <c r="B24">
        <v>31134</v>
      </c>
      <c r="C24">
        <v>2017</v>
      </c>
      <c r="D24" t="s">
        <v>108</v>
      </c>
      <c r="E24">
        <v>31</v>
      </c>
      <c r="F24" t="s">
        <v>108</v>
      </c>
      <c r="G24" t="s">
        <v>130</v>
      </c>
      <c r="H24" t="s">
        <v>110</v>
      </c>
      <c r="I24">
        <v>4378671</v>
      </c>
      <c r="J24">
        <v>105851</v>
      </c>
      <c r="K24">
        <v>34268</v>
      </c>
      <c r="L24">
        <v>93523</v>
      </c>
      <c r="M24">
        <v>105875</v>
      </c>
      <c r="N24">
        <v>1325024</v>
      </c>
      <c r="O24" t="s">
        <v>113</v>
      </c>
      <c r="P24">
        <v>0</v>
      </c>
      <c r="Q24">
        <v>5348539</v>
      </c>
      <c r="R24">
        <v>900763</v>
      </c>
      <c r="S24">
        <v>424332</v>
      </c>
      <c r="T24">
        <v>93282</v>
      </c>
      <c r="U24">
        <v>383149</v>
      </c>
      <c r="V24">
        <v>491</v>
      </c>
      <c r="W24">
        <v>516</v>
      </c>
      <c r="X24">
        <v>10026315</v>
      </c>
      <c r="Y24">
        <v>1134541</v>
      </c>
      <c r="Z24">
        <v>273448</v>
      </c>
      <c r="AA24">
        <v>23745</v>
      </c>
      <c r="AB24">
        <v>18275</v>
      </c>
      <c r="AC24">
        <v>18036</v>
      </c>
      <c r="AD24">
        <v>18153</v>
      </c>
      <c r="AE24">
        <v>17777</v>
      </c>
      <c r="AF24">
        <v>34332</v>
      </c>
      <c r="AG24">
        <v>693996</v>
      </c>
      <c r="AH24">
        <v>4718188</v>
      </c>
      <c r="AI24">
        <v>902422</v>
      </c>
      <c r="AJ24">
        <v>461062</v>
      </c>
      <c r="AK24">
        <v>96964</v>
      </c>
      <c r="AL24">
        <v>344396</v>
      </c>
      <c r="AM24">
        <v>138621</v>
      </c>
      <c r="AN24">
        <v>101993</v>
      </c>
      <c r="AO24">
        <v>36628</v>
      </c>
      <c r="AP24">
        <v>1228525</v>
      </c>
      <c r="AQ24">
        <v>127983</v>
      </c>
      <c r="AR24">
        <v>6809</v>
      </c>
      <c r="AS24" t="s">
        <v>113</v>
      </c>
      <c r="AT24" t="s">
        <v>113</v>
      </c>
      <c r="AU24">
        <v>8547</v>
      </c>
      <c r="AV24">
        <v>80676</v>
      </c>
      <c r="AW24">
        <v>23013</v>
      </c>
      <c r="AX24">
        <v>294770</v>
      </c>
      <c r="AY24">
        <v>197162</v>
      </c>
      <c r="AZ24">
        <v>22417</v>
      </c>
      <c r="BA24">
        <v>458334</v>
      </c>
      <c r="BF24">
        <f t="shared" si="10"/>
        <v>31134</v>
      </c>
      <c r="BG24" t="str">
        <f t="shared" si="11"/>
        <v>Nonchocolate confectionery manufacturing</v>
      </c>
      <c r="BH24">
        <f t="shared" si="12"/>
        <v>34268</v>
      </c>
      <c r="BI24">
        <f t="shared" si="13"/>
        <v>93523</v>
      </c>
      <c r="BJ24">
        <f t="shared" si="14"/>
        <v>105875</v>
      </c>
      <c r="BK24">
        <f t="shared" si="15"/>
        <v>1325024</v>
      </c>
      <c r="BL24" t="str">
        <f t="shared" si="16"/>
        <v>D</v>
      </c>
      <c r="BM24">
        <f t="shared" si="17"/>
        <v>0</v>
      </c>
      <c r="BN24">
        <f t="shared" si="18"/>
        <v>5348539</v>
      </c>
    </row>
    <row r="25" spans="1:66" x14ac:dyDescent="0.25">
      <c r="A25" t="s">
        <v>106</v>
      </c>
      <c r="B25">
        <v>311340</v>
      </c>
      <c r="C25">
        <v>2017</v>
      </c>
      <c r="D25" t="s">
        <v>108</v>
      </c>
      <c r="E25">
        <v>31</v>
      </c>
      <c r="F25" t="s">
        <v>108</v>
      </c>
      <c r="G25" t="s">
        <v>130</v>
      </c>
      <c r="H25" t="s">
        <v>110</v>
      </c>
      <c r="I25">
        <v>4378671</v>
      </c>
      <c r="J25">
        <v>105851</v>
      </c>
      <c r="K25">
        <v>34268</v>
      </c>
      <c r="L25">
        <v>93523</v>
      </c>
      <c r="M25">
        <v>105875</v>
      </c>
      <c r="N25">
        <v>1325024</v>
      </c>
      <c r="O25" t="s">
        <v>113</v>
      </c>
      <c r="P25">
        <v>0</v>
      </c>
      <c r="Q25">
        <v>5348539</v>
      </c>
      <c r="R25">
        <v>900763</v>
      </c>
      <c r="S25">
        <v>424332</v>
      </c>
      <c r="T25">
        <v>93282</v>
      </c>
      <c r="U25">
        <v>383149</v>
      </c>
      <c r="V25">
        <v>491</v>
      </c>
      <c r="W25">
        <v>516</v>
      </c>
      <c r="X25">
        <v>10026315</v>
      </c>
      <c r="Y25">
        <v>1134541</v>
      </c>
      <c r="Z25">
        <v>273448</v>
      </c>
      <c r="AA25">
        <v>23745</v>
      </c>
      <c r="AB25">
        <v>18275</v>
      </c>
      <c r="AC25">
        <v>18036</v>
      </c>
      <c r="AD25">
        <v>18153</v>
      </c>
      <c r="AE25">
        <v>17777</v>
      </c>
      <c r="AF25">
        <v>34332</v>
      </c>
      <c r="AG25">
        <v>693996</v>
      </c>
      <c r="AH25">
        <v>4718188</v>
      </c>
      <c r="AI25">
        <v>902422</v>
      </c>
      <c r="AJ25">
        <v>461062</v>
      </c>
      <c r="AK25">
        <v>96964</v>
      </c>
      <c r="AL25">
        <v>344396</v>
      </c>
      <c r="AM25">
        <v>138621</v>
      </c>
      <c r="AN25">
        <v>101993</v>
      </c>
      <c r="AO25">
        <v>36628</v>
      </c>
      <c r="AP25">
        <v>1228525</v>
      </c>
      <c r="AQ25">
        <v>127983</v>
      </c>
      <c r="AR25">
        <v>6809</v>
      </c>
      <c r="AS25" t="s">
        <v>113</v>
      </c>
      <c r="AT25" t="s">
        <v>113</v>
      </c>
      <c r="AU25">
        <v>8547</v>
      </c>
      <c r="AV25">
        <v>80676</v>
      </c>
      <c r="AW25">
        <v>23013</v>
      </c>
      <c r="AX25">
        <v>294770</v>
      </c>
      <c r="AY25">
        <v>197162</v>
      </c>
      <c r="AZ25">
        <v>22417</v>
      </c>
      <c r="BA25">
        <v>458334</v>
      </c>
      <c r="BF25">
        <f t="shared" si="10"/>
        <v>311340</v>
      </c>
      <c r="BG25" t="str">
        <f t="shared" si="11"/>
        <v>Nonchocolate confectionery manufacturing</v>
      </c>
      <c r="BH25">
        <f t="shared" si="12"/>
        <v>34268</v>
      </c>
      <c r="BI25">
        <f t="shared" si="13"/>
        <v>93523</v>
      </c>
      <c r="BJ25">
        <f t="shared" si="14"/>
        <v>105875</v>
      </c>
      <c r="BK25">
        <f t="shared" si="15"/>
        <v>1325024</v>
      </c>
      <c r="BL25" t="str">
        <f t="shared" si="16"/>
        <v>D</v>
      </c>
      <c r="BM25">
        <f t="shared" si="17"/>
        <v>0</v>
      </c>
      <c r="BN25">
        <f t="shared" si="18"/>
        <v>5348539</v>
      </c>
    </row>
    <row r="26" spans="1:66" x14ac:dyDescent="0.25">
      <c r="A26" t="s">
        <v>106</v>
      </c>
      <c r="B26">
        <v>31135</v>
      </c>
      <c r="C26">
        <v>2017</v>
      </c>
      <c r="D26" t="s">
        <v>108</v>
      </c>
      <c r="E26">
        <v>31</v>
      </c>
      <c r="F26" t="s">
        <v>108</v>
      </c>
      <c r="G26" t="s">
        <v>131</v>
      </c>
      <c r="H26" t="s">
        <v>110</v>
      </c>
      <c r="I26">
        <v>8906125</v>
      </c>
      <c r="J26">
        <v>379274</v>
      </c>
      <c r="K26">
        <v>49546</v>
      </c>
      <c r="L26">
        <v>121015</v>
      </c>
      <c r="M26">
        <v>76947</v>
      </c>
      <c r="N26">
        <v>1536035</v>
      </c>
      <c r="O26" t="s">
        <v>113</v>
      </c>
      <c r="P26" t="s">
        <v>113</v>
      </c>
      <c r="Q26">
        <v>7916897</v>
      </c>
      <c r="R26">
        <v>1823726</v>
      </c>
      <c r="S26">
        <v>947740</v>
      </c>
      <c r="T26">
        <v>190044</v>
      </c>
      <c r="U26">
        <v>685942</v>
      </c>
      <c r="V26">
        <v>1242</v>
      </c>
      <c r="W26">
        <v>1344</v>
      </c>
      <c r="X26">
        <v>17368746</v>
      </c>
      <c r="Y26">
        <v>1887178</v>
      </c>
      <c r="Z26">
        <v>449930</v>
      </c>
      <c r="AA26">
        <v>45885</v>
      </c>
      <c r="AB26">
        <v>33280</v>
      </c>
      <c r="AC26">
        <v>33222</v>
      </c>
      <c r="AD26">
        <v>34421</v>
      </c>
      <c r="AE26">
        <v>35688</v>
      </c>
      <c r="AF26">
        <v>60489</v>
      </c>
      <c r="AG26">
        <v>1258193</v>
      </c>
      <c r="AH26">
        <v>9532907</v>
      </c>
      <c r="AI26">
        <v>1988259</v>
      </c>
      <c r="AJ26">
        <v>1023552</v>
      </c>
      <c r="AK26">
        <v>195290</v>
      </c>
      <c r="AL26">
        <v>769417</v>
      </c>
      <c r="AM26">
        <v>185543</v>
      </c>
      <c r="AN26">
        <v>148047</v>
      </c>
      <c r="AO26">
        <v>37496</v>
      </c>
      <c r="AP26">
        <v>1124787</v>
      </c>
      <c r="AQ26">
        <v>140964</v>
      </c>
      <c r="AR26" t="s">
        <v>113</v>
      </c>
      <c r="AS26">
        <v>13022</v>
      </c>
      <c r="AT26" t="s">
        <v>113</v>
      </c>
      <c r="AU26">
        <v>11057</v>
      </c>
      <c r="AV26">
        <v>124788</v>
      </c>
      <c r="AW26">
        <v>32268</v>
      </c>
      <c r="AX26" t="s">
        <v>113</v>
      </c>
      <c r="AY26">
        <v>59677</v>
      </c>
      <c r="AZ26">
        <v>37278</v>
      </c>
      <c r="BA26">
        <v>614380</v>
      </c>
      <c r="BF26">
        <f t="shared" si="10"/>
        <v>31135</v>
      </c>
      <c r="BG26" t="str">
        <f t="shared" si="11"/>
        <v>Chocolate and chocolate confectionery manufacturing</v>
      </c>
      <c r="BH26">
        <f t="shared" si="12"/>
        <v>49546</v>
      </c>
      <c r="BI26">
        <f t="shared" si="13"/>
        <v>121015</v>
      </c>
      <c r="BJ26">
        <f t="shared" si="14"/>
        <v>76947</v>
      </c>
      <c r="BK26">
        <f t="shared" si="15"/>
        <v>1536035</v>
      </c>
      <c r="BL26" t="str">
        <f t="shared" si="16"/>
        <v>D</v>
      </c>
      <c r="BM26" t="str">
        <f t="shared" si="17"/>
        <v>D</v>
      </c>
      <c r="BN26">
        <f t="shared" si="18"/>
        <v>7916897</v>
      </c>
    </row>
    <row r="27" spans="1:66" x14ac:dyDescent="0.25">
      <c r="A27" t="s">
        <v>106</v>
      </c>
      <c r="B27">
        <v>311351</v>
      </c>
      <c r="C27">
        <v>2017</v>
      </c>
      <c r="D27" t="s">
        <v>108</v>
      </c>
      <c r="E27">
        <v>31</v>
      </c>
      <c r="F27" t="s">
        <v>108</v>
      </c>
      <c r="G27" t="s">
        <v>132</v>
      </c>
      <c r="H27" t="s">
        <v>110</v>
      </c>
      <c r="I27">
        <v>3421274</v>
      </c>
      <c r="J27">
        <v>19211</v>
      </c>
      <c r="K27">
        <v>11947</v>
      </c>
      <c r="L27">
        <v>42283</v>
      </c>
      <c r="M27">
        <v>9013</v>
      </c>
      <c r="N27">
        <v>529021</v>
      </c>
      <c r="O27">
        <v>0</v>
      </c>
      <c r="P27">
        <v>0</v>
      </c>
      <c r="Q27">
        <v>1595419</v>
      </c>
      <c r="R27">
        <v>585671</v>
      </c>
      <c r="S27">
        <v>292875</v>
      </c>
      <c r="T27">
        <v>84348</v>
      </c>
      <c r="U27">
        <v>208448</v>
      </c>
      <c r="V27">
        <v>188</v>
      </c>
      <c r="W27">
        <v>203</v>
      </c>
      <c r="X27">
        <v>5096907</v>
      </c>
      <c r="Y27">
        <v>444659</v>
      </c>
      <c r="Z27">
        <v>86501</v>
      </c>
      <c r="AA27">
        <v>7788</v>
      </c>
      <c r="AB27">
        <v>5931</v>
      </c>
      <c r="AC27">
        <v>5894</v>
      </c>
      <c r="AD27">
        <v>5997</v>
      </c>
      <c r="AE27">
        <v>6133</v>
      </c>
      <c r="AF27">
        <v>11294</v>
      </c>
      <c r="AG27">
        <v>299104</v>
      </c>
      <c r="AH27">
        <v>3503728</v>
      </c>
      <c r="AI27">
        <v>608270</v>
      </c>
      <c r="AJ27">
        <v>287958</v>
      </c>
      <c r="AK27">
        <v>91505</v>
      </c>
      <c r="AL27">
        <v>228807</v>
      </c>
      <c r="AM27">
        <v>58348</v>
      </c>
      <c r="AN27">
        <v>44678</v>
      </c>
      <c r="AO27">
        <v>13670</v>
      </c>
      <c r="AP27">
        <v>378028</v>
      </c>
      <c r="AQ27">
        <v>43589</v>
      </c>
      <c r="AR27">
        <v>1132</v>
      </c>
      <c r="AS27">
        <v>5529</v>
      </c>
      <c r="AT27">
        <v>1727</v>
      </c>
      <c r="AU27">
        <v>2832</v>
      </c>
      <c r="AV27">
        <v>38056</v>
      </c>
      <c r="AW27">
        <v>3920</v>
      </c>
      <c r="AX27">
        <v>56772</v>
      </c>
      <c r="AY27">
        <v>28262</v>
      </c>
      <c r="AZ27">
        <v>6550</v>
      </c>
      <c r="BA27">
        <v>189659</v>
      </c>
      <c r="BF27">
        <f t="shared" si="10"/>
        <v>311351</v>
      </c>
      <c r="BG27" t="str">
        <f t="shared" si="11"/>
        <v>Chocolate and confectionery manufacturing from cacao beans</v>
      </c>
      <c r="BH27">
        <f t="shared" si="12"/>
        <v>11947</v>
      </c>
      <c r="BI27">
        <f t="shared" si="13"/>
        <v>42283</v>
      </c>
      <c r="BJ27">
        <f t="shared" si="14"/>
        <v>9013</v>
      </c>
      <c r="BK27">
        <f t="shared" si="15"/>
        <v>529021</v>
      </c>
      <c r="BL27">
        <f t="shared" si="16"/>
        <v>0</v>
      </c>
      <c r="BM27">
        <f t="shared" si="17"/>
        <v>0</v>
      </c>
      <c r="BN27">
        <f t="shared" si="18"/>
        <v>1595419</v>
      </c>
    </row>
    <row r="28" spans="1:66" x14ac:dyDescent="0.25">
      <c r="A28" t="s">
        <v>106</v>
      </c>
      <c r="B28">
        <v>311352</v>
      </c>
      <c r="C28">
        <v>2017</v>
      </c>
      <c r="D28" t="s">
        <v>108</v>
      </c>
      <c r="E28">
        <v>31</v>
      </c>
      <c r="F28" t="s">
        <v>108</v>
      </c>
      <c r="G28" t="s">
        <v>133</v>
      </c>
      <c r="H28" t="s">
        <v>110</v>
      </c>
      <c r="I28">
        <v>5484851</v>
      </c>
      <c r="J28">
        <v>360063</v>
      </c>
      <c r="K28">
        <v>37599</v>
      </c>
      <c r="L28">
        <v>78732</v>
      </c>
      <c r="M28">
        <v>67934</v>
      </c>
      <c r="N28">
        <v>1007014</v>
      </c>
      <c r="O28" t="s">
        <v>113</v>
      </c>
      <c r="P28" t="s">
        <v>113</v>
      </c>
      <c r="Q28">
        <v>6321478</v>
      </c>
      <c r="R28">
        <v>1238055</v>
      </c>
      <c r="S28">
        <v>654865</v>
      </c>
      <c r="T28">
        <v>105696</v>
      </c>
      <c r="U28">
        <v>477494</v>
      </c>
      <c r="V28">
        <v>1064</v>
      </c>
      <c r="W28">
        <v>1141</v>
      </c>
      <c r="X28">
        <v>12271839</v>
      </c>
      <c r="Y28">
        <v>1442519</v>
      </c>
      <c r="Z28">
        <v>363429</v>
      </c>
      <c r="AA28">
        <v>38097</v>
      </c>
      <c r="AB28">
        <v>27349</v>
      </c>
      <c r="AC28">
        <v>27328</v>
      </c>
      <c r="AD28">
        <v>28424</v>
      </c>
      <c r="AE28">
        <v>29555</v>
      </c>
      <c r="AF28">
        <v>49195</v>
      </c>
      <c r="AG28">
        <v>959089</v>
      </c>
      <c r="AH28">
        <v>6029179</v>
      </c>
      <c r="AI28">
        <v>1379989</v>
      </c>
      <c r="AJ28">
        <v>735594</v>
      </c>
      <c r="AK28">
        <v>103785</v>
      </c>
      <c r="AL28">
        <v>540610</v>
      </c>
      <c r="AM28">
        <v>127195</v>
      </c>
      <c r="AN28">
        <v>103369</v>
      </c>
      <c r="AO28">
        <v>23826</v>
      </c>
      <c r="AP28">
        <v>746759</v>
      </c>
      <c r="AQ28">
        <v>97375</v>
      </c>
      <c r="AR28" t="s">
        <v>113</v>
      </c>
      <c r="AS28">
        <v>7493</v>
      </c>
      <c r="AT28" t="s">
        <v>113</v>
      </c>
      <c r="AU28">
        <v>8225</v>
      </c>
      <c r="AV28">
        <v>86732</v>
      </c>
      <c r="AW28">
        <v>28348</v>
      </c>
      <c r="AX28" t="s">
        <v>113</v>
      </c>
      <c r="AY28">
        <v>31415</v>
      </c>
      <c r="AZ28">
        <v>30728</v>
      </c>
      <c r="BA28">
        <v>424721</v>
      </c>
      <c r="BF28">
        <f t="shared" si="10"/>
        <v>311352</v>
      </c>
      <c r="BG28" t="str">
        <f t="shared" si="11"/>
        <v>Confectionery manufacturing from purchased chocolate</v>
      </c>
      <c r="BH28">
        <f t="shared" si="12"/>
        <v>37599</v>
      </c>
      <c r="BI28">
        <f t="shared" si="13"/>
        <v>78732</v>
      </c>
      <c r="BJ28">
        <f t="shared" si="14"/>
        <v>67934</v>
      </c>
      <c r="BK28">
        <f t="shared" si="15"/>
        <v>1007014</v>
      </c>
      <c r="BL28" t="str">
        <f t="shared" si="16"/>
        <v>D</v>
      </c>
      <c r="BM28" t="str">
        <f t="shared" si="17"/>
        <v>D</v>
      </c>
      <c r="BN28">
        <f t="shared" si="18"/>
        <v>6321478</v>
      </c>
    </row>
    <row r="29" spans="1:66" x14ac:dyDescent="0.25">
      <c r="A29" t="s">
        <v>106</v>
      </c>
      <c r="B29">
        <v>3114</v>
      </c>
      <c r="C29">
        <v>2017</v>
      </c>
      <c r="D29" t="s">
        <v>108</v>
      </c>
      <c r="E29">
        <v>31</v>
      </c>
      <c r="F29" t="s">
        <v>108</v>
      </c>
      <c r="G29" t="s">
        <v>134</v>
      </c>
      <c r="H29" t="s">
        <v>110</v>
      </c>
      <c r="I29">
        <v>37105511</v>
      </c>
      <c r="J29">
        <v>527577</v>
      </c>
      <c r="K29">
        <v>469446</v>
      </c>
      <c r="L29">
        <v>663813</v>
      </c>
      <c r="M29">
        <v>161357</v>
      </c>
      <c r="N29">
        <v>8194161</v>
      </c>
      <c r="O29">
        <v>273658</v>
      </c>
      <c r="P29" t="s">
        <v>113</v>
      </c>
      <c r="Q29">
        <v>33889459</v>
      </c>
      <c r="R29">
        <v>11228755</v>
      </c>
      <c r="S29">
        <v>6413532</v>
      </c>
      <c r="T29">
        <v>1761770</v>
      </c>
      <c r="U29">
        <v>3053453</v>
      </c>
      <c r="V29">
        <v>1537</v>
      </c>
      <c r="W29">
        <v>1893</v>
      </c>
      <c r="X29">
        <v>72724157</v>
      </c>
      <c r="Y29">
        <v>7579620</v>
      </c>
      <c r="Z29">
        <v>1803354</v>
      </c>
      <c r="AA29">
        <v>155982</v>
      </c>
      <c r="AB29">
        <v>130061</v>
      </c>
      <c r="AC29">
        <v>139831</v>
      </c>
      <c r="AD29">
        <v>153272</v>
      </c>
      <c r="AE29">
        <v>131803</v>
      </c>
      <c r="AF29">
        <v>264778</v>
      </c>
      <c r="AG29">
        <v>5531639</v>
      </c>
      <c r="AH29">
        <v>38927704</v>
      </c>
      <c r="AI29">
        <v>11308060</v>
      </c>
      <c r="AJ29">
        <v>6473329</v>
      </c>
      <c r="AK29">
        <v>1794979</v>
      </c>
      <c r="AL29">
        <v>3039752</v>
      </c>
      <c r="AM29">
        <v>535045</v>
      </c>
      <c r="AN29">
        <v>284242</v>
      </c>
      <c r="AO29">
        <v>250803</v>
      </c>
      <c r="AP29">
        <v>4441947</v>
      </c>
      <c r="AQ29">
        <v>506383</v>
      </c>
      <c r="AR29">
        <v>27854</v>
      </c>
      <c r="AS29">
        <v>22659</v>
      </c>
      <c r="AT29">
        <v>36018</v>
      </c>
      <c r="AU29">
        <v>38164</v>
      </c>
      <c r="AV29">
        <v>625959</v>
      </c>
      <c r="AW29">
        <v>334029</v>
      </c>
      <c r="AX29">
        <v>407740</v>
      </c>
      <c r="AY29">
        <v>265021</v>
      </c>
      <c r="AZ29">
        <v>212945</v>
      </c>
      <c r="BA29">
        <v>1965175</v>
      </c>
      <c r="BF29">
        <f t="shared" si="10"/>
        <v>3114</v>
      </c>
      <c r="BG29" t="str">
        <f t="shared" si="11"/>
        <v>Fruit and vegetable preserving and specialty food manufacturing</v>
      </c>
      <c r="BH29">
        <f t="shared" si="12"/>
        <v>469446</v>
      </c>
      <c r="BI29">
        <f t="shared" si="13"/>
        <v>663813</v>
      </c>
      <c r="BJ29">
        <f t="shared" si="14"/>
        <v>161357</v>
      </c>
      <c r="BK29">
        <f t="shared" si="15"/>
        <v>8194161</v>
      </c>
      <c r="BL29">
        <f t="shared" si="16"/>
        <v>273658</v>
      </c>
      <c r="BM29" t="str">
        <f t="shared" si="17"/>
        <v>D</v>
      </c>
      <c r="BN29">
        <f t="shared" si="18"/>
        <v>33889459</v>
      </c>
    </row>
    <row r="30" spans="1:66" x14ac:dyDescent="0.25">
      <c r="A30" t="s">
        <v>106</v>
      </c>
      <c r="B30">
        <v>31141</v>
      </c>
      <c r="C30">
        <v>2017</v>
      </c>
      <c r="D30" t="s">
        <v>108</v>
      </c>
      <c r="E30">
        <v>31</v>
      </c>
      <c r="F30" t="s">
        <v>108</v>
      </c>
      <c r="G30" t="s">
        <v>135</v>
      </c>
      <c r="H30" t="s">
        <v>110</v>
      </c>
      <c r="I30">
        <v>17405832</v>
      </c>
      <c r="J30">
        <v>195880</v>
      </c>
      <c r="K30">
        <v>173681</v>
      </c>
      <c r="L30">
        <v>354159</v>
      </c>
      <c r="M30">
        <v>61262</v>
      </c>
      <c r="N30">
        <v>4832024</v>
      </c>
      <c r="O30">
        <v>62118</v>
      </c>
      <c r="P30">
        <v>0</v>
      </c>
      <c r="Q30">
        <v>15085891</v>
      </c>
      <c r="R30">
        <v>3459870</v>
      </c>
      <c r="S30">
        <v>2035578</v>
      </c>
      <c r="T30">
        <v>381595</v>
      </c>
      <c r="U30">
        <v>1042697</v>
      </c>
      <c r="V30">
        <v>553</v>
      </c>
      <c r="W30">
        <v>700</v>
      </c>
      <c r="X30">
        <v>33313303</v>
      </c>
      <c r="Y30">
        <v>3949121</v>
      </c>
      <c r="Z30">
        <v>947569</v>
      </c>
      <c r="AA30">
        <v>85807</v>
      </c>
      <c r="AB30">
        <v>72661</v>
      </c>
      <c r="AC30">
        <v>76135</v>
      </c>
      <c r="AD30">
        <v>78795</v>
      </c>
      <c r="AE30">
        <v>72934</v>
      </c>
      <c r="AF30">
        <v>144636</v>
      </c>
      <c r="AG30">
        <v>2945454</v>
      </c>
      <c r="AH30">
        <v>18190814</v>
      </c>
      <c r="AI30">
        <v>3447179</v>
      </c>
      <c r="AJ30">
        <v>1956629</v>
      </c>
      <c r="AK30">
        <v>423946</v>
      </c>
      <c r="AL30">
        <v>1066604</v>
      </c>
      <c r="AM30">
        <v>228448</v>
      </c>
      <c r="AN30">
        <v>139581</v>
      </c>
      <c r="AO30">
        <v>88867</v>
      </c>
      <c r="AP30">
        <v>1938846</v>
      </c>
      <c r="AQ30">
        <v>256068</v>
      </c>
      <c r="AR30">
        <v>8656</v>
      </c>
      <c r="AS30">
        <v>9815</v>
      </c>
      <c r="AT30">
        <v>15161</v>
      </c>
      <c r="AU30">
        <v>16306</v>
      </c>
      <c r="AV30">
        <v>272062</v>
      </c>
      <c r="AW30">
        <v>141501</v>
      </c>
      <c r="AX30">
        <v>74710</v>
      </c>
      <c r="AY30">
        <v>137218</v>
      </c>
      <c r="AZ30">
        <v>76465</v>
      </c>
      <c r="BA30">
        <v>930884</v>
      </c>
      <c r="BF30">
        <f t="shared" si="10"/>
        <v>31141</v>
      </c>
      <c r="BG30" t="str">
        <f t="shared" si="11"/>
        <v>Frozen food manufacturing</v>
      </c>
      <c r="BH30">
        <f t="shared" si="12"/>
        <v>173681</v>
      </c>
      <c r="BI30">
        <f t="shared" si="13"/>
        <v>354159</v>
      </c>
      <c r="BJ30">
        <f t="shared" si="14"/>
        <v>61262</v>
      </c>
      <c r="BK30">
        <f t="shared" si="15"/>
        <v>4832024</v>
      </c>
      <c r="BL30">
        <f t="shared" si="16"/>
        <v>62118</v>
      </c>
      <c r="BM30">
        <f t="shared" si="17"/>
        <v>0</v>
      </c>
      <c r="BN30">
        <f t="shared" si="18"/>
        <v>15085891</v>
      </c>
    </row>
    <row r="31" spans="1:66" x14ac:dyDescent="0.25">
      <c r="A31" t="s">
        <v>106</v>
      </c>
      <c r="B31">
        <v>311411</v>
      </c>
      <c r="C31">
        <v>2017</v>
      </c>
      <c r="D31" t="s">
        <v>108</v>
      </c>
      <c r="E31">
        <v>31</v>
      </c>
      <c r="F31" t="s">
        <v>108</v>
      </c>
      <c r="G31" t="s">
        <v>136</v>
      </c>
      <c r="H31" t="s">
        <v>110</v>
      </c>
      <c r="I31">
        <v>6706278</v>
      </c>
      <c r="J31">
        <v>98001</v>
      </c>
      <c r="K31">
        <v>103502</v>
      </c>
      <c r="L31">
        <v>168126</v>
      </c>
      <c r="M31">
        <v>20519</v>
      </c>
      <c r="N31">
        <v>2428920</v>
      </c>
      <c r="O31">
        <v>51398</v>
      </c>
      <c r="P31">
        <v>0</v>
      </c>
      <c r="Q31">
        <v>6061614</v>
      </c>
      <c r="R31">
        <v>2383979</v>
      </c>
      <c r="S31">
        <v>1540310</v>
      </c>
      <c r="T31">
        <v>314245</v>
      </c>
      <c r="U31">
        <v>529424</v>
      </c>
      <c r="V31">
        <v>142</v>
      </c>
      <c r="W31">
        <v>212</v>
      </c>
      <c r="X31">
        <v>13231056</v>
      </c>
      <c r="Y31">
        <v>1384034</v>
      </c>
      <c r="Z31">
        <v>300850</v>
      </c>
      <c r="AA31">
        <v>29892</v>
      </c>
      <c r="AB31">
        <v>25882</v>
      </c>
      <c r="AC31">
        <v>29784</v>
      </c>
      <c r="AD31">
        <v>32007</v>
      </c>
      <c r="AE31">
        <v>25603</v>
      </c>
      <c r="AF31">
        <v>59037</v>
      </c>
      <c r="AG31">
        <v>1123252</v>
      </c>
      <c r="AH31">
        <v>7096426</v>
      </c>
      <c r="AI31">
        <v>2306966</v>
      </c>
      <c r="AJ31">
        <v>1430108</v>
      </c>
      <c r="AK31">
        <v>351431</v>
      </c>
      <c r="AL31">
        <v>525427</v>
      </c>
      <c r="AM31">
        <v>85777</v>
      </c>
      <c r="AN31">
        <v>47410</v>
      </c>
      <c r="AO31">
        <v>38367</v>
      </c>
      <c r="AP31">
        <v>770057</v>
      </c>
      <c r="AQ31">
        <v>62388</v>
      </c>
      <c r="AR31">
        <v>2430</v>
      </c>
      <c r="AS31">
        <v>1432</v>
      </c>
      <c r="AT31">
        <v>6191</v>
      </c>
      <c r="AU31">
        <v>3955</v>
      </c>
      <c r="AV31">
        <v>124957</v>
      </c>
      <c r="AW31">
        <v>40962</v>
      </c>
      <c r="AX31">
        <v>23621</v>
      </c>
      <c r="AY31">
        <v>65447</v>
      </c>
      <c r="AZ31">
        <v>38014</v>
      </c>
      <c r="BA31">
        <v>400660</v>
      </c>
      <c r="BF31">
        <f t="shared" si="10"/>
        <v>311411</v>
      </c>
      <c r="BG31" t="str">
        <f t="shared" si="11"/>
        <v>Frozen fruit, juice, and vegetable manufacturing</v>
      </c>
      <c r="BH31">
        <f t="shared" si="12"/>
        <v>103502</v>
      </c>
      <c r="BI31">
        <f t="shared" si="13"/>
        <v>168126</v>
      </c>
      <c r="BJ31">
        <f t="shared" si="14"/>
        <v>20519</v>
      </c>
      <c r="BK31">
        <f t="shared" si="15"/>
        <v>2428920</v>
      </c>
      <c r="BL31">
        <f t="shared" si="16"/>
        <v>51398</v>
      </c>
      <c r="BM31">
        <f t="shared" si="17"/>
        <v>0</v>
      </c>
      <c r="BN31">
        <f t="shared" si="18"/>
        <v>6061614</v>
      </c>
    </row>
    <row r="32" spans="1:66" x14ac:dyDescent="0.25">
      <c r="A32" t="s">
        <v>106</v>
      </c>
      <c r="B32">
        <v>311412</v>
      </c>
      <c r="C32">
        <v>2017</v>
      </c>
      <c r="D32" t="s">
        <v>108</v>
      </c>
      <c r="E32">
        <v>31</v>
      </c>
      <c r="F32" t="s">
        <v>108</v>
      </c>
      <c r="G32" t="s">
        <v>137</v>
      </c>
      <c r="H32" t="s">
        <v>110</v>
      </c>
      <c r="I32">
        <v>10699554</v>
      </c>
      <c r="J32">
        <v>97879</v>
      </c>
      <c r="K32">
        <v>70179</v>
      </c>
      <c r="L32">
        <v>186033</v>
      </c>
      <c r="M32">
        <v>40743</v>
      </c>
      <c r="N32">
        <v>2403104</v>
      </c>
      <c r="O32">
        <v>10720</v>
      </c>
      <c r="P32">
        <v>0</v>
      </c>
      <c r="Q32">
        <v>9024277</v>
      </c>
      <c r="R32">
        <v>1075891</v>
      </c>
      <c r="S32">
        <v>495268</v>
      </c>
      <c r="T32">
        <v>67350</v>
      </c>
      <c r="U32">
        <v>513273</v>
      </c>
      <c r="V32">
        <v>418</v>
      </c>
      <c r="W32">
        <v>488</v>
      </c>
      <c r="X32">
        <v>20082247</v>
      </c>
      <c r="Y32">
        <v>2565087</v>
      </c>
      <c r="Z32">
        <v>646719</v>
      </c>
      <c r="AA32">
        <v>55915</v>
      </c>
      <c r="AB32">
        <v>46779</v>
      </c>
      <c r="AC32">
        <v>46351</v>
      </c>
      <c r="AD32">
        <v>46788</v>
      </c>
      <c r="AE32">
        <v>47331</v>
      </c>
      <c r="AF32">
        <v>85599</v>
      </c>
      <c r="AG32">
        <v>1822202</v>
      </c>
      <c r="AH32">
        <v>11094388</v>
      </c>
      <c r="AI32">
        <v>1140213</v>
      </c>
      <c r="AJ32">
        <v>526521</v>
      </c>
      <c r="AK32">
        <v>72515</v>
      </c>
      <c r="AL32">
        <v>541177</v>
      </c>
      <c r="AM32">
        <v>142671</v>
      </c>
      <c r="AN32">
        <v>92171</v>
      </c>
      <c r="AO32">
        <v>50500</v>
      </c>
      <c r="AP32">
        <v>1168789</v>
      </c>
      <c r="AQ32">
        <v>193680</v>
      </c>
      <c r="AR32">
        <v>6226</v>
      </c>
      <c r="AS32">
        <v>8383</v>
      </c>
      <c r="AT32">
        <v>8970</v>
      </c>
      <c r="AU32">
        <v>12351</v>
      </c>
      <c r="AV32">
        <v>147105</v>
      </c>
      <c r="AW32">
        <v>100539</v>
      </c>
      <c r="AX32">
        <v>51089</v>
      </c>
      <c r="AY32">
        <v>71771</v>
      </c>
      <c r="AZ32">
        <v>38451</v>
      </c>
      <c r="BA32">
        <v>530224</v>
      </c>
      <c r="BF32">
        <f t="shared" si="10"/>
        <v>311412</v>
      </c>
      <c r="BG32" t="str">
        <f t="shared" si="11"/>
        <v>Frozen specialty food manufacturing</v>
      </c>
      <c r="BH32">
        <f t="shared" si="12"/>
        <v>70179</v>
      </c>
      <c r="BI32">
        <f t="shared" si="13"/>
        <v>186033</v>
      </c>
      <c r="BJ32">
        <f t="shared" si="14"/>
        <v>40743</v>
      </c>
      <c r="BK32">
        <f t="shared" si="15"/>
        <v>2403104</v>
      </c>
      <c r="BL32">
        <f t="shared" si="16"/>
        <v>10720</v>
      </c>
      <c r="BM32">
        <f t="shared" si="17"/>
        <v>0</v>
      </c>
      <c r="BN32">
        <f t="shared" si="18"/>
        <v>9024277</v>
      </c>
    </row>
    <row r="33" spans="1:66" x14ac:dyDescent="0.25">
      <c r="A33" t="s">
        <v>106</v>
      </c>
      <c r="B33">
        <v>31142</v>
      </c>
      <c r="C33">
        <v>2017</v>
      </c>
      <c r="D33" t="s">
        <v>108</v>
      </c>
      <c r="E33">
        <v>31</v>
      </c>
      <c r="F33" t="s">
        <v>108</v>
      </c>
      <c r="G33" t="s">
        <v>138</v>
      </c>
      <c r="H33" t="s">
        <v>110</v>
      </c>
      <c r="I33">
        <v>19699679</v>
      </c>
      <c r="J33">
        <v>331697</v>
      </c>
      <c r="K33">
        <v>295765</v>
      </c>
      <c r="L33">
        <v>309654</v>
      </c>
      <c r="M33">
        <v>100095</v>
      </c>
      <c r="N33">
        <v>3362137</v>
      </c>
      <c r="O33">
        <v>211540</v>
      </c>
      <c r="P33" t="s">
        <v>113</v>
      </c>
      <c r="Q33">
        <v>18803568</v>
      </c>
      <c r="R33">
        <v>7768885</v>
      </c>
      <c r="S33">
        <v>4377954</v>
      </c>
      <c r="T33">
        <v>1380175</v>
      </c>
      <c r="U33">
        <v>2010756</v>
      </c>
      <c r="V33">
        <v>1002</v>
      </c>
      <c r="W33">
        <v>1193</v>
      </c>
      <c r="X33">
        <v>39410854</v>
      </c>
      <c r="Y33">
        <v>3630499</v>
      </c>
      <c r="Z33">
        <v>855785</v>
      </c>
      <c r="AA33">
        <v>70175</v>
      </c>
      <c r="AB33">
        <v>57400</v>
      </c>
      <c r="AC33">
        <v>63696</v>
      </c>
      <c r="AD33">
        <v>74477</v>
      </c>
      <c r="AE33">
        <v>58869</v>
      </c>
      <c r="AF33">
        <v>120142</v>
      </c>
      <c r="AG33">
        <v>2586185</v>
      </c>
      <c r="AH33">
        <v>20736890</v>
      </c>
      <c r="AI33">
        <v>7860881</v>
      </c>
      <c r="AJ33">
        <v>4516700</v>
      </c>
      <c r="AK33">
        <v>1371033</v>
      </c>
      <c r="AL33">
        <v>1973148</v>
      </c>
      <c r="AM33">
        <v>306597</v>
      </c>
      <c r="AN33">
        <v>144661</v>
      </c>
      <c r="AO33">
        <v>161936</v>
      </c>
      <c r="AP33">
        <v>2503101</v>
      </c>
      <c r="AQ33">
        <v>250315</v>
      </c>
      <c r="AR33">
        <v>19198</v>
      </c>
      <c r="AS33">
        <v>12844</v>
      </c>
      <c r="AT33">
        <v>20857</v>
      </c>
      <c r="AU33">
        <v>21858</v>
      </c>
      <c r="AV33">
        <v>353897</v>
      </c>
      <c r="AW33">
        <v>192528</v>
      </c>
      <c r="AX33">
        <v>333030</v>
      </c>
      <c r="AY33">
        <v>127803</v>
      </c>
      <c r="AZ33">
        <v>136480</v>
      </c>
      <c r="BA33">
        <v>1034291</v>
      </c>
      <c r="BF33">
        <f t="shared" si="10"/>
        <v>31142</v>
      </c>
      <c r="BG33" t="str">
        <f t="shared" si="11"/>
        <v>Fruit and vegetable canning, pickling, and drying</v>
      </c>
      <c r="BH33">
        <f t="shared" si="12"/>
        <v>295765</v>
      </c>
      <c r="BI33">
        <f t="shared" si="13"/>
        <v>309654</v>
      </c>
      <c r="BJ33">
        <f t="shared" si="14"/>
        <v>100095</v>
      </c>
      <c r="BK33">
        <f t="shared" si="15"/>
        <v>3362137</v>
      </c>
      <c r="BL33">
        <f t="shared" si="16"/>
        <v>211540</v>
      </c>
      <c r="BM33" t="str">
        <f t="shared" si="17"/>
        <v>D</v>
      </c>
      <c r="BN33">
        <f t="shared" si="18"/>
        <v>18803568</v>
      </c>
    </row>
    <row r="34" spans="1:66" x14ac:dyDescent="0.25">
      <c r="A34" t="s">
        <v>106</v>
      </c>
      <c r="B34">
        <v>311421</v>
      </c>
      <c r="C34">
        <v>2017</v>
      </c>
      <c r="D34" t="s">
        <v>108</v>
      </c>
      <c r="E34">
        <v>31</v>
      </c>
      <c r="F34" t="s">
        <v>108</v>
      </c>
      <c r="G34" t="s">
        <v>139</v>
      </c>
      <c r="H34" t="s">
        <v>110</v>
      </c>
      <c r="I34">
        <v>12843553</v>
      </c>
      <c r="J34">
        <v>274896</v>
      </c>
      <c r="K34">
        <v>194508</v>
      </c>
      <c r="L34">
        <v>206293</v>
      </c>
      <c r="M34">
        <v>62611</v>
      </c>
      <c r="N34">
        <v>2089438</v>
      </c>
      <c r="O34">
        <v>204832</v>
      </c>
      <c r="P34" t="s">
        <v>113</v>
      </c>
      <c r="Q34">
        <v>10097897</v>
      </c>
      <c r="R34">
        <v>5639025</v>
      </c>
      <c r="S34">
        <v>3170650</v>
      </c>
      <c r="T34">
        <v>1037070</v>
      </c>
      <c r="U34">
        <v>1431305</v>
      </c>
      <c r="V34">
        <v>722</v>
      </c>
      <c r="W34">
        <v>839</v>
      </c>
      <c r="X34">
        <v>23586977</v>
      </c>
      <c r="Y34">
        <v>2284461</v>
      </c>
      <c r="Z34">
        <v>503196</v>
      </c>
      <c r="AA34">
        <v>44013</v>
      </c>
      <c r="AB34">
        <v>36564</v>
      </c>
      <c r="AC34">
        <v>42532</v>
      </c>
      <c r="AD34">
        <v>52201</v>
      </c>
      <c r="AE34">
        <v>37216</v>
      </c>
      <c r="AF34">
        <v>78341</v>
      </c>
      <c r="AG34">
        <v>1683178</v>
      </c>
      <c r="AH34">
        <v>13581861</v>
      </c>
      <c r="AI34">
        <v>5684364</v>
      </c>
      <c r="AJ34">
        <v>3288407</v>
      </c>
      <c r="AK34">
        <v>1012094</v>
      </c>
      <c r="AL34">
        <v>1383863</v>
      </c>
      <c r="AM34">
        <v>241360</v>
      </c>
      <c r="AN34">
        <v>111621</v>
      </c>
      <c r="AO34">
        <v>129739</v>
      </c>
      <c r="AP34">
        <v>1570962</v>
      </c>
      <c r="AQ34">
        <v>143344</v>
      </c>
      <c r="AR34">
        <v>13232</v>
      </c>
      <c r="AS34">
        <v>8412</v>
      </c>
      <c r="AT34">
        <v>14919</v>
      </c>
      <c r="AU34">
        <v>13944</v>
      </c>
      <c r="AV34">
        <v>240728</v>
      </c>
      <c r="AW34">
        <v>126495</v>
      </c>
      <c r="AX34">
        <v>198297</v>
      </c>
      <c r="AY34">
        <v>71081</v>
      </c>
      <c r="AZ34">
        <v>98672</v>
      </c>
      <c r="BA34">
        <v>641838</v>
      </c>
      <c r="BF34">
        <f t="shared" si="10"/>
        <v>311421</v>
      </c>
      <c r="BG34" t="str">
        <f t="shared" si="11"/>
        <v>Fruit and vegetable canning</v>
      </c>
      <c r="BH34">
        <f t="shared" si="12"/>
        <v>194508</v>
      </c>
      <c r="BI34">
        <f t="shared" si="13"/>
        <v>206293</v>
      </c>
      <c r="BJ34">
        <f t="shared" si="14"/>
        <v>62611</v>
      </c>
      <c r="BK34">
        <f t="shared" si="15"/>
        <v>2089438</v>
      </c>
      <c r="BL34">
        <f t="shared" si="16"/>
        <v>204832</v>
      </c>
      <c r="BM34" t="str">
        <f t="shared" si="17"/>
        <v>D</v>
      </c>
      <c r="BN34">
        <f t="shared" si="18"/>
        <v>10097897</v>
      </c>
    </row>
    <row r="35" spans="1:66" x14ac:dyDescent="0.25">
      <c r="A35" t="s">
        <v>106</v>
      </c>
      <c r="B35">
        <v>311422</v>
      </c>
      <c r="C35">
        <v>2017</v>
      </c>
      <c r="D35" t="s">
        <v>108</v>
      </c>
      <c r="E35">
        <v>31</v>
      </c>
      <c r="F35" t="s">
        <v>108</v>
      </c>
      <c r="G35" t="s">
        <v>140</v>
      </c>
      <c r="H35" t="s">
        <v>110</v>
      </c>
      <c r="I35">
        <v>3500341</v>
      </c>
      <c r="J35">
        <v>30937</v>
      </c>
      <c r="K35">
        <v>39951</v>
      </c>
      <c r="L35">
        <v>42267</v>
      </c>
      <c r="M35">
        <v>10207</v>
      </c>
      <c r="N35">
        <v>603068</v>
      </c>
      <c r="O35" t="s">
        <v>113</v>
      </c>
      <c r="P35" t="s">
        <v>113</v>
      </c>
      <c r="Q35">
        <v>5551008</v>
      </c>
      <c r="R35">
        <v>977697</v>
      </c>
      <c r="S35">
        <v>617699</v>
      </c>
      <c r="T35">
        <v>114720</v>
      </c>
      <c r="U35">
        <v>245278</v>
      </c>
      <c r="V35">
        <v>108</v>
      </c>
      <c r="W35">
        <v>123</v>
      </c>
      <c r="X35">
        <v>9176676</v>
      </c>
      <c r="Y35">
        <v>614742</v>
      </c>
      <c r="Z35">
        <v>178263</v>
      </c>
      <c r="AA35">
        <v>11362</v>
      </c>
      <c r="AB35">
        <v>9288</v>
      </c>
      <c r="AC35">
        <v>9300</v>
      </c>
      <c r="AD35">
        <v>10084</v>
      </c>
      <c r="AE35">
        <v>9686</v>
      </c>
      <c r="AF35">
        <v>19377</v>
      </c>
      <c r="AG35">
        <v>450546</v>
      </c>
      <c r="AH35">
        <v>3623703</v>
      </c>
      <c r="AI35">
        <v>984193</v>
      </c>
      <c r="AJ35">
        <v>603527</v>
      </c>
      <c r="AK35">
        <v>126927</v>
      </c>
      <c r="AL35">
        <v>253739</v>
      </c>
      <c r="AM35">
        <v>14320</v>
      </c>
      <c r="AN35">
        <v>5934</v>
      </c>
      <c r="AO35">
        <v>8386</v>
      </c>
      <c r="AP35">
        <v>400395</v>
      </c>
      <c r="AQ35">
        <v>32061</v>
      </c>
      <c r="AR35">
        <v>1095</v>
      </c>
      <c r="AS35">
        <v>1511</v>
      </c>
      <c r="AT35">
        <v>3352</v>
      </c>
      <c r="AU35">
        <v>2728</v>
      </c>
      <c r="AV35">
        <v>53270</v>
      </c>
      <c r="AW35">
        <v>32621</v>
      </c>
      <c r="AX35">
        <v>49753</v>
      </c>
      <c r="AY35">
        <v>18339</v>
      </c>
      <c r="AZ35">
        <v>16896</v>
      </c>
      <c r="BA35">
        <v>188769</v>
      </c>
      <c r="BF35">
        <f t="shared" si="10"/>
        <v>311422</v>
      </c>
      <c r="BG35" t="str">
        <f t="shared" si="11"/>
        <v>Specialty canning</v>
      </c>
      <c r="BH35">
        <f t="shared" si="12"/>
        <v>39951</v>
      </c>
      <c r="BI35">
        <f t="shared" si="13"/>
        <v>42267</v>
      </c>
      <c r="BJ35">
        <f t="shared" si="14"/>
        <v>10207</v>
      </c>
      <c r="BK35">
        <f t="shared" si="15"/>
        <v>603068</v>
      </c>
      <c r="BL35" t="str">
        <f t="shared" si="16"/>
        <v>D</v>
      </c>
      <c r="BM35" t="str">
        <f t="shared" si="17"/>
        <v>D</v>
      </c>
      <c r="BN35">
        <f t="shared" si="18"/>
        <v>5551008</v>
      </c>
    </row>
    <row r="36" spans="1:66" x14ac:dyDescent="0.25">
      <c r="A36" t="s">
        <v>106</v>
      </c>
      <c r="B36">
        <v>311423</v>
      </c>
      <c r="C36">
        <v>2017</v>
      </c>
      <c r="D36" t="s">
        <v>108</v>
      </c>
      <c r="E36">
        <v>31</v>
      </c>
      <c r="F36" t="s">
        <v>108</v>
      </c>
      <c r="G36" t="s">
        <v>141</v>
      </c>
      <c r="H36" t="s">
        <v>110</v>
      </c>
      <c r="I36">
        <v>3355785</v>
      </c>
      <c r="J36">
        <v>25864</v>
      </c>
      <c r="K36">
        <v>61306</v>
      </c>
      <c r="L36">
        <v>61094</v>
      </c>
      <c r="M36">
        <v>27277</v>
      </c>
      <c r="N36">
        <v>669631</v>
      </c>
      <c r="O36" t="s">
        <v>113</v>
      </c>
      <c r="P36">
        <v>0</v>
      </c>
      <c r="Q36">
        <v>3154663</v>
      </c>
      <c r="R36">
        <v>1152163</v>
      </c>
      <c r="S36">
        <v>589605</v>
      </c>
      <c r="T36">
        <v>228385</v>
      </c>
      <c r="U36">
        <v>334173</v>
      </c>
      <c r="V36">
        <v>187</v>
      </c>
      <c r="W36">
        <v>231</v>
      </c>
      <c r="X36">
        <v>6647201</v>
      </c>
      <c r="Y36">
        <v>731296</v>
      </c>
      <c r="Z36">
        <v>174326</v>
      </c>
      <c r="AA36">
        <v>14800</v>
      </c>
      <c r="AB36">
        <v>11548</v>
      </c>
      <c r="AC36">
        <v>11864</v>
      </c>
      <c r="AD36">
        <v>12192</v>
      </c>
      <c r="AE36">
        <v>11967</v>
      </c>
      <c r="AF36">
        <v>22424</v>
      </c>
      <c r="AG36">
        <v>452461</v>
      </c>
      <c r="AH36">
        <v>3531326</v>
      </c>
      <c r="AI36">
        <v>1192324</v>
      </c>
      <c r="AJ36">
        <v>624766</v>
      </c>
      <c r="AK36">
        <v>232012</v>
      </c>
      <c r="AL36">
        <v>335546</v>
      </c>
      <c r="AM36">
        <v>50917</v>
      </c>
      <c r="AN36">
        <v>27106</v>
      </c>
      <c r="AO36">
        <v>23811</v>
      </c>
      <c r="AP36">
        <v>531744</v>
      </c>
      <c r="AQ36">
        <v>74910</v>
      </c>
      <c r="AR36">
        <v>4871</v>
      </c>
      <c r="AS36">
        <v>2921</v>
      </c>
      <c r="AT36">
        <v>2586</v>
      </c>
      <c r="AU36">
        <v>5186</v>
      </c>
      <c r="AV36">
        <v>59899</v>
      </c>
      <c r="AW36">
        <v>33412</v>
      </c>
      <c r="AX36">
        <v>84980</v>
      </c>
      <c r="AY36">
        <v>38383</v>
      </c>
      <c r="AZ36">
        <v>20912</v>
      </c>
      <c r="BA36">
        <v>203684</v>
      </c>
      <c r="BF36">
        <f t="shared" si="10"/>
        <v>311423</v>
      </c>
      <c r="BG36" t="str">
        <f t="shared" si="11"/>
        <v>Dried and dehydrated food manufacturing</v>
      </c>
      <c r="BH36">
        <f t="shared" si="12"/>
        <v>61306</v>
      </c>
      <c r="BI36">
        <f t="shared" si="13"/>
        <v>61094</v>
      </c>
      <c r="BJ36">
        <f t="shared" si="14"/>
        <v>27277</v>
      </c>
      <c r="BK36">
        <f t="shared" si="15"/>
        <v>669631</v>
      </c>
      <c r="BL36" t="str">
        <f t="shared" si="16"/>
        <v>D</v>
      </c>
      <c r="BM36">
        <f t="shared" si="17"/>
        <v>0</v>
      </c>
      <c r="BN36">
        <f t="shared" si="18"/>
        <v>3154663</v>
      </c>
    </row>
    <row r="37" spans="1:66" x14ac:dyDescent="0.25">
      <c r="A37" t="s">
        <v>106</v>
      </c>
      <c r="B37">
        <v>3115</v>
      </c>
      <c r="C37">
        <v>2017</v>
      </c>
      <c r="D37" t="s">
        <v>108</v>
      </c>
      <c r="E37">
        <v>31</v>
      </c>
      <c r="F37" t="s">
        <v>108</v>
      </c>
      <c r="G37" t="s">
        <v>142</v>
      </c>
      <c r="H37" t="s">
        <v>110</v>
      </c>
      <c r="I37">
        <v>76368368</v>
      </c>
      <c r="J37">
        <v>3222665</v>
      </c>
      <c r="K37">
        <v>435757</v>
      </c>
      <c r="L37">
        <v>779816</v>
      </c>
      <c r="M37">
        <v>424538</v>
      </c>
      <c r="N37">
        <v>9799763</v>
      </c>
      <c r="O37">
        <v>142572</v>
      </c>
      <c r="P37">
        <v>61194</v>
      </c>
      <c r="Q37">
        <v>36185595</v>
      </c>
      <c r="R37">
        <v>7933758</v>
      </c>
      <c r="S37">
        <v>4657497</v>
      </c>
      <c r="T37">
        <v>530577</v>
      </c>
      <c r="U37">
        <v>2745684</v>
      </c>
      <c r="V37">
        <v>1162</v>
      </c>
      <c r="W37">
        <v>1683</v>
      </c>
      <c r="X37">
        <v>117616943</v>
      </c>
      <c r="Y37">
        <v>7880812</v>
      </c>
      <c r="Z37">
        <v>2021370</v>
      </c>
      <c r="AA37">
        <v>142742</v>
      </c>
      <c r="AB37">
        <v>106041</v>
      </c>
      <c r="AC37">
        <v>107583</v>
      </c>
      <c r="AD37">
        <v>107597</v>
      </c>
      <c r="AE37">
        <v>107843</v>
      </c>
      <c r="AF37">
        <v>215208</v>
      </c>
      <c r="AG37">
        <v>5294387</v>
      </c>
      <c r="AH37">
        <v>81231144</v>
      </c>
      <c r="AI37">
        <v>7736687</v>
      </c>
      <c r="AJ37">
        <v>4433260</v>
      </c>
      <c r="AK37">
        <v>554610</v>
      </c>
      <c r="AL37">
        <v>2748817</v>
      </c>
      <c r="AM37">
        <v>444286</v>
      </c>
      <c r="AN37">
        <v>196522</v>
      </c>
      <c r="AO37">
        <v>247764</v>
      </c>
      <c r="AP37">
        <v>5639075</v>
      </c>
      <c r="AQ37">
        <v>393934</v>
      </c>
      <c r="AR37">
        <v>37475</v>
      </c>
      <c r="AS37">
        <v>22690</v>
      </c>
      <c r="AT37">
        <v>54034</v>
      </c>
      <c r="AU37">
        <v>46283</v>
      </c>
      <c r="AV37">
        <v>1000602</v>
      </c>
      <c r="AW37">
        <v>452732</v>
      </c>
      <c r="AX37">
        <v>447041</v>
      </c>
      <c r="AY37">
        <v>382587</v>
      </c>
      <c r="AZ37">
        <v>251190</v>
      </c>
      <c r="BA37">
        <v>2550507</v>
      </c>
      <c r="BF37">
        <f t="shared" si="10"/>
        <v>3115</v>
      </c>
      <c r="BG37" t="str">
        <f t="shared" si="11"/>
        <v>Dairy product manufacturing</v>
      </c>
      <c r="BH37">
        <f t="shared" si="12"/>
        <v>435757</v>
      </c>
      <c r="BI37">
        <f t="shared" si="13"/>
        <v>779816</v>
      </c>
      <c r="BJ37">
        <f t="shared" si="14"/>
        <v>424538</v>
      </c>
      <c r="BK37">
        <f t="shared" si="15"/>
        <v>9799763</v>
      </c>
      <c r="BL37">
        <f t="shared" si="16"/>
        <v>142572</v>
      </c>
      <c r="BM37">
        <f t="shared" si="17"/>
        <v>61194</v>
      </c>
      <c r="BN37">
        <f t="shared" si="18"/>
        <v>36185595</v>
      </c>
    </row>
    <row r="38" spans="1:66" x14ac:dyDescent="0.25">
      <c r="A38" t="s">
        <v>106</v>
      </c>
      <c r="B38">
        <v>31151</v>
      </c>
      <c r="C38">
        <v>2017</v>
      </c>
      <c r="D38" t="s">
        <v>108</v>
      </c>
      <c r="E38">
        <v>31</v>
      </c>
      <c r="F38" t="s">
        <v>108</v>
      </c>
      <c r="G38" t="s">
        <v>143</v>
      </c>
      <c r="H38" t="s">
        <v>110</v>
      </c>
      <c r="I38">
        <v>72205552</v>
      </c>
      <c r="J38">
        <v>3080556</v>
      </c>
      <c r="K38">
        <v>412620</v>
      </c>
      <c r="L38">
        <v>699790</v>
      </c>
      <c r="M38">
        <v>419124</v>
      </c>
      <c r="N38">
        <v>8745462</v>
      </c>
      <c r="O38" t="s">
        <v>113</v>
      </c>
      <c r="P38">
        <v>61194</v>
      </c>
      <c r="Q38">
        <v>33231544</v>
      </c>
      <c r="R38">
        <v>7225881</v>
      </c>
      <c r="S38">
        <v>4209388</v>
      </c>
      <c r="T38">
        <v>513935</v>
      </c>
      <c r="U38">
        <v>2502558</v>
      </c>
      <c r="V38">
        <v>804</v>
      </c>
      <c r="W38">
        <v>1258</v>
      </c>
      <c r="X38">
        <v>110193798</v>
      </c>
      <c r="Y38">
        <v>6994327</v>
      </c>
      <c r="Z38">
        <v>1802915</v>
      </c>
      <c r="AA38">
        <v>124075</v>
      </c>
      <c r="AB38">
        <v>91151</v>
      </c>
      <c r="AC38">
        <v>92113</v>
      </c>
      <c r="AD38">
        <v>92339</v>
      </c>
      <c r="AE38">
        <v>92819</v>
      </c>
      <c r="AF38">
        <v>186568</v>
      </c>
      <c r="AG38">
        <v>4631884</v>
      </c>
      <c r="AH38">
        <v>76817642</v>
      </c>
      <c r="AI38">
        <v>7128420</v>
      </c>
      <c r="AJ38">
        <v>4050026</v>
      </c>
      <c r="AK38">
        <v>528685</v>
      </c>
      <c r="AL38">
        <v>2549709</v>
      </c>
      <c r="AM38">
        <v>402794</v>
      </c>
      <c r="AN38">
        <v>170520</v>
      </c>
      <c r="AO38">
        <v>232274</v>
      </c>
      <c r="AP38">
        <v>5014431</v>
      </c>
      <c r="AQ38">
        <v>327763</v>
      </c>
      <c r="AR38">
        <v>35257</v>
      </c>
      <c r="AS38">
        <v>19836</v>
      </c>
      <c r="AT38">
        <v>52505</v>
      </c>
      <c r="AU38">
        <v>41742</v>
      </c>
      <c r="AV38">
        <v>867538</v>
      </c>
      <c r="AW38">
        <v>408233</v>
      </c>
      <c r="AX38">
        <v>382336</v>
      </c>
      <c r="AY38">
        <v>342994</v>
      </c>
      <c r="AZ38">
        <v>227570</v>
      </c>
      <c r="BA38">
        <v>2308657</v>
      </c>
      <c r="BF38">
        <f t="shared" si="10"/>
        <v>31151</v>
      </c>
      <c r="BG38" t="str">
        <f t="shared" si="11"/>
        <v>Dairy product (except frozen) manufacturing</v>
      </c>
      <c r="BH38">
        <f t="shared" si="12"/>
        <v>412620</v>
      </c>
      <c r="BI38">
        <f t="shared" si="13"/>
        <v>699790</v>
      </c>
      <c r="BJ38">
        <f t="shared" si="14"/>
        <v>419124</v>
      </c>
      <c r="BK38">
        <f t="shared" si="15"/>
        <v>8745462</v>
      </c>
      <c r="BL38" t="str">
        <f t="shared" si="16"/>
        <v>D</v>
      </c>
      <c r="BM38">
        <f t="shared" si="17"/>
        <v>61194</v>
      </c>
      <c r="BN38">
        <f t="shared" si="18"/>
        <v>33231544</v>
      </c>
    </row>
    <row r="39" spans="1:66" x14ac:dyDescent="0.25">
      <c r="A39" t="s">
        <v>106</v>
      </c>
      <c r="B39">
        <v>311511</v>
      </c>
      <c r="C39">
        <v>2017</v>
      </c>
      <c r="D39" t="s">
        <v>108</v>
      </c>
      <c r="E39">
        <v>31</v>
      </c>
      <c r="F39" t="s">
        <v>108</v>
      </c>
      <c r="G39" t="s">
        <v>144</v>
      </c>
      <c r="H39" t="s">
        <v>110</v>
      </c>
      <c r="I39">
        <v>22927333</v>
      </c>
      <c r="J39">
        <v>2492330</v>
      </c>
      <c r="K39">
        <v>134725</v>
      </c>
      <c r="L39">
        <v>273725</v>
      </c>
      <c r="M39">
        <v>120739</v>
      </c>
      <c r="N39">
        <v>3325721</v>
      </c>
      <c r="O39">
        <v>14297</v>
      </c>
      <c r="P39" t="s">
        <v>113</v>
      </c>
      <c r="Q39">
        <v>12389841</v>
      </c>
      <c r="R39">
        <v>1262781</v>
      </c>
      <c r="S39">
        <v>645838</v>
      </c>
      <c r="T39">
        <v>45158</v>
      </c>
      <c r="U39">
        <v>571785</v>
      </c>
      <c r="V39">
        <v>273</v>
      </c>
      <c r="W39">
        <v>460</v>
      </c>
      <c r="X39">
        <v>38339328</v>
      </c>
      <c r="Y39">
        <v>3124422</v>
      </c>
      <c r="Z39">
        <v>822622</v>
      </c>
      <c r="AA39">
        <v>55110</v>
      </c>
      <c r="AB39">
        <v>34343</v>
      </c>
      <c r="AC39">
        <v>34411</v>
      </c>
      <c r="AD39">
        <v>34354</v>
      </c>
      <c r="AE39">
        <v>34444</v>
      </c>
      <c r="AF39">
        <v>68757</v>
      </c>
      <c r="AG39">
        <v>1767162</v>
      </c>
      <c r="AH39">
        <v>25948852</v>
      </c>
      <c r="AI39">
        <v>1250159</v>
      </c>
      <c r="AJ39">
        <v>661887</v>
      </c>
      <c r="AK39">
        <v>28474</v>
      </c>
      <c r="AL39">
        <v>559798</v>
      </c>
      <c r="AM39">
        <v>200166</v>
      </c>
      <c r="AN39">
        <v>66355</v>
      </c>
      <c r="AO39">
        <v>133811</v>
      </c>
      <c r="AP39">
        <v>2406756</v>
      </c>
      <c r="AQ39">
        <v>81922</v>
      </c>
      <c r="AR39">
        <v>13668</v>
      </c>
      <c r="AS39">
        <v>7675</v>
      </c>
      <c r="AT39">
        <v>9320</v>
      </c>
      <c r="AU39">
        <v>21715</v>
      </c>
      <c r="AV39">
        <v>431476</v>
      </c>
      <c r="AW39">
        <v>203859</v>
      </c>
      <c r="AX39">
        <v>303431</v>
      </c>
      <c r="AY39">
        <v>181804</v>
      </c>
      <c r="AZ39">
        <v>127953</v>
      </c>
      <c r="BA39">
        <v>1023933</v>
      </c>
      <c r="BF39">
        <f t="shared" si="10"/>
        <v>311511</v>
      </c>
      <c r="BG39" t="str">
        <f t="shared" si="11"/>
        <v>Fluid milk manufacturing</v>
      </c>
      <c r="BH39">
        <f t="shared" si="12"/>
        <v>134725</v>
      </c>
      <c r="BI39">
        <f t="shared" si="13"/>
        <v>273725</v>
      </c>
      <c r="BJ39">
        <f t="shared" si="14"/>
        <v>120739</v>
      </c>
      <c r="BK39">
        <f t="shared" si="15"/>
        <v>3325721</v>
      </c>
      <c r="BL39">
        <f t="shared" si="16"/>
        <v>14297</v>
      </c>
      <c r="BM39" t="str">
        <f t="shared" si="17"/>
        <v>D</v>
      </c>
      <c r="BN39">
        <f t="shared" si="18"/>
        <v>12389841</v>
      </c>
    </row>
    <row r="40" spans="1:66" x14ac:dyDescent="0.25">
      <c r="A40" t="s">
        <v>106</v>
      </c>
      <c r="B40">
        <v>311512</v>
      </c>
      <c r="C40">
        <v>2017</v>
      </c>
      <c r="D40" t="s">
        <v>108</v>
      </c>
      <c r="E40">
        <v>31</v>
      </c>
      <c r="F40" t="s">
        <v>108</v>
      </c>
      <c r="G40" t="s">
        <v>145</v>
      </c>
      <c r="H40" t="s">
        <v>110</v>
      </c>
      <c r="I40">
        <v>5686956</v>
      </c>
      <c r="J40">
        <v>7161</v>
      </c>
      <c r="K40">
        <v>31759</v>
      </c>
      <c r="L40">
        <v>35836</v>
      </c>
      <c r="M40">
        <v>615</v>
      </c>
      <c r="N40">
        <v>484505</v>
      </c>
      <c r="O40" t="s">
        <v>113</v>
      </c>
      <c r="P40">
        <v>0</v>
      </c>
      <c r="Q40">
        <v>818801</v>
      </c>
      <c r="R40">
        <v>408060</v>
      </c>
      <c r="S40">
        <v>339966</v>
      </c>
      <c r="T40">
        <v>20696</v>
      </c>
      <c r="U40">
        <v>47398</v>
      </c>
      <c r="V40">
        <v>41</v>
      </c>
      <c r="W40">
        <v>51</v>
      </c>
      <c r="X40">
        <v>6519748</v>
      </c>
      <c r="Y40">
        <v>203571</v>
      </c>
      <c r="Z40">
        <v>50643</v>
      </c>
      <c r="AA40">
        <v>3593</v>
      </c>
      <c r="AB40">
        <v>3037</v>
      </c>
      <c r="AC40">
        <v>3004</v>
      </c>
      <c r="AD40">
        <v>3019</v>
      </c>
      <c r="AE40">
        <v>3006</v>
      </c>
      <c r="AF40">
        <v>6348</v>
      </c>
      <c r="AG40">
        <v>134640</v>
      </c>
      <c r="AH40">
        <v>5762327</v>
      </c>
      <c r="AI40">
        <v>469315</v>
      </c>
      <c r="AJ40">
        <v>400850</v>
      </c>
      <c r="AK40">
        <v>21192</v>
      </c>
      <c r="AL40">
        <v>47273</v>
      </c>
      <c r="AM40">
        <v>18051</v>
      </c>
      <c r="AN40">
        <v>9618</v>
      </c>
      <c r="AO40">
        <v>8433</v>
      </c>
      <c r="AP40">
        <v>203090</v>
      </c>
      <c r="AQ40">
        <v>6938</v>
      </c>
      <c r="AR40" t="s">
        <v>113</v>
      </c>
      <c r="AS40" t="s">
        <v>113</v>
      </c>
      <c r="AT40" t="s">
        <v>113</v>
      </c>
      <c r="AU40">
        <v>963</v>
      </c>
      <c r="AV40">
        <v>36674</v>
      </c>
      <c r="AW40">
        <v>18190</v>
      </c>
      <c r="AX40">
        <v>1436</v>
      </c>
      <c r="AY40">
        <v>12529</v>
      </c>
      <c r="AZ40">
        <v>9432</v>
      </c>
      <c r="BA40">
        <v>111536</v>
      </c>
      <c r="BF40">
        <f t="shared" si="10"/>
        <v>311512</v>
      </c>
      <c r="BG40" t="str">
        <f t="shared" si="11"/>
        <v>Creamery butter manufacturing</v>
      </c>
      <c r="BH40">
        <f t="shared" si="12"/>
        <v>31759</v>
      </c>
      <c r="BI40">
        <f t="shared" si="13"/>
        <v>35836</v>
      </c>
      <c r="BJ40">
        <f t="shared" si="14"/>
        <v>615</v>
      </c>
      <c r="BK40">
        <f t="shared" si="15"/>
        <v>484505</v>
      </c>
      <c r="BL40" t="str">
        <f t="shared" si="16"/>
        <v>D</v>
      </c>
      <c r="BM40">
        <f t="shared" si="17"/>
        <v>0</v>
      </c>
      <c r="BN40">
        <f t="shared" si="18"/>
        <v>818801</v>
      </c>
    </row>
    <row r="41" spans="1:66" x14ac:dyDescent="0.25">
      <c r="A41" t="s">
        <v>106</v>
      </c>
      <c r="B41">
        <v>311513</v>
      </c>
      <c r="C41">
        <v>2017</v>
      </c>
      <c r="D41" t="s">
        <v>108</v>
      </c>
      <c r="E41">
        <v>31</v>
      </c>
      <c r="F41" t="s">
        <v>108</v>
      </c>
      <c r="G41" t="s">
        <v>146</v>
      </c>
      <c r="H41" t="s">
        <v>110</v>
      </c>
      <c r="I41">
        <v>34493864</v>
      </c>
      <c r="J41">
        <v>430885</v>
      </c>
      <c r="K41">
        <v>154246</v>
      </c>
      <c r="L41">
        <v>272090</v>
      </c>
      <c r="M41">
        <v>265309</v>
      </c>
      <c r="N41">
        <v>3426248</v>
      </c>
      <c r="O41" t="s">
        <v>113</v>
      </c>
      <c r="P41">
        <v>0</v>
      </c>
      <c r="Q41">
        <v>12078767</v>
      </c>
      <c r="R41">
        <v>4330789</v>
      </c>
      <c r="S41">
        <v>2521813</v>
      </c>
      <c r="T41">
        <v>387486</v>
      </c>
      <c r="U41">
        <v>1421490</v>
      </c>
      <c r="V41">
        <v>409</v>
      </c>
      <c r="W41">
        <v>561</v>
      </c>
      <c r="X41">
        <v>47857628</v>
      </c>
      <c r="Y41">
        <v>2717248</v>
      </c>
      <c r="Z41">
        <v>688361</v>
      </c>
      <c r="AA41">
        <v>49612</v>
      </c>
      <c r="AB41">
        <v>41841</v>
      </c>
      <c r="AC41">
        <v>42702</v>
      </c>
      <c r="AD41">
        <v>42806</v>
      </c>
      <c r="AE41">
        <v>43227</v>
      </c>
      <c r="AF41">
        <v>86688</v>
      </c>
      <c r="AG41">
        <v>2095827</v>
      </c>
      <c r="AH41">
        <v>35616394</v>
      </c>
      <c r="AI41">
        <v>4289546</v>
      </c>
      <c r="AJ41">
        <v>2342207</v>
      </c>
      <c r="AK41">
        <v>404625</v>
      </c>
      <c r="AL41">
        <v>1542714</v>
      </c>
      <c r="AM41">
        <v>147208</v>
      </c>
      <c r="AN41">
        <v>78534</v>
      </c>
      <c r="AO41">
        <v>68674</v>
      </c>
      <c r="AP41">
        <v>1671494</v>
      </c>
      <c r="AQ41">
        <v>195569</v>
      </c>
      <c r="AR41">
        <v>10869</v>
      </c>
      <c r="AS41">
        <v>9491</v>
      </c>
      <c r="AT41">
        <v>40855</v>
      </c>
      <c r="AU41">
        <v>15119</v>
      </c>
      <c r="AV41">
        <v>252232</v>
      </c>
      <c r="AW41">
        <v>121690</v>
      </c>
      <c r="AX41">
        <v>70141</v>
      </c>
      <c r="AY41">
        <v>76242</v>
      </c>
      <c r="AZ41">
        <v>63864</v>
      </c>
      <c r="BA41">
        <v>815422</v>
      </c>
      <c r="BF41">
        <f t="shared" si="10"/>
        <v>311513</v>
      </c>
      <c r="BG41" t="str">
        <f t="shared" si="11"/>
        <v>Cheese manufacturing</v>
      </c>
      <c r="BH41">
        <f t="shared" si="12"/>
        <v>154246</v>
      </c>
      <c r="BI41">
        <f t="shared" si="13"/>
        <v>272090</v>
      </c>
      <c r="BJ41">
        <f t="shared" si="14"/>
        <v>265309</v>
      </c>
      <c r="BK41">
        <f t="shared" si="15"/>
        <v>3426248</v>
      </c>
      <c r="BL41" t="str">
        <f t="shared" si="16"/>
        <v>D</v>
      </c>
      <c r="BM41">
        <f t="shared" si="17"/>
        <v>0</v>
      </c>
      <c r="BN41">
        <f t="shared" si="18"/>
        <v>12078767</v>
      </c>
    </row>
    <row r="42" spans="1:66" x14ac:dyDescent="0.25">
      <c r="A42" t="s">
        <v>106</v>
      </c>
      <c r="B42">
        <v>311514</v>
      </c>
      <c r="C42">
        <v>2017</v>
      </c>
      <c r="D42" t="s">
        <v>108</v>
      </c>
      <c r="E42">
        <v>31</v>
      </c>
      <c r="F42" t="s">
        <v>108</v>
      </c>
      <c r="G42" t="s">
        <v>147</v>
      </c>
      <c r="H42" t="s">
        <v>110</v>
      </c>
      <c r="I42">
        <v>9097399</v>
      </c>
      <c r="J42">
        <v>150180</v>
      </c>
      <c r="K42">
        <v>91890</v>
      </c>
      <c r="L42">
        <v>118139</v>
      </c>
      <c r="M42">
        <v>32461</v>
      </c>
      <c r="N42">
        <v>1508988</v>
      </c>
      <c r="O42" t="s">
        <v>113</v>
      </c>
      <c r="P42" t="s">
        <v>113</v>
      </c>
      <c r="Q42">
        <v>7944135</v>
      </c>
      <c r="R42">
        <v>1224251</v>
      </c>
      <c r="S42">
        <v>701771</v>
      </c>
      <c r="T42">
        <v>60595</v>
      </c>
      <c r="U42">
        <v>461885</v>
      </c>
      <c r="V42">
        <v>131</v>
      </c>
      <c r="W42">
        <v>186</v>
      </c>
      <c r="X42">
        <v>17477094</v>
      </c>
      <c r="Y42">
        <v>949086</v>
      </c>
      <c r="Z42">
        <v>241289</v>
      </c>
      <c r="AA42">
        <v>15760</v>
      </c>
      <c r="AB42">
        <v>11930</v>
      </c>
      <c r="AC42">
        <v>11996</v>
      </c>
      <c r="AD42">
        <v>12160</v>
      </c>
      <c r="AE42">
        <v>12142</v>
      </c>
      <c r="AF42">
        <v>24775</v>
      </c>
      <c r="AG42">
        <v>634255</v>
      </c>
      <c r="AH42">
        <v>9490069</v>
      </c>
      <c r="AI42">
        <v>1119400</v>
      </c>
      <c r="AJ42">
        <v>645082</v>
      </c>
      <c r="AK42">
        <v>74394</v>
      </c>
      <c r="AL42">
        <v>399924</v>
      </c>
      <c r="AM42">
        <v>37369</v>
      </c>
      <c r="AN42">
        <v>16013</v>
      </c>
      <c r="AO42">
        <v>21356</v>
      </c>
      <c r="AP42">
        <v>733091</v>
      </c>
      <c r="AQ42">
        <v>43334</v>
      </c>
      <c r="AR42" t="s">
        <v>113</v>
      </c>
      <c r="AS42" t="s">
        <v>113</v>
      </c>
      <c r="AT42" t="s">
        <v>113</v>
      </c>
      <c r="AU42">
        <v>3945</v>
      </c>
      <c r="AV42">
        <v>147156</v>
      </c>
      <c r="AW42">
        <v>64494</v>
      </c>
      <c r="AX42">
        <v>7328</v>
      </c>
      <c r="AY42">
        <v>72419</v>
      </c>
      <c r="AZ42">
        <v>26321</v>
      </c>
      <c r="BA42">
        <v>357766</v>
      </c>
      <c r="BF42">
        <f t="shared" si="10"/>
        <v>311514</v>
      </c>
      <c r="BG42" t="str">
        <f t="shared" si="11"/>
        <v>Dry, condensed, and evaporated dairy product manufacturing</v>
      </c>
      <c r="BH42">
        <f t="shared" si="12"/>
        <v>91890</v>
      </c>
      <c r="BI42">
        <f t="shared" si="13"/>
        <v>118139</v>
      </c>
      <c r="BJ42">
        <f t="shared" si="14"/>
        <v>32461</v>
      </c>
      <c r="BK42">
        <f t="shared" si="15"/>
        <v>1508988</v>
      </c>
      <c r="BL42" t="str">
        <f t="shared" si="16"/>
        <v>D</v>
      </c>
      <c r="BM42" t="str">
        <f t="shared" si="17"/>
        <v>D</v>
      </c>
      <c r="BN42">
        <f t="shared" si="18"/>
        <v>7944135</v>
      </c>
    </row>
    <row r="43" spans="1:66" x14ac:dyDescent="0.25">
      <c r="A43" t="s">
        <v>106</v>
      </c>
      <c r="B43">
        <v>31152</v>
      </c>
      <c r="C43">
        <v>2017</v>
      </c>
      <c r="D43" t="s">
        <v>108</v>
      </c>
      <c r="E43">
        <v>31</v>
      </c>
      <c r="F43" t="s">
        <v>108</v>
      </c>
      <c r="G43" t="s">
        <v>148</v>
      </c>
      <c r="H43" t="s">
        <v>110</v>
      </c>
      <c r="I43">
        <v>4162816</v>
      </c>
      <c r="J43">
        <v>142109</v>
      </c>
      <c r="K43">
        <v>23137</v>
      </c>
      <c r="L43">
        <v>80026</v>
      </c>
      <c r="M43">
        <v>5414</v>
      </c>
      <c r="N43">
        <v>1054301</v>
      </c>
      <c r="O43" t="s">
        <v>113</v>
      </c>
      <c r="P43">
        <v>0</v>
      </c>
      <c r="Q43">
        <v>2954051</v>
      </c>
      <c r="R43">
        <v>707877</v>
      </c>
      <c r="S43">
        <v>448109</v>
      </c>
      <c r="T43">
        <v>16642</v>
      </c>
      <c r="U43">
        <v>243126</v>
      </c>
      <c r="V43">
        <v>371</v>
      </c>
      <c r="W43">
        <v>425</v>
      </c>
      <c r="X43">
        <v>7423145</v>
      </c>
      <c r="Y43">
        <v>886485</v>
      </c>
      <c r="Z43">
        <v>218455</v>
      </c>
      <c r="AA43">
        <v>18667</v>
      </c>
      <c r="AB43">
        <v>14890</v>
      </c>
      <c r="AC43">
        <v>15470</v>
      </c>
      <c r="AD43">
        <v>15258</v>
      </c>
      <c r="AE43">
        <v>15024</v>
      </c>
      <c r="AF43">
        <v>28640</v>
      </c>
      <c r="AG43">
        <v>662503</v>
      </c>
      <c r="AH43">
        <v>4413502</v>
      </c>
      <c r="AI43">
        <v>608267</v>
      </c>
      <c r="AJ43">
        <v>383234</v>
      </c>
      <c r="AK43">
        <v>25925</v>
      </c>
      <c r="AL43">
        <v>199108</v>
      </c>
      <c r="AM43">
        <v>41492</v>
      </c>
      <c r="AN43">
        <v>26002</v>
      </c>
      <c r="AO43">
        <v>15490</v>
      </c>
      <c r="AP43">
        <v>624644</v>
      </c>
      <c r="AQ43">
        <v>66171</v>
      </c>
      <c r="AR43">
        <v>2218</v>
      </c>
      <c r="AS43">
        <v>2854</v>
      </c>
      <c r="AT43">
        <v>1529</v>
      </c>
      <c r="AU43">
        <v>4541</v>
      </c>
      <c r="AV43">
        <v>133064</v>
      </c>
      <c r="AW43">
        <v>44499</v>
      </c>
      <c r="AX43">
        <v>64705</v>
      </c>
      <c r="AY43">
        <v>39593</v>
      </c>
      <c r="AZ43">
        <v>23620</v>
      </c>
      <c r="BA43">
        <v>241850</v>
      </c>
      <c r="BF43">
        <f t="shared" si="10"/>
        <v>31152</v>
      </c>
      <c r="BG43" t="str">
        <f t="shared" si="11"/>
        <v>Ice cream and frozen dessert manufacturing</v>
      </c>
      <c r="BH43">
        <f t="shared" si="12"/>
        <v>23137</v>
      </c>
      <c r="BI43">
        <f t="shared" si="13"/>
        <v>80026</v>
      </c>
      <c r="BJ43">
        <f t="shared" si="14"/>
        <v>5414</v>
      </c>
      <c r="BK43">
        <f t="shared" si="15"/>
        <v>1054301</v>
      </c>
      <c r="BL43" t="str">
        <f t="shared" si="16"/>
        <v>D</v>
      </c>
      <c r="BM43">
        <f t="shared" si="17"/>
        <v>0</v>
      </c>
      <c r="BN43">
        <f t="shared" si="18"/>
        <v>2954051</v>
      </c>
    </row>
    <row r="44" spans="1:66" x14ac:dyDescent="0.25">
      <c r="A44" t="s">
        <v>106</v>
      </c>
      <c r="B44">
        <v>311520</v>
      </c>
      <c r="C44">
        <v>2017</v>
      </c>
      <c r="D44" t="s">
        <v>108</v>
      </c>
      <c r="E44">
        <v>31</v>
      </c>
      <c r="F44" t="s">
        <v>108</v>
      </c>
      <c r="G44" t="s">
        <v>148</v>
      </c>
      <c r="H44" t="s">
        <v>110</v>
      </c>
      <c r="I44">
        <v>4162816</v>
      </c>
      <c r="J44">
        <v>142109</v>
      </c>
      <c r="K44">
        <v>23137</v>
      </c>
      <c r="L44">
        <v>80026</v>
      </c>
      <c r="M44">
        <v>5414</v>
      </c>
      <c r="N44">
        <v>1054301</v>
      </c>
      <c r="O44" t="s">
        <v>113</v>
      </c>
      <c r="P44">
        <v>0</v>
      </c>
      <c r="Q44">
        <v>2954051</v>
      </c>
      <c r="R44">
        <v>707877</v>
      </c>
      <c r="S44">
        <v>448109</v>
      </c>
      <c r="T44">
        <v>16642</v>
      </c>
      <c r="U44">
        <v>243126</v>
      </c>
      <c r="V44">
        <v>371</v>
      </c>
      <c r="W44">
        <v>425</v>
      </c>
      <c r="X44">
        <v>7423145</v>
      </c>
      <c r="Y44">
        <v>886485</v>
      </c>
      <c r="Z44">
        <v>218455</v>
      </c>
      <c r="AA44">
        <v>18667</v>
      </c>
      <c r="AB44">
        <v>14890</v>
      </c>
      <c r="AC44">
        <v>15470</v>
      </c>
      <c r="AD44">
        <v>15258</v>
      </c>
      <c r="AE44">
        <v>15024</v>
      </c>
      <c r="AF44">
        <v>28640</v>
      </c>
      <c r="AG44">
        <v>662503</v>
      </c>
      <c r="AH44">
        <v>4413502</v>
      </c>
      <c r="AI44">
        <v>608267</v>
      </c>
      <c r="AJ44">
        <v>383234</v>
      </c>
      <c r="AK44">
        <v>25925</v>
      </c>
      <c r="AL44">
        <v>199108</v>
      </c>
      <c r="AM44">
        <v>41492</v>
      </c>
      <c r="AN44">
        <v>26002</v>
      </c>
      <c r="AO44">
        <v>15490</v>
      </c>
      <c r="AP44">
        <v>624644</v>
      </c>
      <c r="AQ44">
        <v>66171</v>
      </c>
      <c r="AR44">
        <v>2218</v>
      </c>
      <c r="AS44">
        <v>2854</v>
      </c>
      <c r="AT44">
        <v>1529</v>
      </c>
      <c r="AU44">
        <v>4541</v>
      </c>
      <c r="AV44">
        <v>133064</v>
      </c>
      <c r="AW44">
        <v>44499</v>
      </c>
      <c r="AX44">
        <v>64705</v>
      </c>
      <c r="AY44">
        <v>39593</v>
      </c>
      <c r="AZ44">
        <v>23620</v>
      </c>
      <c r="BA44">
        <v>241850</v>
      </c>
      <c r="BF44">
        <f t="shared" si="10"/>
        <v>311520</v>
      </c>
      <c r="BG44" t="str">
        <f t="shared" si="11"/>
        <v>Ice cream and frozen dessert manufacturing</v>
      </c>
      <c r="BH44">
        <f t="shared" si="12"/>
        <v>23137</v>
      </c>
      <c r="BI44">
        <f t="shared" si="13"/>
        <v>80026</v>
      </c>
      <c r="BJ44">
        <f t="shared" si="14"/>
        <v>5414</v>
      </c>
      <c r="BK44">
        <f t="shared" si="15"/>
        <v>1054301</v>
      </c>
      <c r="BL44" t="str">
        <f t="shared" si="16"/>
        <v>D</v>
      </c>
      <c r="BM44">
        <f t="shared" si="17"/>
        <v>0</v>
      </c>
      <c r="BN44">
        <f t="shared" si="18"/>
        <v>2954051</v>
      </c>
    </row>
    <row r="45" spans="1:66" x14ac:dyDescent="0.25">
      <c r="A45" t="s">
        <v>106</v>
      </c>
      <c r="B45">
        <v>3116</v>
      </c>
      <c r="C45">
        <v>2017</v>
      </c>
      <c r="D45" t="s">
        <v>108</v>
      </c>
      <c r="E45">
        <v>31</v>
      </c>
      <c r="F45" t="s">
        <v>108</v>
      </c>
      <c r="G45" t="s">
        <v>149</v>
      </c>
      <c r="H45" t="s">
        <v>110</v>
      </c>
      <c r="I45">
        <v>148054776</v>
      </c>
      <c r="J45">
        <v>1404556</v>
      </c>
      <c r="K45">
        <v>602094</v>
      </c>
      <c r="L45">
        <v>1353159</v>
      </c>
      <c r="M45">
        <v>469474</v>
      </c>
      <c r="N45">
        <v>18400684</v>
      </c>
      <c r="O45">
        <v>42561</v>
      </c>
      <c r="P45" t="s">
        <v>113</v>
      </c>
      <c r="Q45">
        <v>65519737</v>
      </c>
      <c r="R45">
        <v>7278508</v>
      </c>
      <c r="S45">
        <v>4367967</v>
      </c>
      <c r="T45">
        <v>963344</v>
      </c>
      <c r="U45">
        <v>1947197</v>
      </c>
      <c r="V45">
        <v>2893</v>
      </c>
      <c r="W45">
        <v>3521</v>
      </c>
      <c r="X45">
        <v>217170155</v>
      </c>
      <c r="Y45">
        <v>19639982</v>
      </c>
      <c r="Z45">
        <v>4771927</v>
      </c>
      <c r="AA45">
        <v>506311</v>
      </c>
      <c r="AB45">
        <v>446083</v>
      </c>
      <c r="AC45">
        <v>448070</v>
      </c>
      <c r="AD45">
        <v>448975</v>
      </c>
      <c r="AE45">
        <v>451761</v>
      </c>
      <c r="AF45">
        <v>914698</v>
      </c>
      <c r="AG45">
        <v>15453738</v>
      </c>
      <c r="AH45">
        <v>151884059</v>
      </c>
      <c r="AI45">
        <v>7699917</v>
      </c>
      <c r="AJ45">
        <v>4578798</v>
      </c>
      <c r="AK45">
        <v>986154</v>
      </c>
      <c r="AL45">
        <v>2134965</v>
      </c>
      <c r="AM45">
        <v>540594</v>
      </c>
      <c r="AN45">
        <v>261860</v>
      </c>
      <c r="AO45">
        <v>278734</v>
      </c>
      <c r="AP45">
        <v>9337905</v>
      </c>
      <c r="AQ45">
        <v>998304</v>
      </c>
      <c r="AR45">
        <v>51847</v>
      </c>
      <c r="AS45">
        <v>49640</v>
      </c>
      <c r="AT45">
        <v>27515</v>
      </c>
      <c r="AU45">
        <v>75808</v>
      </c>
      <c r="AV45">
        <v>1963118</v>
      </c>
      <c r="AW45">
        <v>786093</v>
      </c>
      <c r="AX45">
        <v>339418</v>
      </c>
      <c r="AY45">
        <v>517317</v>
      </c>
      <c r="AZ45">
        <v>310899</v>
      </c>
      <c r="BA45">
        <v>4217946</v>
      </c>
      <c r="BF45">
        <f t="shared" si="10"/>
        <v>3116</v>
      </c>
      <c r="BG45" t="str">
        <f t="shared" si="11"/>
        <v>Animal slaughtering and processing</v>
      </c>
      <c r="BH45">
        <f t="shared" si="12"/>
        <v>602094</v>
      </c>
      <c r="BI45">
        <f t="shared" si="13"/>
        <v>1353159</v>
      </c>
      <c r="BJ45">
        <f t="shared" si="14"/>
        <v>469474</v>
      </c>
      <c r="BK45">
        <f t="shared" si="15"/>
        <v>18400684</v>
      </c>
      <c r="BL45">
        <f t="shared" si="16"/>
        <v>42561</v>
      </c>
      <c r="BM45" t="str">
        <f t="shared" si="17"/>
        <v>D</v>
      </c>
      <c r="BN45">
        <f t="shared" si="18"/>
        <v>65519737</v>
      </c>
    </row>
    <row r="46" spans="1:66" x14ac:dyDescent="0.25">
      <c r="A46" t="s">
        <v>106</v>
      </c>
      <c r="B46">
        <v>31161</v>
      </c>
      <c r="C46">
        <v>2017</v>
      </c>
      <c r="D46" t="s">
        <v>108</v>
      </c>
      <c r="E46">
        <v>31</v>
      </c>
      <c r="F46" t="s">
        <v>108</v>
      </c>
      <c r="G46" t="s">
        <v>149</v>
      </c>
      <c r="H46" t="s">
        <v>110</v>
      </c>
      <c r="I46">
        <v>148054776</v>
      </c>
      <c r="J46">
        <v>1404556</v>
      </c>
      <c r="K46">
        <v>602094</v>
      </c>
      <c r="L46">
        <v>1353159</v>
      </c>
      <c r="M46">
        <v>469474</v>
      </c>
      <c r="N46">
        <v>18400684</v>
      </c>
      <c r="O46">
        <v>42561</v>
      </c>
      <c r="P46" t="s">
        <v>113</v>
      </c>
      <c r="Q46">
        <v>65519737</v>
      </c>
      <c r="R46">
        <v>7278508</v>
      </c>
      <c r="S46">
        <v>4367967</v>
      </c>
      <c r="T46">
        <v>963344</v>
      </c>
      <c r="U46">
        <v>1947197</v>
      </c>
      <c r="V46">
        <v>2893</v>
      </c>
      <c r="W46">
        <v>3521</v>
      </c>
      <c r="X46">
        <v>217170155</v>
      </c>
      <c r="Y46">
        <v>19639982</v>
      </c>
      <c r="Z46">
        <v>4771927</v>
      </c>
      <c r="AA46">
        <v>506311</v>
      </c>
      <c r="AB46">
        <v>446083</v>
      </c>
      <c r="AC46">
        <v>448070</v>
      </c>
      <c r="AD46">
        <v>448975</v>
      </c>
      <c r="AE46">
        <v>451761</v>
      </c>
      <c r="AF46">
        <v>914698</v>
      </c>
      <c r="AG46">
        <v>15453738</v>
      </c>
      <c r="AH46">
        <v>151884059</v>
      </c>
      <c r="AI46">
        <v>7699917</v>
      </c>
      <c r="AJ46">
        <v>4578798</v>
      </c>
      <c r="AK46">
        <v>986154</v>
      </c>
      <c r="AL46">
        <v>2134965</v>
      </c>
      <c r="AM46">
        <v>540594</v>
      </c>
      <c r="AN46">
        <v>261860</v>
      </c>
      <c r="AO46">
        <v>278734</v>
      </c>
      <c r="AP46">
        <v>9337905</v>
      </c>
      <c r="AQ46">
        <v>998304</v>
      </c>
      <c r="AR46">
        <v>51847</v>
      </c>
      <c r="AS46">
        <v>49640</v>
      </c>
      <c r="AT46">
        <v>27515</v>
      </c>
      <c r="AU46">
        <v>75808</v>
      </c>
      <c r="AV46">
        <v>1963118</v>
      </c>
      <c r="AW46">
        <v>786093</v>
      </c>
      <c r="AX46">
        <v>339418</v>
      </c>
      <c r="AY46">
        <v>517317</v>
      </c>
      <c r="AZ46">
        <v>310899</v>
      </c>
      <c r="BA46">
        <v>4217946</v>
      </c>
      <c r="BF46">
        <f t="shared" si="10"/>
        <v>31161</v>
      </c>
      <c r="BG46" t="str">
        <f t="shared" si="11"/>
        <v>Animal slaughtering and processing</v>
      </c>
      <c r="BH46">
        <f t="shared" si="12"/>
        <v>602094</v>
      </c>
      <c r="BI46">
        <f t="shared" si="13"/>
        <v>1353159</v>
      </c>
      <c r="BJ46">
        <f t="shared" si="14"/>
        <v>469474</v>
      </c>
      <c r="BK46">
        <f t="shared" si="15"/>
        <v>18400684</v>
      </c>
      <c r="BL46">
        <f t="shared" si="16"/>
        <v>42561</v>
      </c>
      <c r="BM46" t="str">
        <f t="shared" si="17"/>
        <v>D</v>
      </c>
      <c r="BN46">
        <f t="shared" si="18"/>
        <v>65519737</v>
      </c>
    </row>
    <row r="47" spans="1:66" x14ac:dyDescent="0.25">
      <c r="A47" t="s">
        <v>106</v>
      </c>
      <c r="B47">
        <v>311611</v>
      </c>
      <c r="C47">
        <v>2017</v>
      </c>
      <c r="D47" t="s">
        <v>108</v>
      </c>
      <c r="E47">
        <v>31</v>
      </c>
      <c r="F47" t="s">
        <v>108</v>
      </c>
      <c r="G47" t="s">
        <v>150</v>
      </c>
      <c r="H47" t="s">
        <v>110</v>
      </c>
      <c r="I47">
        <v>71290469</v>
      </c>
      <c r="J47">
        <v>403012</v>
      </c>
      <c r="K47">
        <v>175423</v>
      </c>
      <c r="L47">
        <v>384191</v>
      </c>
      <c r="M47">
        <v>140477</v>
      </c>
      <c r="N47">
        <v>5508055</v>
      </c>
      <c r="O47" t="s">
        <v>113</v>
      </c>
      <c r="P47">
        <v>0</v>
      </c>
      <c r="Q47">
        <v>19820209</v>
      </c>
      <c r="R47">
        <v>2651085</v>
      </c>
      <c r="S47">
        <v>1782981</v>
      </c>
      <c r="T47">
        <v>439840</v>
      </c>
      <c r="U47">
        <v>428264</v>
      </c>
      <c r="V47">
        <v>1344</v>
      </c>
      <c r="W47">
        <v>1433</v>
      </c>
      <c r="X47">
        <v>92239658</v>
      </c>
      <c r="Y47">
        <v>6589132</v>
      </c>
      <c r="Z47">
        <v>1629525</v>
      </c>
      <c r="AA47">
        <v>149482</v>
      </c>
      <c r="AB47">
        <v>132116</v>
      </c>
      <c r="AC47">
        <v>132451</v>
      </c>
      <c r="AD47">
        <v>131297</v>
      </c>
      <c r="AE47">
        <v>132959</v>
      </c>
      <c r="AF47">
        <v>290839</v>
      </c>
      <c r="AG47">
        <v>5305447</v>
      </c>
      <c r="AH47">
        <v>72393572</v>
      </c>
      <c r="AI47">
        <v>2626949</v>
      </c>
      <c r="AJ47">
        <v>1751380</v>
      </c>
      <c r="AK47">
        <v>445564</v>
      </c>
      <c r="AL47">
        <v>430005</v>
      </c>
      <c r="AM47">
        <v>181763</v>
      </c>
      <c r="AN47">
        <v>96302</v>
      </c>
      <c r="AO47">
        <v>85461</v>
      </c>
      <c r="AP47">
        <v>2576899</v>
      </c>
      <c r="AQ47">
        <v>199421</v>
      </c>
      <c r="AR47">
        <v>10141</v>
      </c>
      <c r="AS47">
        <v>5508</v>
      </c>
      <c r="AT47">
        <v>5226</v>
      </c>
      <c r="AU47">
        <v>21535</v>
      </c>
      <c r="AV47">
        <v>690941</v>
      </c>
      <c r="AW47">
        <v>155777</v>
      </c>
      <c r="AX47">
        <v>107454</v>
      </c>
      <c r="AY47">
        <v>198463</v>
      </c>
      <c r="AZ47">
        <v>89318</v>
      </c>
      <c r="BA47">
        <v>1093115</v>
      </c>
      <c r="BF47">
        <f t="shared" si="10"/>
        <v>311611</v>
      </c>
      <c r="BG47" t="str">
        <f t="shared" si="11"/>
        <v>Animal (except poultry) slaughtering</v>
      </c>
      <c r="BH47">
        <f t="shared" si="12"/>
        <v>175423</v>
      </c>
      <c r="BI47">
        <f t="shared" si="13"/>
        <v>384191</v>
      </c>
      <c r="BJ47">
        <f t="shared" si="14"/>
        <v>140477</v>
      </c>
      <c r="BK47">
        <f t="shared" si="15"/>
        <v>5508055</v>
      </c>
      <c r="BL47" t="str">
        <f t="shared" si="16"/>
        <v>D</v>
      </c>
      <c r="BM47">
        <f t="shared" si="17"/>
        <v>0</v>
      </c>
      <c r="BN47">
        <f t="shared" si="18"/>
        <v>19820209</v>
      </c>
    </row>
    <row r="48" spans="1:66" x14ac:dyDescent="0.25">
      <c r="A48" t="s">
        <v>106</v>
      </c>
      <c r="B48">
        <v>311612</v>
      </c>
      <c r="C48">
        <v>2017</v>
      </c>
      <c r="D48" t="s">
        <v>108</v>
      </c>
      <c r="E48">
        <v>31</v>
      </c>
      <c r="F48" t="s">
        <v>108</v>
      </c>
      <c r="G48" t="s">
        <v>151</v>
      </c>
      <c r="H48" t="s">
        <v>110</v>
      </c>
      <c r="I48">
        <v>34879846</v>
      </c>
      <c r="J48">
        <v>630499</v>
      </c>
      <c r="K48">
        <v>110793</v>
      </c>
      <c r="L48">
        <v>373679</v>
      </c>
      <c r="M48">
        <v>122933</v>
      </c>
      <c r="N48">
        <v>4886867</v>
      </c>
      <c r="O48">
        <v>1612</v>
      </c>
      <c r="P48" t="s">
        <v>113</v>
      </c>
      <c r="Q48">
        <v>16206201</v>
      </c>
      <c r="R48">
        <v>2611656</v>
      </c>
      <c r="S48">
        <v>1488531</v>
      </c>
      <c r="T48">
        <v>359480</v>
      </c>
      <c r="U48">
        <v>763645</v>
      </c>
      <c r="V48">
        <v>1194</v>
      </c>
      <c r="W48">
        <v>1353</v>
      </c>
      <c r="X48">
        <v>52154653</v>
      </c>
      <c r="Y48">
        <v>4732967</v>
      </c>
      <c r="Z48">
        <v>1151072</v>
      </c>
      <c r="AA48">
        <v>108616</v>
      </c>
      <c r="AB48">
        <v>91221</v>
      </c>
      <c r="AC48">
        <v>92143</v>
      </c>
      <c r="AD48">
        <v>92756</v>
      </c>
      <c r="AE48">
        <v>92949</v>
      </c>
      <c r="AF48">
        <v>187087</v>
      </c>
      <c r="AG48">
        <v>3437404</v>
      </c>
      <c r="AH48">
        <v>36117750</v>
      </c>
      <c r="AI48">
        <v>3035400</v>
      </c>
      <c r="AJ48">
        <v>1631174</v>
      </c>
      <c r="AK48">
        <v>386135</v>
      </c>
      <c r="AL48">
        <v>1018091</v>
      </c>
      <c r="AM48">
        <v>179746</v>
      </c>
      <c r="AN48">
        <v>102830</v>
      </c>
      <c r="AO48">
        <v>76916</v>
      </c>
      <c r="AP48">
        <v>3172449</v>
      </c>
      <c r="AQ48">
        <v>420336</v>
      </c>
      <c r="AR48">
        <v>25351</v>
      </c>
      <c r="AS48">
        <v>28192</v>
      </c>
      <c r="AT48">
        <v>12830</v>
      </c>
      <c r="AU48">
        <v>35175</v>
      </c>
      <c r="AV48">
        <v>512837</v>
      </c>
      <c r="AW48">
        <v>178618</v>
      </c>
      <c r="AX48">
        <v>202444</v>
      </c>
      <c r="AY48">
        <v>142490</v>
      </c>
      <c r="AZ48">
        <v>115620</v>
      </c>
      <c r="BA48">
        <v>1498556</v>
      </c>
      <c r="BF48">
        <f t="shared" si="10"/>
        <v>311612</v>
      </c>
      <c r="BG48" t="str">
        <f t="shared" si="11"/>
        <v>Meat processed from carcasses</v>
      </c>
      <c r="BH48">
        <f t="shared" si="12"/>
        <v>110793</v>
      </c>
      <c r="BI48">
        <f t="shared" si="13"/>
        <v>373679</v>
      </c>
      <c r="BJ48">
        <f t="shared" si="14"/>
        <v>122933</v>
      </c>
      <c r="BK48">
        <f t="shared" si="15"/>
        <v>4886867</v>
      </c>
      <c r="BL48">
        <f t="shared" si="16"/>
        <v>1612</v>
      </c>
      <c r="BM48" t="str">
        <f t="shared" si="17"/>
        <v>D</v>
      </c>
      <c r="BN48">
        <f t="shared" si="18"/>
        <v>16206201</v>
      </c>
    </row>
    <row r="49" spans="1:66" x14ac:dyDescent="0.25">
      <c r="A49" t="s">
        <v>106</v>
      </c>
      <c r="B49">
        <v>311613</v>
      </c>
      <c r="C49">
        <v>2017</v>
      </c>
      <c r="D49" t="s">
        <v>108</v>
      </c>
      <c r="E49">
        <v>31</v>
      </c>
      <c r="F49" t="s">
        <v>108</v>
      </c>
      <c r="G49" t="s">
        <v>152</v>
      </c>
      <c r="H49" t="s">
        <v>110</v>
      </c>
      <c r="I49">
        <v>2125171</v>
      </c>
      <c r="J49">
        <v>14928</v>
      </c>
      <c r="K49">
        <v>140362</v>
      </c>
      <c r="L49">
        <v>73614</v>
      </c>
      <c r="M49">
        <v>13285</v>
      </c>
      <c r="N49">
        <v>918279</v>
      </c>
      <c r="O49">
        <v>19236</v>
      </c>
      <c r="P49">
        <v>0</v>
      </c>
      <c r="Q49">
        <v>1927217</v>
      </c>
      <c r="R49">
        <v>151032</v>
      </c>
      <c r="S49">
        <v>104621</v>
      </c>
      <c r="T49">
        <v>5849</v>
      </c>
      <c r="U49">
        <v>40562</v>
      </c>
      <c r="V49">
        <v>102</v>
      </c>
      <c r="W49">
        <v>204</v>
      </c>
      <c r="X49">
        <v>4303469</v>
      </c>
      <c r="Y49">
        <v>459017</v>
      </c>
      <c r="Z49">
        <v>115125</v>
      </c>
      <c r="AA49">
        <v>8631</v>
      </c>
      <c r="AB49">
        <v>6344</v>
      </c>
      <c r="AC49">
        <v>6410</v>
      </c>
      <c r="AD49">
        <v>6358</v>
      </c>
      <c r="AE49">
        <v>6396</v>
      </c>
      <c r="AF49">
        <v>12541</v>
      </c>
      <c r="AG49">
        <v>294113</v>
      </c>
      <c r="AH49">
        <v>2367360</v>
      </c>
      <c r="AI49">
        <v>128073</v>
      </c>
      <c r="AJ49">
        <v>98474</v>
      </c>
      <c r="AK49">
        <v>3104</v>
      </c>
      <c r="AL49">
        <v>26495</v>
      </c>
      <c r="AM49">
        <v>23564</v>
      </c>
      <c r="AN49">
        <v>7092</v>
      </c>
      <c r="AO49">
        <v>16472</v>
      </c>
      <c r="AP49">
        <v>453015</v>
      </c>
      <c r="AQ49">
        <v>10144</v>
      </c>
      <c r="AR49">
        <v>1853</v>
      </c>
      <c r="AS49">
        <v>563</v>
      </c>
      <c r="AT49">
        <v>877</v>
      </c>
      <c r="AU49">
        <v>3706</v>
      </c>
      <c r="AV49">
        <v>126287</v>
      </c>
      <c r="AW49">
        <v>53173</v>
      </c>
      <c r="AX49">
        <v>3200</v>
      </c>
      <c r="AY49">
        <v>12838</v>
      </c>
      <c r="AZ49">
        <v>19939</v>
      </c>
      <c r="BA49">
        <v>220435</v>
      </c>
      <c r="BF49">
        <f t="shared" si="10"/>
        <v>311613</v>
      </c>
      <c r="BG49" t="str">
        <f t="shared" si="11"/>
        <v>Rendering and meat byproduct processing</v>
      </c>
      <c r="BH49">
        <f t="shared" si="12"/>
        <v>140362</v>
      </c>
      <c r="BI49">
        <f t="shared" si="13"/>
        <v>73614</v>
      </c>
      <c r="BJ49">
        <f t="shared" si="14"/>
        <v>13285</v>
      </c>
      <c r="BK49">
        <f t="shared" si="15"/>
        <v>918279</v>
      </c>
      <c r="BL49">
        <f t="shared" si="16"/>
        <v>19236</v>
      </c>
      <c r="BM49">
        <f t="shared" si="17"/>
        <v>0</v>
      </c>
      <c r="BN49">
        <f t="shared" si="18"/>
        <v>1927217</v>
      </c>
    </row>
    <row r="50" spans="1:66" x14ac:dyDescent="0.25">
      <c r="A50" t="s">
        <v>106</v>
      </c>
      <c r="B50">
        <v>311615</v>
      </c>
      <c r="C50">
        <v>2017</v>
      </c>
      <c r="D50" t="s">
        <v>108</v>
      </c>
      <c r="E50">
        <v>31</v>
      </c>
      <c r="F50" t="s">
        <v>108</v>
      </c>
      <c r="G50" t="s">
        <v>153</v>
      </c>
      <c r="H50" t="s">
        <v>110</v>
      </c>
      <c r="I50">
        <v>39759290</v>
      </c>
      <c r="J50">
        <v>356117</v>
      </c>
      <c r="K50">
        <v>175516</v>
      </c>
      <c r="L50">
        <v>521675</v>
      </c>
      <c r="M50">
        <v>192779</v>
      </c>
      <c r="N50">
        <v>7087483</v>
      </c>
      <c r="O50" t="s">
        <v>113</v>
      </c>
      <c r="P50" t="s">
        <v>113</v>
      </c>
      <c r="Q50">
        <v>27566110</v>
      </c>
      <c r="R50">
        <v>1864735</v>
      </c>
      <c r="S50">
        <v>991834</v>
      </c>
      <c r="T50">
        <v>158175</v>
      </c>
      <c r="U50">
        <v>714726</v>
      </c>
      <c r="V50">
        <v>311</v>
      </c>
      <c r="W50">
        <v>531</v>
      </c>
      <c r="X50">
        <v>68472375</v>
      </c>
      <c r="Y50">
        <v>7858866</v>
      </c>
      <c r="Z50">
        <v>1876205</v>
      </c>
      <c r="AA50">
        <v>239582</v>
      </c>
      <c r="AB50">
        <v>216402</v>
      </c>
      <c r="AC50">
        <v>217066</v>
      </c>
      <c r="AD50">
        <v>218564</v>
      </c>
      <c r="AE50">
        <v>219457</v>
      </c>
      <c r="AF50">
        <v>424231</v>
      </c>
      <c r="AG50">
        <v>6416774</v>
      </c>
      <c r="AH50">
        <v>41005377</v>
      </c>
      <c r="AI50">
        <v>1909495</v>
      </c>
      <c r="AJ50">
        <v>1097770</v>
      </c>
      <c r="AK50">
        <v>151351</v>
      </c>
      <c r="AL50">
        <v>660374</v>
      </c>
      <c r="AM50">
        <v>155521</v>
      </c>
      <c r="AN50">
        <v>55636</v>
      </c>
      <c r="AO50">
        <v>99885</v>
      </c>
      <c r="AP50">
        <v>3135542</v>
      </c>
      <c r="AQ50">
        <v>368403</v>
      </c>
      <c r="AR50">
        <v>14502</v>
      </c>
      <c r="AS50">
        <v>15377</v>
      </c>
      <c r="AT50">
        <v>8582</v>
      </c>
      <c r="AU50">
        <v>15392</v>
      </c>
      <c r="AV50">
        <v>633053</v>
      </c>
      <c r="AW50">
        <v>398525</v>
      </c>
      <c r="AX50">
        <v>26320</v>
      </c>
      <c r="AY50">
        <v>163526</v>
      </c>
      <c r="AZ50">
        <v>86022</v>
      </c>
      <c r="BA50">
        <v>1405840</v>
      </c>
      <c r="BF50">
        <f t="shared" si="10"/>
        <v>311615</v>
      </c>
      <c r="BG50" t="str">
        <f t="shared" si="11"/>
        <v>Poultry processing</v>
      </c>
      <c r="BH50">
        <f t="shared" si="12"/>
        <v>175516</v>
      </c>
      <c r="BI50">
        <f t="shared" si="13"/>
        <v>521675</v>
      </c>
      <c r="BJ50">
        <f t="shared" si="14"/>
        <v>192779</v>
      </c>
      <c r="BK50">
        <f t="shared" si="15"/>
        <v>7087483</v>
      </c>
      <c r="BL50" t="str">
        <f t="shared" si="16"/>
        <v>D</v>
      </c>
      <c r="BM50" t="str">
        <f t="shared" si="17"/>
        <v>D</v>
      </c>
      <c r="BN50">
        <f t="shared" si="18"/>
        <v>27566110</v>
      </c>
    </row>
    <row r="51" spans="1:66" x14ac:dyDescent="0.25">
      <c r="A51" t="s">
        <v>106</v>
      </c>
      <c r="B51">
        <v>3117</v>
      </c>
      <c r="C51">
        <v>2017</v>
      </c>
      <c r="D51" t="s">
        <v>108</v>
      </c>
      <c r="E51">
        <v>31</v>
      </c>
      <c r="F51" t="s">
        <v>108</v>
      </c>
      <c r="G51" t="s">
        <v>154</v>
      </c>
      <c r="H51" t="s">
        <v>110</v>
      </c>
      <c r="I51">
        <v>8284417</v>
      </c>
      <c r="J51">
        <v>276078</v>
      </c>
      <c r="K51">
        <v>130029</v>
      </c>
      <c r="L51">
        <v>90945</v>
      </c>
      <c r="M51">
        <v>35429</v>
      </c>
      <c r="N51">
        <v>946388</v>
      </c>
      <c r="O51">
        <v>63251</v>
      </c>
      <c r="P51" t="s">
        <v>113</v>
      </c>
      <c r="Q51">
        <v>4845014</v>
      </c>
      <c r="R51">
        <v>1393953</v>
      </c>
      <c r="S51">
        <v>854557</v>
      </c>
      <c r="T51">
        <v>46463</v>
      </c>
      <c r="U51">
        <v>492933</v>
      </c>
      <c r="V51">
        <v>457</v>
      </c>
      <c r="W51">
        <v>552</v>
      </c>
      <c r="X51">
        <v>13721650</v>
      </c>
      <c r="Y51">
        <v>1474231</v>
      </c>
      <c r="Z51">
        <v>344966</v>
      </c>
      <c r="AA51">
        <v>33618</v>
      </c>
      <c r="AB51">
        <v>28505</v>
      </c>
      <c r="AC51">
        <v>31622</v>
      </c>
      <c r="AD51">
        <v>28791</v>
      </c>
      <c r="AE51">
        <v>24120</v>
      </c>
      <c r="AF51">
        <v>55325</v>
      </c>
      <c r="AG51">
        <v>1058659</v>
      </c>
      <c r="AH51">
        <v>8816898</v>
      </c>
      <c r="AI51">
        <v>1410702</v>
      </c>
      <c r="AJ51">
        <v>807721</v>
      </c>
      <c r="AK51">
        <v>33561</v>
      </c>
      <c r="AL51">
        <v>569420</v>
      </c>
      <c r="AM51">
        <v>70151</v>
      </c>
      <c r="AN51">
        <v>48226</v>
      </c>
      <c r="AO51">
        <v>21925</v>
      </c>
      <c r="AP51">
        <v>958025</v>
      </c>
      <c r="AQ51">
        <v>102444</v>
      </c>
      <c r="AR51">
        <v>8324</v>
      </c>
      <c r="AS51">
        <v>3780</v>
      </c>
      <c r="AT51">
        <v>3630</v>
      </c>
      <c r="AU51">
        <v>14349</v>
      </c>
      <c r="AV51">
        <v>149245</v>
      </c>
      <c r="AW51">
        <v>42411</v>
      </c>
      <c r="AX51">
        <v>36866</v>
      </c>
      <c r="AY51">
        <v>51710</v>
      </c>
      <c r="AZ51">
        <v>49767</v>
      </c>
      <c r="BA51">
        <v>495499</v>
      </c>
      <c r="BF51">
        <f t="shared" si="10"/>
        <v>3117</v>
      </c>
      <c r="BG51" t="str">
        <f t="shared" si="11"/>
        <v>Seafood product preparation and packaging</v>
      </c>
      <c r="BH51">
        <f t="shared" si="12"/>
        <v>130029</v>
      </c>
      <c r="BI51">
        <f t="shared" si="13"/>
        <v>90945</v>
      </c>
      <c r="BJ51">
        <f t="shared" si="14"/>
        <v>35429</v>
      </c>
      <c r="BK51">
        <f t="shared" si="15"/>
        <v>946388</v>
      </c>
      <c r="BL51">
        <f t="shared" si="16"/>
        <v>63251</v>
      </c>
      <c r="BM51" t="str">
        <f t="shared" si="17"/>
        <v>D</v>
      </c>
      <c r="BN51">
        <f t="shared" si="18"/>
        <v>4845014</v>
      </c>
    </row>
    <row r="52" spans="1:66" x14ac:dyDescent="0.25">
      <c r="A52" t="s">
        <v>106</v>
      </c>
      <c r="B52">
        <v>31171</v>
      </c>
      <c r="C52">
        <v>2017</v>
      </c>
      <c r="D52" t="s">
        <v>108</v>
      </c>
      <c r="E52">
        <v>31</v>
      </c>
      <c r="F52" t="s">
        <v>108</v>
      </c>
      <c r="G52" t="s">
        <v>154</v>
      </c>
      <c r="H52" t="s">
        <v>110</v>
      </c>
      <c r="I52">
        <v>8284417</v>
      </c>
      <c r="J52">
        <v>276078</v>
      </c>
      <c r="K52">
        <v>130029</v>
      </c>
      <c r="L52">
        <v>90945</v>
      </c>
      <c r="M52">
        <v>35429</v>
      </c>
      <c r="N52">
        <v>946388</v>
      </c>
      <c r="O52">
        <v>63251</v>
      </c>
      <c r="P52" t="s">
        <v>113</v>
      </c>
      <c r="Q52">
        <v>4845014</v>
      </c>
      <c r="R52">
        <v>1393953</v>
      </c>
      <c r="S52">
        <v>854557</v>
      </c>
      <c r="T52">
        <v>46463</v>
      </c>
      <c r="U52">
        <v>492933</v>
      </c>
      <c r="V52">
        <v>457</v>
      </c>
      <c r="W52">
        <v>552</v>
      </c>
      <c r="X52">
        <v>13721650</v>
      </c>
      <c r="Y52">
        <v>1474231</v>
      </c>
      <c r="Z52">
        <v>344966</v>
      </c>
      <c r="AA52">
        <v>33618</v>
      </c>
      <c r="AB52">
        <v>28505</v>
      </c>
      <c r="AC52">
        <v>31622</v>
      </c>
      <c r="AD52">
        <v>28791</v>
      </c>
      <c r="AE52">
        <v>24120</v>
      </c>
      <c r="AF52">
        <v>55325</v>
      </c>
      <c r="AG52">
        <v>1058659</v>
      </c>
      <c r="AH52">
        <v>8816898</v>
      </c>
      <c r="AI52">
        <v>1410702</v>
      </c>
      <c r="AJ52">
        <v>807721</v>
      </c>
      <c r="AK52">
        <v>33561</v>
      </c>
      <c r="AL52">
        <v>569420</v>
      </c>
      <c r="AM52">
        <v>70151</v>
      </c>
      <c r="AN52">
        <v>48226</v>
      </c>
      <c r="AO52">
        <v>21925</v>
      </c>
      <c r="AP52">
        <v>958025</v>
      </c>
      <c r="AQ52">
        <v>102444</v>
      </c>
      <c r="AR52">
        <v>8324</v>
      </c>
      <c r="AS52">
        <v>3780</v>
      </c>
      <c r="AT52">
        <v>3630</v>
      </c>
      <c r="AU52">
        <v>14349</v>
      </c>
      <c r="AV52">
        <v>149245</v>
      </c>
      <c r="AW52">
        <v>42411</v>
      </c>
      <c r="AX52">
        <v>36866</v>
      </c>
      <c r="AY52">
        <v>51710</v>
      </c>
      <c r="AZ52">
        <v>49767</v>
      </c>
      <c r="BA52">
        <v>495499</v>
      </c>
      <c r="BF52">
        <f t="shared" si="10"/>
        <v>31171</v>
      </c>
      <c r="BG52" t="str">
        <f t="shared" si="11"/>
        <v>Seafood product preparation and packaging</v>
      </c>
      <c r="BH52">
        <f t="shared" si="12"/>
        <v>130029</v>
      </c>
      <c r="BI52">
        <f t="shared" si="13"/>
        <v>90945</v>
      </c>
      <c r="BJ52">
        <f t="shared" si="14"/>
        <v>35429</v>
      </c>
      <c r="BK52">
        <f t="shared" si="15"/>
        <v>946388</v>
      </c>
      <c r="BL52">
        <f t="shared" si="16"/>
        <v>63251</v>
      </c>
      <c r="BM52" t="str">
        <f t="shared" si="17"/>
        <v>D</v>
      </c>
      <c r="BN52">
        <f t="shared" si="18"/>
        <v>4845014</v>
      </c>
    </row>
    <row r="53" spans="1:66" x14ac:dyDescent="0.25">
      <c r="A53" t="s">
        <v>106</v>
      </c>
      <c r="B53">
        <v>311710</v>
      </c>
      <c r="C53">
        <v>2017</v>
      </c>
      <c r="D53" t="s">
        <v>108</v>
      </c>
      <c r="E53">
        <v>31</v>
      </c>
      <c r="F53" t="s">
        <v>108</v>
      </c>
      <c r="G53" t="s">
        <v>154</v>
      </c>
      <c r="H53" t="s">
        <v>110</v>
      </c>
      <c r="I53">
        <v>8284417</v>
      </c>
      <c r="J53">
        <v>276078</v>
      </c>
      <c r="K53">
        <v>130029</v>
      </c>
      <c r="L53">
        <v>90945</v>
      </c>
      <c r="M53">
        <v>35429</v>
      </c>
      <c r="N53">
        <v>946388</v>
      </c>
      <c r="O53">
        <v>63251</v>
      </c>
      <c r="P53" t="s">
        <v>113</v>
      </c>
      <c r="Q53">
        <v>4845014</v>
      </c>
      <c r="R53">
        <v>1393953</v>
      </c>
      <c r="S53">
        <v>854557</v>
      </c>
      <c r="T53">
        <v>46463</v>
      </c>
      <c r="U53">
        <v>492933</v>
      </c>
      <c r="V53">
        <v>457</v>
      </c>
      <c r="W53">
        <v>552</v>
      </c>
      <c r="X53">
        <v>13721650</v>
      </c>
      <c r="Y53">
        <v>1474231</v>
      </c>
      <c r="Z53">
        <v>344966</v>
      </c>
      <c r="AA53">
        <v>33618</v>
      </c>
      <c r="AB53">
        <v>28505</v>
      </c>
      <c r="AC53">
        <v>31622</v>
      </c>
      <c r="AD53">
        <v>28791</v>
      </c>
      <c r="AE53">
        <v>24120</v>
      </c>
      <c r="AF53">
        <v>55325</v>
      </c>
      <c r="AG53">
        <v>1058659</v>
      </c>
      <c r="AH53">
        <v>8816898</v>
      </c>
      <c r="AI53">
        <v>1410702</v>
      </c>
      <c r="AJ53">
        <v>807721</v>
      </c>
      <c r="AK53">
        <v>33561</v>
      </c>
      <c r="AL53">
        <v>569420</v>
      </c>
      <c r="AM53">
        <v>70151</v>
      </c>
      <c r="AN53">
        <v>48226</v>
      </c>
      <c r="AO53">
        <v>21925</v>
      </c>
      <c r="AP53">
        <v>958025</v>
      </c>
      <c r="AQ53">
        <v>102444</v>
      </c>
      <c r="AR53">
        <v>8324</v>
      </c>
      <c r="AS53">
        <v>3780</v>
      </c>
      <c r="AT53">
        <v>3630</v>
      </c>
      <c r="AU53">
        <v>14349</v>
      </c>
      <c r="AV53">
        <v>149245</v>
      </c>
      <c r="AW53">
        <v>42411</v>
      </c>
      <c r="AX53">
        <v>36866</v>
      </c>
      <c r="AY53">
        <v>51710</v>
      </c>
      <c r="AZ53">
        <v>49767</v>
      </c>
      <c r="BA53">
        <v>495499</v>
      </c>
      <c r="BF53">
        <f t="shared" si="10"/>
        <v>311710</v>
      </c>
      <c r="BG53" t="str">
        <f t="shared" si="11"/>
        <v>Seafood product preparation and packaging</v>
      </c>
      <c r="BH53">
        <f t="shared" si="12"/>
        <v>130029</v>
      </c>
      <c r="BI53">
        <f t="shared" si="13"/>
        <v>90945</v>
      </c>
      <c r="BJ53">
        <f t="shared" si="14"/>
        <v>35429</v>
      </c>
      <c r="BK53">
        <f t="shared" si="15"/>
        <v>946388</v>
      </c>
      <c r="BL53">
        <f t="shared" si="16"/>
        <v>63251</v>
      </c>
      <c r="BM53" t="str">
        <f t="shared" si="17"/>
        <v>D</v>
      </c>
      <c r="BN53">
        <f t="shared" si="18"/>
        <v>4845014</v>
      </c>
    </row>
    <row r="54" spans="1:66" x14ac:dyDescent="0.25">
      <c r="A54" t="s">
        <v>106</v>
      </c>
      <c r="B54">
        <v>3118</v>
      </c>
      <c r="C54">
        <v>2017</v>
      </c>
      <c r="D54" t="s">
        <v>108</v>
      </c>
      <c r="E54">
        <v>31</v>
      </c>
      <c r="F54" t="s">
        <v>108</v>
      </c>
      <c r="G54" t="s">
        <v>155</v>
      </c>
      <c r="H54" t="s">
        <v>110</v>
      </c>
      <c r="I54">
        <v>26666812</v>
      </c>
      <c r="J54">
        <v>1610514</v>
      </c>
      <c r="K54">
        <v>317666</v>
      </c>
      <c r="L54">
        <v>619269</v>
      </c>
      <c r="M54">
        <v>204464</v>
      </c>
      <c r="N54">
        <v>7372752</v>
      </c>
      <c r="O54">
        <v>47409</v>
      </c>
      <c r="P54">
        <v>1271</v>
      </c>
      <c r="Q54">
        <v>39908161</v>
      </c>
      <c r="R54">
        <v>2757174</v>
      </c>
      <c r="S54">
        <v>1171633</v>
      </c>
      <c r="T54">
        <v>80007</v>
      </c>
      <c r="U54">
        <v>1505534</v>
      </c>
      <c r="V54">
        <v>10524</v>
      </c>
      <c r="W54">
        <v>11322</v>
      </c>
      <c r="X54">
        <v>69298893</v>
      </c>
      <c r="Y54">
        <v>10834444</v>
      </c>
      <c r="Z54">
        <v>2605412</v>
      </c>
      <c r="AA54">
        <v>272324</v>
      </c>
      <c r="AB54">
        <v>202744</v>
      </c>
      <c r="AC54">
        <v>204392</v>
      </c>
      <c r="AD54">
        <v>205736</v>
      </c>
      <c r="AE54">
        <v>207797</v>
      </c>
      <c r="AF54">
        <v>372268</v>
      </c>
      <c r="AG54">
        <v>6938090</v>
      </c>
      <c r="AH54">
        <v>29418725</v>
      </c>
      <c r="AI54">
        <v>2821782</v>
      </c>
      <c r="AJ54">
        <v>1193079</v>
      </c>
      <c r="AK54">
        <v>86554</v>
      </c>
      <c r="AL54">
        <v>1542149</v>
      </c>
      <c r="AM54">
        <v>982880</v>
      </c>
      <c r="AN54">
        <v>732439</v>
      </c>
      <c r="AO54">
        <v>250441</v>
      </c>
      <c r="AP54">
        <v>6159266</v>
      </c>
      <c r="AQ54">
        <v>1133830</v>
      </c>
      <c r="AR54">
        <v>36925</v>
      </c>
      <c r="AS54">
        <v>21809</v>
      </c>
      <c r="AT54">
        <v>30223</v>
      </c>
      <c r="AU54">
        <v>74840</v>
      </c>
      <c r="AV54">
        <v>613461</v>
      </c>
      <c r="AW54">
        <v>184024</v>
      </c>
      <c r="AX54">
        <v>444377</v>
      </c>
      <c r="AY54">
        <v>272371</v>
      </c>
      <c r="AZ54">
        <v>234816</v>
      </c>
      <c r="BA54">
        <v>3112590</v>
      </c>
      <c r="BF54">
        <f t="shared" si="10"/>
        <v>3118</v>
      </c>
      <c r="BG54" t="str">
        <f t="shared" si="11"/>
        <v>Bakeries and tortilla manufacturing</v>
      </c>
      <c r="BH54">
        <f t="shared" si="12"/>
        <v>317666</v>
      </c>
      <c r="BI54">
        <f t="shared" si="13"/>
        <v>619269</v>
      </c>
      <c r="BJ54">
        <f t="shared" si="14"/>
        <v>204464</v>
      </c>
      <c r="BK54">
        <f t="shared" si="15"/>
        <v>7372752</v>
      </c>
      <c r="BL54">
        <f t="shared" si="16"/>
        <v>47409</v>
      </c>
      <c r="BM54">
        <f t="shared" si="17"/>
        <v>1271</v>
      </c>
      <c r="BN54">
        <f t="shared" si="18"/>
        <v>39908161</v>
      </c>
    </row>
    <row r="55" spans="1:66" x14ac:dyDescent="0.25">
      <c r="A55" t="s">
        <v>106</v>
      </c>
      <c r="B55">
        <v>31181</v>
      </c>
      <c r="C55">
        <v>2017</v>
      </c>
      <c r="D55" t="s">
        <v>108</v>
      </c>
      <c r="E55">
        <v>31</v>
      </c>
      <c r="F55" t="s">
        <v>108</v>
      </c>
      <c r="G55" t="s">
        <v>156</v>
      </c>
      <c r="H55" t="s">
        <v>110</v>
      </c>
      <c r="I55">
        <v>14074668</v>
      </c>
      <c r="J55">
        <v>914729</v>
      </c>
      <c r="K55">
        <v>218402</v>
      </c>
      <c r="L55">
        <v>392634</v>
      </c>
      <c r="M55">
        <v>150539</v>
      </c>
      <c r="N55">
        <v>4595650</v>
      </c>
      <c r="O55">
        <v>4439</v>
      </c>
      <c r="P55" t="s">
        <v>113</v>
      </c>
      <c r="Q55">
        <v>26514072</v>
      </c>
      <c r="R55">
        <v>1360737</v>
      </c>
      <c r="S55">
        <v>518164</v>
      </c>
      <c r="T55">
        <v>38385</v>
      </c>
      <c r="U55">
        <v>804188</v>
      </c>
      <c r="V55">
        <v>9521</v>
      </c>
      <c r="W55">
        <v>10139</v>
      </c>
      <c r="X55">
        <v>42268017</v>
      </c>
      <c r="Y55">
        <v>7479946</v>
      </c>
      <c r="Z55">
        <v>1791454</v>
      </c>
      <c r="AA55">
        <v>200774</v>
      </c>
      <c r="AB55">
        <v>145816</v>
      </c>
      <c r="AC55">
        <v>147118</v>
      </c>
      <c r="AD55">
        <v>147744</v>
      </c>
      <c r="AE55">
        <v>149025</v>
      </c>
      <c r="AF55">
        <v>264581</v>
      </c>
      <c r="AG55">
        <v>4844902</v>
      </c>
      <c r="AH55">
        <v>15750972</v>
      </c>
      <c r="AI55">
        <v>1349044</v>
      </c>
      <c r="AJ55">
        <v>512983</v>
      </c>
      <c r="AK55">
        <v>40593</v>
      </c>
      <c r="AL55">
        <v>795468</v>
      </c>
      <c r="AM55">
        <v>598299</v>
      </c>
      <c r="AN55">
        <v>445493</v>
      </c>
      <c r="AO55">
        <v>152806</v>
      </c>
      <c r="AP55">
        <v>4115504</v>
      </c>
      <c r="AQ55">
        <v>802953</v>
      </c>
      <c r="AR55">
        <v>25259</v>
      </c>
      <c r="AS55">
        <v>14868</v>
      </c>
      <c r="AT55">
        <v>19109</v>
      </c>
      <c r="AU55">
        <v>56692</v>
      </c>
      <c r="AV55">
        <v>423597</v>
      </c>
      <c r="AW55">
        <v>122246</v>
      </c>
      <c r="AX55">
        <v>149763</v>
      </c>
      <c r="AY55">
        <v>169786</v>
      </c>
      <c r="AZ55">
        <v>167451</v>
      </c>
      <c r="BA55">
        <v>2163780</v>
      </c>
      <c r="BF55">
        <f t="shared" si="10"/>
        <v>31181</v>
      </c>
      <c r="BG55" t="str">
        <f t="shared" si="11"/>
        <v>Bread and bakery product manufacturing</v>
      </c>
      <c r="BH55">
        <f t="shared" si="12"/>
        <v>218402</v>
      </c>
      <c r="BI55">
        <f t="shared" si="13"/>
        <v>392634</v>
      </c>
      <c r="BJ55">
        <f t="shared" si="14"/>
        <v>150539</v>
      </c>
      <c r="BK55">
        <f t="shared" si="15"/>
        <v>4595650</v>
      </c>
      <c r="BL55">
        <f t="shared" si="16"/>
        <v>4439</v>
      </c>
      <c r="BM55" t="str">
        <f t="shared" si="17"/>
        <v>D</v>
      </c>
      <c r="BN55">
        <f t="shared" si="18"/>
        <v>26514072</v>
      </c>
    </row>
    <row r="56" spans="1:66" x14ac:dyDescent="0.25">
      <c r="A56" t="s">
        <v>106</v>
      </c>
      <c r="B56">
        <v>311811</v>
      </c>
      <c r="C56">
        <v>2017</v>
      </c>
      <c r="D56" t="s">
        <v>108</v>
      </c>
      <c r="E56">
        <v>31</v>
      </c>
      <c r="F56" t="s">
        <v>108</v>
      </c>
      <c r="G56" t="s">
        <v>157</v>
      </c>
      <c r="H56" t="s">
        <v>110</v>
      </c>
      <c r="I56">
        <v>1270520</v>
      </c>
      <c r="J56">
        <v>42812</v>
      </c>
      <c r="K56">
        <v>39333</v>
      </c>
      <c r="L56">
        <v>61872</v>
      </c>
      <c r="M56">
        <v>32768</v>
      </c>
      <c r="N56">
        <v>753620</v>
      </c>
      <c r="O56" t="s">
        <v>113</v>
      </c>
      <c r="P56">
        <v>63</v>
      </c>
      <c r="Q56">
        <v>2781601</v>
      </c>
      <c r="R56">
        <v>120491</v>
      </c>
      <c r="S56">
        <v>51669</v>
      </c>
      <c r="T56">
        <v>5112</v>
      </c>
      <c r="U56">
        <v>63710</v>
      </c>
      <c r="V56">
        <v>6620</v>
      </c>
      <c r="W56">
        <v>6886</v>
      </c>
      <c r="X56">
        <v>4227153</v>
      </c>
      <c r="Y56">
        <v>1399174</v>
      </c>
      <c r="Z56">
        <v>320372</v>
      </c>
      <c r="AA56">
        <v>62340</v>
      </c>
      <c r="AB56">
        <v>42642</v>
      </c>
      <c r="AC56">
        <v>43158</v>
      </c>
      <c r="AD56">
        <v>43184</v>
      </c>
      <c r="AE56">
        <v>43732</v>
      </c>
      <c r="AF56">
        <v>67522</v>
      </c>
      <c r="AG56">
        <v>941971</v>
      </c>
      <c r="AH56">
        <v>1447305</v>
      </c>
      <c r="AI56">
        <v>119336</v>
      </c>
      <c r="AJ56">
        <v>52611</v>
      </c>
      <c r="AK56">
        <v>5923</v>
      </c>
      <c r="AL56">
        <v>60802</v>
      </c>
      <c r="AM56">
        <v>133157</v>
      </c>
      <c r="AN56">
        <v>108728</v>
      </c>
      <c r="AO56">
        <v>24429</v>
      </c>
      <c r="AP56">
        <v>447878</v>
      </c>
      <c r="AQ56">
        <v>67991</v>
      </c>
      <c r="AR56">
        <v>4755</v>
      </c>
      <c r="AS56">
        <v>2614</v>
      </c>
      <c r="AT56">
        <v>3601</v>
      </c>
      <c r="AU56">
        <v>18653</v>
      </c>
      <c r="AV56">
        <v>49317</v>
      </c>
      <c r="AW56">
        <v>15995</v>
      </c>
      <c r="AX56">
        <v>20540</v>
      </c>
      <c r="AY56">
        <v>26645</v>
      </c>
      <c r="AZ56">
        <v>25608</v>
      </c>
      <c r="BA56">
        <v>212159</v>
      </c>
      <c r="BF56">
        <f t="shared" si="10"/>
        <v>311811</v>
      </c>
      <c r="BG56" t="str">
        <f t="shared" si="11"/>
        <v>Retail bakeries</v>
      </c>
      <c r="BH56">
        <f t="shared" si="12"/>
        <v>39333</v>
      </c>
      <c r="BI56">
        <f t="shared" si="13"/>
        <v>61872</v>
      </c>
      <c r="BJ56">
        <f t="shared" si="14"/>
        <v>32768</v>
      </c>
      <c r="BK56">
        <f t="shared" si="15"/>
        <v>753620</v>
      </c>
      <c r="BL56" t="str">
        <f t="shared" si="16"/>
        <v>D</v>
      </c>
      <c r="BM56">
        <f t="shared" si="17"/>
        <v>63</v>
      </c>
      <c r="BN56">
        <f t="shared" si="18"/>
        <v>2781601</v>
      </c>
    </row>
    <row r="57" spans="1:66" x14ac:dyDescent="0.25">
      <c r="A57" t="s">
        <v>106</v>
      </c>
      <c r="B57">
        <v>311812</v>
      </c>
      <c r="C57">
        <v>2017</v>
      </c>
      <c r="D57" t="s">
        <v>108</v>
      </c>
      <c r="E57">
        <v>31</v>
      </c>
      <c r="F57" t="s">
        <v>108</v>
      </c>
      <c r="G57" t="s">
        <v>158</v>
      </c>
      <c r="H57" t="s">
        <v>110</v>
      </c>
      <c r="I57">
        <v>10109634</v>
      </c>
      <c r="J57">
        <v>787659</v>
      </c>
      <c r="K57">
        <v>154457</v>
      </c>
      <c r="L57">
        <v>274686</v>
      </c>
      <c r="M57">
        <v>105289</v>
      </c>
      <c r="N57">
        <v>3192418</v>
      </c>
      <c r="O57">
        <v>4038</v>
      </c>
      <c r="P57" t="s">
        <v>113</v>
      </c>
      <c r="Q57">
        <v>20396748</v>
      </c>
      <c r="R57">
        <v>827699</v>
      </c>
      <c r="S57">
        <v>265455</v>
      </c>
      <c r="T57">
        <v>24373</v>
      </c>
      <c r="U57">
        <v>537871</v>
      </c>
      <c r="V57">
        <v>2745</v>
      </c>
      <c r="W57">
        <v>3030</v>
      </c>
      <c r="X57">
        <v>31842929</v>
      </c>
      <c r="Y57">
        <v>5154688</v>
      </c>
      <c r="Z57">
        <v>1245290</v>
      </c>
      <c r="AA57">
        <v>115533</v>
      </c>
      <c r="AB57">
        <v>85038</v>
      </c>
      <c r="AC57">
        <v>85728</v>
      </c>
      <c r="AD57">
        <v>86547</v>
      </c>
      <c r="AE57">
        <v>87237</v>
      </c>
      <c r="AF57">
        <v>159395</v>
      </c>
      <c r="AG57">
        <v>3321966</v>
      </c>
      <c r="AH57">
        <v>11431725</v>
      </c>
      <c r="AI57">
        <v>805180</v>
      </c>
      <c r="AJ57">
        <v>249876</v>
      </c>
      <c r="AK57">
        <v>25496</v>
      </c>
      <c r="AL57">
        <v>529808</v>
      </c>
      <c r="AM57">
        <v>397801</v>
      </c>
      <c r="AN57">
        <v>288963</v>
      </c>
      <c r="AO57">
        <v>108838</v>
      </c>
      <c r="AP57">
        <v>3114325</v>
      </c>
      <c r="AQ57">
        <v>646466</v>
      </c>
      <c r="AR57">
        <v>14876</v>
      </c>
      <c r="AS57">
        <v>8100</v>
      </c>
      <c r="AT57">
        <v>11032</v>
      </c>
      <c r="AU57">
        <v>31377</v>
      </c>
      <c r="AV57">
        <v>303107</v>
      </c>
      <c r="AW57">
        <v>77908</v>
      </c>
      <c r="AX57">
        <v>112571</v>
      </c>
      <c r="AY57">
        <v>114816</v>
      </c>
      <c r="AZ57">
        <v>113388</v>
      </c>
      <c r="BA57">
        <v>1680684</v>
      </c>
      <c r="BF57">
        <f t="shared" si="10"/>
        <v>311812</v>
      </c>
      <c r="BG57" t="str">
        <f t="shared" si="11"/>
        <v>Commercial bakeries</v>
      </c>
      <c r="BH57">
        <f t="shared" si="12"/>
        <v>154457</v>
      </c>
      <c r="BI57">
        <f t="shared" si="13"/>
        <v>274686</v>
      </c>
      <c r="BJ57">
        <f t="shared" si="14"/>
        <v>105289</v>
      </c>
      <c r="BK57">
        <f t="shared" si="15"/>
        <v>3192418</v>
      </c>
      <c r="BL57">
        <f t="shared" si="16"/>
        <v>4038</v>
      </c>
      <c r="BM57" t="str">
        <f t="shared" si="17"/>
        <v>D</v>
      </c>
      <c r="BN57">
        <f t="shared" si="18"/>
        <v>20396748</v>
      </c>
    </row>
    <row r="58" spans="1:66" x14ac:dyDescent="0.25">
      <c r="A58" t="s">
        <v>106</v>
      </c>
      <c r="B58">
        <v>311813</v>
      </c>
      <c r="C58">
        <v>2017</v>
      </c>
      <c r="D58" t="s">
        <v>108</v>
      </c>
      <c r="E58">
        <v>31</v>
      </c>
      <c r="F58" t="s">
        <v>108</v>
      </c>
      <c r="G58" t="s">
        <v>159</v>
      </c>
      <c r="H58" t="s">
        <v>110</v>
      </c>
      <c r="I58">
        <v>2694514</v>
      </c>
      <c r="J58">
        <v>84258</v>
      </c>
      <c r="K58">
        <v>24612</v>
      </c>
      <c r="L58">
        <v>56076</v>
      </c>
      <c r="M58">
        <v>12482</v>
      </c>
      <c r="N58">
        <v>649612</v>
      </c>
      <c r="O58" t="s">
        <v>113</v>
      </c>
      <c r="P58">
        <v>0</v>
      </c>
      <c r="Q58">
        <v>3335723</v>
      </c>
      <c r="R58">
        <v>412547</v>
      </c>
      <c r="S58">
        <v>201040</v>
      </c>
      <c r="T58">
        <v>8900</v>
      </c>
      <c r="U58">
        <v>202607</v>
      </c>
      <c r="V58">
        <v>191</v>
      </c>
      <c r="W58">
        <v>223</v>
      </c>
      <c r="X58">
        <v>6197935</v>
      </c>
      <c r="Y58">
        <v>926084</v>
      </c>
      <c r="Z58">
        <v>225792</v>
      </c>
      <c r="AA58">
        <v>22901</v>
      </c>
      <c r="AB58">
        <v>18136</v>
      </c>
      <c r="AC58">
        <v>18232</v>
      </c>
      <c r="AD58">
        <v>18013</v>
      </c>
      <c r="AE58">
        <v>18056</v>
      </c>
      <c r="AF58">
        <v>37664</v>
      </c>
      <c r="AG58">
        <v>580965</v>
      </c>
      <c r="AH58">
        <v>2871942</v>
      </c>
      <c r="AI58">
        <v>424528</v>
      </c>
      <c r="AJ58">
        <v>210496</v>
      </c>
      <c r="AK58">
        <v>9174</v>
      </c>
      <c r="AL58">
        <v>204858</v>
      </c>
      <c r="AM58">
        <v>67341</v>
      </c>
      <c r="AN58">
        <v>47802</v>
      </c>
      <c r="AO58">
        <v>19539</v>
      </c>
      <c r="AP58">
        <v>553301</v>
      </c>
      <c r="AQ58">
        <v>88496</v>
      </c>
      <c r="AR58">
        <v>5628</v>
      </c>
      <c r="AS58">
        <v>4154</v>
      </c>
      <c r="AT58">
        <v>4476</v>
      </c>
      <c r="AU58">
        <v>6662</v>
      </c>
      <c r="AV58">
        <v>71173</v>
      </c>
      <c r="AW58">
        <v>28343</v>
      </c>
      <c r="AX58">
        <v>16652</v>
      </c>
      <c r="AY58">
        <v>28325</v>
      </c>
      <c r="AZ58">
        <v>28455</v>
      </c>
      <c r="BA58">
        <v>270937</v>
      </c>
      <c r="BF58">
        <f t="shared" si="10"/>
        <v>311813</v>
      </c>
      <c r="BG58" t="str">
        <f t="shared" si="11"/>
        <v>Frozen cakes, pies, and other pastries manufacturing</v>
      </c>
      <c r="BH58">
        <f t="shared" si="12"/>
        <v>24612</v>
      </c>
      <c r="BI58">
        <f t="shared" si="13"/>
        <v>56076</v>
      </c>
      <c r="BJ58">
        <f t="shared" si="14"/>
        <v>12482</v>
      </c>
      <c r="BK58">
        <f t="shared" si="15"/>
        <v>649612</v>
      </c>
      <c r="BL58" t="str">
        <f t="shared" si="16"/>
        <v>D</v>
      </c>
      <c r="BM58">
        <f t="shared" si="17"/>
        <v>0</v>
      </c>
      <c r="BN58">
        <f t="shared" si="18"/>
        <v>3335723</v>
      </c>
    </row>
    <row r="59" spans="1:66" x14ac:dyDescent="0.25">
      <c r="A59" t="s">
        <v>106</v>
      </c>
      <c r="B59">
        <v>31182</v>
      </c>
      <c r="C59">
        <v>2017</v>
      </c>
      <c r="D59" t="s">
        <v>108</v>
      </c>
      <c r="E59">
        <v>31</v>
      </c>
      <c r="F59" t="s">
        <v>108</v>
      </c>
      <c r="G59" t="s">
        <v>160</v>
      </c>
      <c r="H59" t="s">
        <v>110</v>
      </c>
      <c r="I59">
        <v>10926151</v>
      </c>
      <c r="J59">
        <v>613798</v>
      </c>
      <c r="K59">
        <v>73000</v>
      </c>
      <c r="L59">
        <v>179007</v>
      </c>
      <c r="M59">
        <v>39199</v>
      </c>
      <c r="N59">
        <v>2250360</v>
      </c>
      <c r="O59">
        <v>42970</v>
      </c>
      <c r="P59" t="s">
        <v>113</v>
      </c>
      <c r="Q59">
        <v>11240387</v>
      </c>
      <c r="R59">
        <v>1268525</v>
      </c>
      <c r="S59">
        <v>611193</v>
      </c>
      <c r="T59">
        <v>38882</v>
      </c>
      <c r="U59">
        <v>618450</v>
      </c>
      <c r="V59">
        <v>682</v>
      </c>
      <c r="W59">
        <v>798</v>
      </c>
      <c r="X59">
        <v>23047058</v>
      </c>
      <c r="Y59">
        <v>2595039</v>
      </c>
      <c r="Z59">
        <v>630571</v>
      </c>
      <c r="AA59">
        <v>51597</v>
      </c>
      <c r="AB59">
        <v>39594</v>
      </c>
      <c r="AC59">
        <v>39686</v>
      </c>
      <c r="AD59">
        <v>40268</v>
      </c>
      <c r="AE59">
        <v>40675</v>
      </c>
      <c r="AF59">
        <v>71387</v>
      </c>
      <c r="AG59">
        <v>1582750</v>
      </c>
      <c r="AH59">
        <v>11831155</v>
      </c>
      <c r="AI59">
        <v>1326636</v>
      </c>
      <c r="AJ59">
        <v>631772</v>
      </c>
      <c r="AK59">
        <v>42787</v>
      </c>
      <c r="AL59">
        <v>652077</v>
      </c>
      <c r="AM59">
        <v>295705</v>
      </c>
      <c r="AN59">
        <v>214945</v>
      </c>
      <c r="AO59">
        <v>80760</v>
      </c>
      <c r="AP59">
        <v>1683877</v>
      </c>
      <c r="AQ59">
        <v>270693</v>
      </c>
      <c r="AR59">
        <v>8094</v>
      </c>
      <c r="AS59">
        <v>5368</v>
      </c>
      <c r="AT59">
        <v>9464</v>
      </c>
      <c r="AU59">
        <v>13234</v>
      </c>
      <c r="AV59">
        <v>153652</v>
      </c>
      <c r="AW59">
        <v>43737</v>
      </c>
      <c r="AX59">
        <v>282588</v>
      </c>
      <c r="AY59">
        <v>90889</v>
      </c>
      <c r="AZ59">
        <v>51164</v>
      </c>
      <c r="BA59">
        <v>754994</v>
      </c>
      <c r="BF59">
        <f t="shared" si="10"/>
        <v>31182</v>
      </c>
      <c r="BG59" t="str">
        <f t="shared" si="11"/>
        <v>Cookie, cracker, and pasta manufacturing</v>
      </c>
      <c r="BH59">
        <f t="shared" si="12"/>
        <v>73000</v>
      </c>
      <c r="BI59">
        <f t="shared" si="13"/>
        <v>179007</v>
      </c>
      <c r="BJ59">
        <f t="shared" si="14"/>
        <v>39199</v>
      </c>
      <c r="BK59">
        <f t="shared" si="15"/>
        <v>2250360</v>
      </c>
      <c r="BL59">
        <f t="shared" si="16"/>
        <v>42970</v>
      </c>
      <c r="BM59" t="str">
        <f t="shared" si="17"/>
        <v>D</v>
      </c>
      <c r="BN59">
        <f t="shared" si="18"/>
        <v>11240387</v>
      </c>
    </row>
    <row r="60" spans="1:66" x14ac:dyDescent="0.25">
      <c r="A60" t="s">
        <v>106</v>
      </c>
      <c r="B60">
        <v>311821</v>
      </c>
      <c r="C60">
        <v>2017</v>
      </c>
      <c r="D60" t="s">
        <v>108</v>
      </c>
      <c r="E60">
        <v>31</v>
      </c>
      <c r="F60" t="s">
        <v>108</v>
      </c>
      <c r="G60" t="s">
        <v>161</v>
      </c>
      <c r="H60" t="s">
        <v>110</v>
      </c>
      <c r="I60">
        <v>4709156</v>
      </c>
      <c r="J60">
        <v>263267</v>
      </c>
      <c r="K60">
        <v>44387</v>
      </c>
      <c r="L60">
        <v>75611</v>
      </c>
      <c r="M60">
        <v>23843</v>
      </c>
      <c r="N60">
        <v>1023689</v>
      </c>
      <c r="O60" t="s">
        <v>113</v>
      </c>
      <c r="P60">
        <v>0</v>
      </c>
      <c r="Q60">
        <v>5910012</v>
      </c>
      <c r="R60">
        <v>597196</v>
      </c>
      <c r="S60">
        <v>281592</v>
      </c>
      <c r="T60">
        <v>19486</v>
      </c>
      <c r="U60">
        <v>296118</v>
      </c>
      <c r="V60">
        <v>330</v>
      </c>
      <c r="W60">
        <v>377</v>
      </c>
      <c r="X60">
        <v>10997933</v>
      </c>
      <c r="Y60">
        <v>1506485</v>
      </c>
      <c r="Z60">
        <v>370699</v>
      </c>
      <c r="AA60">
        <v>29713</v>
      </c>
      <c r="AB60">
        <v>23429</v>
      </c>
      <c r="AC60">
        <v>23349</v>
      </c>
      <c r="AD60">
        <v>23648</v>
      </c>
      <c r="AE60">
        <v>23855</v>
      </c>
      <c r="AF60">
        <v>42352</v>
      </c>
      <c r="AG60">
        <v>963513</v>
      </c>
      <c r="AH60">
        <v>5116264</v>
      </c>
      <c r="AI60">
        <v>657505</v>
      </c>
      <c r="AJ60">
        <v>305974</v>
      </c>
      <c r="AK60">
        <v>23447</v>
      </c>
      <c r="AL60">
        <v>328084</v>
      </c>
      <c r="AM60">
        <v>142334</v>
      </c>
      <c r="AN60">
        <v>102536</v>
      </c>
      <c r="AO60">
        <v>39798</v>
      </c>
      <c r="AP60">
        <v>783248</v>
      </c>
      <c r="AQ60">
        <v>100979</v>
      </c>
      <c r="AR60">
        <v>1709</v>
      </c>
      <c r="AS60">
        <v>1895</v>
      </c>
      <c r="AT60">
        <v>1985</v>
      </c>
      <c r="AU60">
        <v>4435</v>
      </c>
      <c r="AV60">
        <v>67045</v>
      </c>
      <c r="AW60">
        <v>18254</v>
      </c>
      <c r="AX60">
        <v>154705</v>
      </c>
      <c r="AY60">
        <v>28923</v>
      </c>
      <c r="AZ60">
        <v>22018</v>
      </c>
      <c r="BA60">
        <v>381300</v>
      </c>
      <c r="BF60">
        <f t="shared" si="10"/>
        <v>311821</v>
      </c>
      <c r="BG60" t="str">
        <f t="shared" si="11"/>
        <v>Cookie and cracker manufacturing</v>
      </c>
      <c r="BH60">
        <f t="shared" si="12"/>
        <v>44387</v>
      </c>
      <c r="BI60">
        <f t="shared" si="13"/>
        <v>75611</v>
      </c>
      <c r="BJ60">
        <f t="shared" si="14"/>
        <v>23843</v>
      </c>
      <c r="BK60">
        <f t="shared" si="15"/>
        <v>1023689</v>
      </c>
      <c r="BL60" t="str">
        <f t="shared" si="16"/>
        <v>D</v>
      </c>
      <c r="BM60">
        <f t="shared" si="17"/>
        <v>0</v>
      </c>
      <c r="BN60">
        <f t="shared" si="18"/>
        <v>5910012</v>
      </c>
    </row>
    <row r="61" spans="1:66" x14ac:dyDescent="0.25">
      <c r="A61" t="s">
        <v>106</v>
      </c>
      <c r="B61">
        <v>311824</v>
      </c>
      <c r="C61">
        <v>2017</v>
      </c>
      <c r="D61" t="s">
        <v>108</v>
      </c>
      <c r="E61">
        <v>31</v>
      </c>
      <c r="F61" t="s">
        <v>108</v>
      </c>
      <c r="G61" t="s">
        <v>162</v>
      </c>
      <c r="H61" t="s">
        <v>110</v>
      </c>
      <c r="I61">
        <v>6216995</v>
      </c>
      <c r="J61">
        <v>350531</v>
      </c>
      <c r="K61">
        <v>28613</v>
      </c>
      <c r="L61">
        <v>103396</v>
      </c>
      <c r="M61">
        <v>15356</v>
      </c>
      <c r="N61">
        <v>1226671</v>
      </c>
      <c r="O61" t="s">
        <v>113</v>
      </c>
      <c r="P61" t="s">
        <v>113</v>
      </c>
      <c r="Q61">
        <v>5330375</v>
      </c>
      <c r="R61">
        <v>671329</v>
      </c>
      <c r="S61">
        <v>329601</v>
      </c>
      <c r="T61">
        <v>19396</v>
      </c>
      <c r="U61">
        <v>322332</v>
      </c>
      <c r="V61">
        <v>356</v>
      </c>
      <c r="W61">
        <v>421</v>
      </c>
      <c r="X61">
        <v>12049125</v>
      </c>
      <c r="Y61">
        <v>1088554</v>
      </c>
      <c r="Z61">
        <v>259872</v>
      </c>
      <c r="AA61">
        <v>21884</v>
      </c>
      <c r="AB61">
        <v>16165</v>
      </c>
      <c r="AC61">
        <v>16337</v>
      </c>
      <c r="AD61">
        <v>16620</v>
      </c>
      <c r="AE61">
        <v>16820</v>
      </c>
      <c r="AF61">
        <v>29035</v>
      </c>
      <c r="AG61">
        <v>619237</v>
      </c>
      <c r="AH61">
        <v>6714891</v>
      </c>
      <c r="AI61">
        <v>669131</v>
      </c>
      <c r="AJ61">
        <v>325798</v>
      </c>
      <c r="AK61">
        <v>19340</v>
      </c>
      <c r="AL61">
        <v>323993</v>
      </c>
      <c r="AM61">
        <v>153371</v>
      </c>
      <c r="AN61">
        <v>112409</v>
      </c>
      <c r="AO61">
        <v>40962</v>
      </c>
      <c r="AP61">
        <v>900629</v>
      </c>
      <c r="AQ61">
        <v>169714</v>
      </c>
      <c r="AR61">
        <v>6385</v>
      </c>
      <c r="AS61">
        <v>3473</v>
      </c>
      <c r="AT61">
        <v>7479</v>
      </c>
      <c r="AU61">
        <v>8799</v>
      </c>
      <c r="AV61">
        <v>86607</v>
      </c>
      <c r="AW61">
        <v>25483</v>
      </c>
      <c r="AX61">
        <v>127883</v>
      </c>
      <c r="AY61">
        <v>61966</v>
      </c>
      <c r="AZ61">
        <v>29146</v>
      </c>
      <c r="BA61">
        <v>373694</v>
      </c>
      <c r="BF61">
        <f t="shared" si="10"/>
        <v>311824</v>
      </c>
      <c r="BG61" t="str">
        <f t="shared" si="11"/>
        <v>Dry pasta, dough, and flour mixes manufacturing from purchased flour</v>
      </c>
      <c r="BH61">
        <f t="shared" si="12"/>
        <v>28613</v>
      </c>
      <c r="BI61">
        <f t="shared" si="13"/>
        <v>103396</v>
      </c>
      <c r="BJ61">
        <f t="shared" si="14"/>
        <v>15356</v>
      </c>
      <c r="BK61">
        <f t="shared" si="15"/>
        <v>1226671</v>
      </c>
      <c r="BL61" t="str">
        <f t="shared" si="16"/>
        <v>D</v>
      </c>
      <c r="BM61" t="str">
        <f t="shared" si="17"/>
        <v>D</v>
      </c>
      <c r="BN61">
        <f t="shared" si="18"/>
        <v>5330375</v>
      </c>
    </row>
    <row r="62" spans="1:66" x14ac:dyDescent="0.25">
      <c r="A62" t="s">
        <v>106</v>
      </c>
      <c r="B62">
        <v>31183</v>
      </c>
      <c r="C62">
        <v>2017</v>
      </c>
      <c r="D62" t="s">
        <v>108</v>
      </c>
      <c r="E62">
        <v>31</v>
      </c>
      <c r="F62" t="s">
        <v>108</v>
      </c>
      <c r="G62" t="s">
        <v>163</v>
      </c>
      <c r="H62" t="s">
        <v>110</v>
      </c>
      <c r="I62">
        <v>1665993</v>
      </c>
      <c r="J62">
        <v>81987</v>
      </c>
      <c r="K62">
        <v>26264</v>
      </c>
      <c r="L62">
        <v>47628</v>
      </c>
      <c r="M62">
        <v>14726</v>
      </c>
      <c r="N62">
        <v>526742</v>
      </c>
      <c r="O62">
        <v>0</v>
      </c>
      <c r="P62">
        <v>0</v>
      </c>
      <c r="Q62">
        <v>2153702</v>
      </c>
      <c r="R62">
        <v>127912</v>
      </c>
      <c r="S62">
        <v>42276</v>
      </c>
      <c r="T62">
        <v>2740</v>
      </c>
      <c r="U62">
        <v>82896</v>
      </c>
      <c r="V62">
        <v>352</v>
      </c>
      <c r="W62">
        <v>385</v>
      </c>
      <c r="X62">
        <v>3983818</v>
      </c>
      <c r="Y62">
        <v>759459</v>
      </c>
      <c r="Z62">
        <v>183387</v>
      </c>
      <c r="AA62">
        <v>19953</v>
      </c>
      <c r="AB62">
        <v>17334</v>
      </c>
      <c r="AC62">
        <v>17588</v>
      </c>
      <c r="AD62">
        <v>17724</v>
      </c>
      <c r="AE62">
        <v>18097</v>
      </c>
      <c r="AF62">
        <v>36300</v>
      </c>
      <c r="AG62">
        <v>510438</v>
      </c>
      <c r="AH62">
        <v>1836598</v>
      </c>
      <c r="AI62">
        <v>146102</v>
      </c>
      <c r="AJ62">
        <v>48324</v>
      </c>
      <c r="AK62">
        <v>3174</v>
      </c>
      <c r="AL62">
        <v>94604</v>
      </c>
      <c r="AM62">
        <v>88876</v>
      </c>
      <c r="AN62">
        <v>72001</v>
      </c>
      <c r="AO62">
        <v>16875</v>
      </c>
      <c r="AP62">
        <v>359885</v>
      </c>
      <c r="AQ62">
        <v>60184</v>
      </c>
      <c r="AR62">
        <v>3572</v>
      </c>
      <c r="AS62">
        <v>1573</v>
      </c>
      <c r="AT62">
        <v>1650</v>
      </c>
      <c r="AU62">
        <v>4914</v>
      </c>
      <c r="AV62">
        <v>36212</v>
      </c>
      <c r="AW62">
        <v>18041</v>
      </c>
      <c r="AX62">
        <v>12026</v>
      </c>
      <c r="AY62">
        <v>11696</v>
      </c>
      <c r="AZ62">
        <v>16201</v>
      </c>
      <c r="BA62">
        <v>193816</v>
      </c>
      <c r="BF62">
        <f t="shared" si="10"/>
        <v>31183</v>
      </c>
      <c r="BG62" t="str">
        <f t="shared" si="11"/>
        <v>Tortilla manufacturing</v>
      </c>
      <c r="BH62">
        <f t="shared" si="12"/>
        <v>26264</v>
      </c>
      <c r="BI62">
        <f t="shared" si="13"/>
        <v>47628</v>
      </c>
      <c r="BJ62">
        <f t="shared" si="14"/>
        <v>14726</v>
      </c>
      <c r="BK62">
        <f t="shared" si="15"/>
        <v>526742</v>
      </c>
      <c r="BL62">
        <f t="shared" si="16"/>
        <v>0</v>
      </c>
      <c r="BM62">
        <f t="shared" si="17"/>
        <v>0</v>
      </c>
      <c r="BN62">
        <f t="shared" si="18"/>
        <v>2153702</v>
      </c>
    </row>
    <row r="63" spans="1:66" x14ac:dyDescent="0.25">
      <c r="A63" t="s">
        <v>106</v>
      </c>
      <c r="B63">
        <v>311830</v>
      </c>
      <c r="C63">
        <v>2017</v>
      </c>
      <c r="D63" t="s">
        <v>108</v>
      </c>
      <c r="E63">
        <v>31</v>
      </c>
      <c r="F63" t="s">
        <v>108</v>
      </c>
      <c r="G63" t="s">
        <v>163</v>
      </c>
      <c r="H63" t="s">
        <v>110</v>
      </c>
      <c r="I63">
        <v>1665993</v>
      </c>
      <c r="J63">
        <v>81987</v>
      </c>
      <c r="K63">
        <v>26264</v>
      </c>
      <c r="L63">
        <v>47628</v>
      </c>
      <c r="M63">
        <v>14726</v>
      </c>
      <c r="N63">
        <v>526742</v>
      </c>
      <c r="O63">
        <v>0</v>
      </c>
      <c r="P63">
        <v>0</v>
      </c>
      <c r="Q63">
        <v>2153702</v>
      </c>
      <c r="R63">
        <v>127912</v>
      </c>
      <c r="S63">
        <v>42276</v>
      </c>
      <c r="T63">
        <v>2740</v>
      </c>
      <c r="U63">
        <v>82896</v>
      </c>
      <c r="V63">
        <v>352</v>
      </c>
      <c r="W63">
        <v>385</v>
      </c>
      <c r="X63">
        <v>3983818</v>
      </c>
      <c r="Y63">
        <v>759459</v>
      </c>
      <c r="Z63">
        <v>183387</v>
      </c>
      <c r="AA63">
        <v>19953</v>
      </c>
      <c r="AB63">
        <v>17334</v>
      </c>
      <c r="AC63">
        <v>17588</v>
      </c>
      <c r="AD63">
        <v>17724</v>
      </c>
      <c r="AE63">
        <v>18097</v>
      </c>
      <c r="AF63">
        <v>36300</v>
      </c>
      <c r="AG63">
        <v>510438</v>
      </c>
      <c r="AH63">
        <v>1836598</v>
      </c>
      <c r="AI63">
        <v>146102</v>
      </c>
      <c r="AJ63">
        <v>48324</v>
      </c>
      <c r="AK63">
        <v>3174</v>
      </c>
      <c r="AL63">
        <v>94604</v>
      </c>
      <c r="AM63">
        <v>88876</v>
      </c>
      <c r="AN63">
        <v>72001</v>
      </c>
      <c r="AO63">
        <v>16875</v>
      </c>
      <c r="AP63">
        <v>359885</v>
      </c>
      <c r="AQ63">
        <v>60184</v>
      </c>
      <c r="AR63">
        <v>3572</v>
      </c>
      <c r="AS63">
        <v>1573</v>
      </c>
      <c r="AT63">
        <v>1650</v>
      </c>
      <c r="AU63">
        <v>4914</v>
      </c>
      <c r="AV63">
        <v>36212</v>
      </c>
      <c r="AW63">
        <v>18041</v>
      </c>
      <c r="AX63">
        <v>12026</v>
      </c>
      <c r="AY63">
        <v>11696</v>
      </c>
      <c r="AZ63">
        <v>16201</v>
      </c>
      <c r="BA63">
        <v>193816</v>
      </c>
      <c r="BF63">
        <f t="shared" si="10"/>
        <v>311830</v>
      </c>
      <c r="BG63" t="str">
        <f t="shared" si="11"/>
        <v>Tortilla manufacturing</v>
      </c>
      <c r="BH63">
        <f t="shared" si="12"/>
        <v>26264</v>
      </c>
      <c r="BI63">
        <f t="shared" si="13"/>
        <v>47628</v>
      </c>
      <c r="BJ63">
        <f t="shared" si="14"/>
        <v>14726</v>
      </c>
      <c r="BK63">
        <f t="shared" si="15"/>
        <v>526742</v>
      </c>
      <c r="BL63">
        <f t="shared" si="16"/>
        <v>0</v>
      </c>
      <c r="BM63">
        <f t="shared" si="17"/>
        <v>0</v>
      </c>
      <c r="BN63">
        <f t="shared" si="18"/>
        <v>2153702</v>
      </c>
    </row>
    <row r="64" spans="1:66" x14ac:dyDescent="0.25">
      <c r="A64" t="s">
        <v>106</v>
      </c>
      <c r="B64">
        <v>3119</v>
      </c>
      <c r="C64">
        <v>2017</v>
      </c>
      <c r="D64" t="s">
        <v>108</v>
      </c>
      <c r="E64">
        <v>31</v>
      </c>
      <c r="F64" t="s">
        <v>108</v>
      </c>
      <c r="G64" t="s">
        <v>164</v>
      </c>
      <c r="H64" t="s">
        <v>110</v>
      </c>
      <c r="I64">
        <v>55009438</v>
      </c>
      <c r="J64">
        <v>1827531</v>
      </c>
      <c r="K64">
        <v>310995</v>
      </c>
      <c r="L64">
        <v>581407</v>
      </c>
      <c r="M64">
        <v>575987</v>
      </c>
      <c r="N64">
        <v>6627887</v>
      </c>
      <c r="O64">
        <v>7295</v>
      </c>
      <c r="P64">
        <v>1995</v>
      </c>
      <c r="Q64">
        <v>56624158</v>
      </c>
      <c r="R64">
        <v>9195609</v>
      </c>
      <c r="S64">
        <v>3885670</v>
      </c>
      <c r="T64">
        <v>1395893</v>
      </c>
      <c r="U64">
        <v>3914046</v>
      </c>
      <c r="V64">
        <v>3368</v>
      </c>
      <c r="W64">
        <v>3847</v>
      </c>
      <c r="X64">
        <v>114580291</v>
      </c>
      <c r="Y64">
        <v>9889553</v>
      </c>
      <c r="Z64">
        <v>2435036</v>
      </c>
      <c r="AA64">
        <v>201624</v>
      </c>
      <c r="AB64">
        <v>155070</v>
      </c>
      <c r="AC64">
        <v>155788</v>
      </c>
      <c r="AD64">
        <v>158289</v>
      </c>
      <c r="AE64">
        <v>161980</v>
      </c>
      <c r="AF64">
        <v>311635</v>
      </c>
      <c r="AG64">
        <v>6453747</v>
      </c>
      <c r="AH64">
        <v>58305358</v>
      </c>
      <c r="AI64">
        <v>9845584</v>
      </c>
      <c r="AJ64">
        <v>4194733</v>
      </c>
      <c r="AK64">
        <v>1436055</v>
      </c>
      <c r="AL64">
        <v>4214796</v>
      </c>
      <c r="AM64">
        <v>806757</v>
      </c>
      <c r="AN64">
        <v>556513</v>
      </c>
      <c r="AO64">
        <v>250244</v>
      </c>
      <c r="AP64">
        <v>8244346</v>
      </c>
      <c r="AQ64">
        <v>970749</v>
      </c>
      <c r="AR64">
        <v>76665</v>
      </c>
      <c r="AS64">
        <v>44324</v>
      </c>
      <c r="AT64">
        <v>43226</v>
      </c>
      <c r="AU64">
        <v>67961</v>
      </c>
      <c r="AV64">
        <v>861684</v>
      </c>
      <c r="AW64">
        <v>331887</v>
      </c>
      <c r="AX64">
        <v>1847945</v>
      </c>
      <c r="AY64">
        <v>406115</v>
      </c>
      <c r="AZ64">
        <v>284144</v>
      </c>
      <c r="BA64">
        <v>3309646</v>
      </c>
      <c r="BF64">
        <f t="shared" si="10"/>
        <v>3119</v>
      </c>
      <c r="BG64" t="str">
        <f t="shared" si="11"/>
        <v>Other food manufacturing</v>
      </c>
      <c r="BH64">
        <f t="shared" si="12"/>
        <v>310995</v>
      </c>
      <c r="BI64">
        <f t="shared" si="13"/>
        <v>581407</v>
      </c>
      <c r="BJ64">
        <f t="shared" si="14"/>
        <v>575987</v>
      </c>
      <c r="BK64">
        <f t="shared" si="15"/>
        <v>6627887</v>
      </c>
      <c r="BL64">
        <f t="shared" si="16"/>
        <v>7295</v>
      </c>
      <c r="BM64">
        <f t="shared" si="17"/>
        <v>1995</v>
      </c>
      <c r="BN64">
        <f t="shared" si="18"/>
        <v>56624158</v>
      </c>
    </row>
    <row r="65" spans="1:66" x14ac:dyDescent="0.25">
      <c r="A65" t="s">
        <v>106</v>
      </c>
      <c r="B65">
        <v>31191</v>
      </c>
      <c r="C65">
        <v>2017</v>
      </c>
      <c r="D65" t="s">
        <v>108</v>
      </c>
      <c r="E65">
        <v>31</v>
      </c>
      <c r="F65" t="s">
        <v>108</v>
      </c>
      <c r="G65" t="s">
        <v>165</v>
      </c>
      <c r="H65" t="s">
        <v>110</v>
      </c>
      <c r="I65">
        <v>17495282</v>
      </c>
      <c r="J65">
        <v>667398</v>
      </c>
      <c r="K65">
        <v>126416</v>
      </c>
      <c r="L65">
        <v>171559</v>
      </c>
      <c r="M65">
        <v>240379</v>
      </c>
      <c r="N65">
        <v>2119815</v>
      </c>
      <c r="O65">
        <v>376</v>
      </c>
      <c r="P65" t="s">
        <v>113</v>
      </c>
      <c r="Q65">
        <v>21120911</v>
      </c>
      <c r="R65">
        <v>3234488</v>
      </c>
      <c r="S65">
        <v>1330820</v>
      </c>
      <c r="T65">
        <v>906285</v>
      </c>
      <c r="U65">
        <v>997383</v>
      </c>
      <c r="V65">
        <v>552</v>
      </c>
      <c r="W65">
        <v>666</v>
      </c>
      <c r="X65">
        <v>39499596</v>
      </c>
      <c r="Y65">
        <v>2842148</v>
      </c>
      <c r="Z65">
        <v>662874</v>
      </c>
      <c r="AA65">
        <v>57700</v>
      </c>
      <c r="AB65">
        <v>47904</v>
      </c>
      <c r="AC65">
        <v>47904</v>
      </c>
      <c r="AD65">
        <v>48752</v>
      </c>
      <c r="AE65">
        <v>48772</v>
      </c>
      <c r="AF65">
        <v>92915</v>
      </c>
      <c r="AG65">
        <v>2199633</v>
      </c>
      <c r="AH65">
        <v>18701034</v>
      </c>
      <c r="AI65">
        <v>3714612</v>
      </c>
      <c r="AJ65">
        <v>1596181</v>
      </c>
      <c r="AK65">
        <v>963273</v>
      </c>
      <c r="AL65">
        <v>1155158</v>
      </c>
      <c r="AM65">
        <v>191065</v>
      </c>
      <c r="AN65">
        <v>113432</v>
      </c>
      <c r="AO65">
        <v>77633</v>
      </c>
      <c r="AP65">
        <v>2874654</v>
      </c>
      <c r="AQ65">
        <v>197661</v>
      </c>
      <c r="AR65">
        <v>10650</v>
      </c>
      <c r="AS65">
        <v>8477</v>
      </c>
      <c r="AT65">
        <v>9523</v>
      </c>
      <c r="AU65">
        <v>14516</v>
      </c>
      <c r="AV65">
        <v>268661</v>
      </c>
      <c r="AW65">
        <v>84353</v>
      </c>
      <c r="AX65">
        <v>920383</v>
      </c>
      <c r="AY65">
        <v>96267</v>
      </c>
      <c r="AZ65">
        <v>117088</v>
      </c>
      <c r="BA65">
        <v>1147075</v>
      </c>
      <c r="BF65">
        <f t="shared" si="10"/>
        <v>31191</v>
      </c>
      <c r="BG65" t="str">
        <f t="shared" si="11"/>
        <v>Snack food manufacturing</v>
      </c>
      <c r="BH65">
        <f t="shared" si="12"/>
        <v>126416</v>
      </c>
      <c r="BI65">
        <f t="shared" si="13"/>
        <v>171559</v>
      </c>
      <c r="BJ65">
        <f t="shared" si="14"/>
        <v>240379</v>
      </c>
      <c r="BK65">
        <f t="shared" si="15"/>
        <v>2119815</v>
      </c>
      <c r="BL65">
        <f t="shared" si="16"/>
        <v>376</v>
      </c>
      <c r="BM65" t="str">
        <f t="shared" si="17"/>
        <v>D</v>
      </c>
      <c r="BN65">
        <f t="shared" si="18"/>
        <v>21120911</v>
      </c>
    </row>
    <row r="66" spans="1:66" x14ac:dyDescent="0.25">
      <c r="A66" t="s">
        <v>106</v>
      </c>
      <c r="B66">
        <v>311911</v>
      </c>
      <c r="C66">
        <v>2017</v>
      </c>
      <c r="D66" t="s">
        <v>108</v>
      </c>
      <c r="E66">
        <v>31</v>
      </c>
      <c r="F66" t="s">
        <v>108</v>
      </c>
      <c r="G66" t="s">
        <v>166</v>
      </c>
      <c r="H66" t="s">
        <v>110</v>
      </c>
      <c r="I66">
        <v>11126659</v>
      </c>
      <c r="J66">
        <v>103161</v>
      </c>
      <c r="K66">
        <v>28768</v>
      </c>
      <c r="L66">
        <v>75514</v>
      </c>
      <c r="M66">
        <v>223533</v>
      </c>
      <c r="N66">
        <v>781596</v>
      </c>
      <c r="O66" t="s">
        <v>113</v>
      </c>
      <c r="P66">
        <v>0</v>
      </c>
      <c r="Q66">
        <v>4148063</v>
      </c>
      <c r="R66">
        <v>2742578</v>
      </c>
      <c r="S66">
        <v>1151496</v>
      </c>
      <c r="T66">
        <v>896374</v>
      </c>
      <c r="U66">
        <v>694708</v>
      </c>
      <c r="V66">
        <v>213</v>
      </c>
      <c r="W66">
        <v>254</v>
      </c>
      <c r="X66">
        <v>15389434</v>
      </c>
      <c r="Y66">
        <v>948036</v>
      </c>
      <c r="Z66">
        <v>228642</v>
      </c>
      <c r="AA66">
        <v>19158</v>
      </c>
      <c r="AB66">
        <v>15019</v>
      </c>
      <c r="AC66">
        <v>14939</v>
      </c>
      <c r="AD66">
        <v>16132</v>
      </c>
      <c r="AE66">
        <v>15726</v>
      </c>
      <c r="AF66">
        <v>32027</v>
      </c>
      <c r="AG66">
        <v>671806</v>
      </c>
      <c r="AH66">
        <v>11557635</v>
      </c>
      <c r="AI66">
        <v>3217800</v>
      </c>
      <c r="AJ66">
        <v>1412962</v>
      </c>
      <c r="AK66">
        <v>951172</v>
      </c>
      <c r="AL66">
        <v>853666</v>
      </c>
      <c r="AM66">
        <v>112595</v>
      </c>
      <c r="AN66">
        <v>59197</v>
      </c>
      <c r="AO66">
        <v>53398</v>
      </c>
      <c r="AP66">
        <v>1022079</v>
      </c>
      <c r="AQ66">
        <v>115771</v>
      </c>
      <c r="AR66">
        <v>7264</v>
      </c>
      <c r="AS66">
        <v>3895</v>
      </c>
      <c r="AT66">
        <v>5544</v>
      </c>
      <c r="AU66">
        <v>8347</v>
      </c>
      <c r="AV66">
        <v>90524</v>
      </c>
      <c r="AW66">
        <v>21952</v>
      </c>
      <c r="AX66">
        <v>97605</v>
      </c>
      <c r="AY66">
        <v>51409</v>
      </c>
      <c r="AZ66">
        <v>62232</v>
      </c>
      <c r="BA66">
        <v>557536</v>
      </c>
      <c r="BF66">
        <f t="shared" si="10"/>
        <v>311911</v>
      </c>
      <c r="BG66" t="str">
        <f t="shared" si="11"/>
        <v>Roasted nuts and peanut butter manufacturing</v>
      </c>
      <c r="BH66">
        <f t="shared" si="12"/>
        <v>28768</v>
      </c>
      <c r="BI66">
        <f t="shared" si="13"/>
        <v>75514</v>
      </c>
      <c r="BJ66">
        <f t="shared" si="14"/>
        <v>223533</v>
      </c>
      <c r="BK66">
        <f t="shared" si="15"/>
        <v>781596</v>
      </c>
      <c r="BL66" t="str">
        <f t="shared" si="16"/>
        <v>D</v>
      </c>
      <c r="BM66">
        <f t="shared" si="17"/>
        <v>0</v>
      </c>
      <c r="BN66">
        <f t="shared" si="18"/>
        <v>4148063</v>
      </c>
    </row>
    <row r="67" spans="1:66" x14ac:dyDescent="0.25">
      <c r="A67" t="s">
        <v>106</v>
      </c>
      <c r="B67">
        <v>311919</v>
      </c>
      <c r="C67">
        <v>2017</v>
      </c>
      <c r="D67" t="s">
        <v>108</v>
      </c>
      <c r="E67">
        <v>31</v>
      </c>
      <c r="F67" t="s">
        <v>108</v>
      </c>
      <c r="G67" t="s">
        <v>167</v>
      </c>
      <c r="H67" t="s">
        <v>110</v>
      </c>
      <c r="I67">
        <v>6368623</v>
      </c>
      <c r="J67">
        <v>564237</v>
      </c>
      <c r="K67">
        <v>97648</v>
      </c>
      <c r="L67">
        <v>96045</v>
      </c>
      <c r="M67">
        <v>16846</v>
      </c>
      <c r="N67">
        <v>1338219</v>
      </c>
      <c r="O67" t="s">
        <v>113</v>
      </c>
      <c r="P67" t="s">
        <v>113</v>
      </c>
      <c r="Q67">
        <v>16972848</v>
      </c>
      <c r="R67">
        <v>491910</v>
      </c>
      <c r="S67">
        <v>179324</v>
      </c>
      <c r="T67">
        <v>9911</v>
      </c>
      <c r="U67">
        <v>302675</v>
      </c>
      <c r="V67">
        <v>342</v>
      </c>
      <c r="W67">
        <v>412</v>
      </c>
      <c r="X67">
        <v>24110162</v>
      </c>
      <c r="Y67">
        <v>1894112</v>
      </c>
      <c r="Z67">
        <v>434232</v>
      </c>
      <c r="AA67">
        <v>38542</v>
      </c>
      <c r="AB67">
        <v>32885</v>
      </c>
      <c r="AC67">
        <v>32965</v>
      </c>
      <c r="AD67">
        <v>32620</v>
      </c>
      <c r="AE67">
        <v>33046</v>
      </c>
      <c r="AF67">
        <v>60888</v>
      </c>
      <c r="AG67">
        <v>1527827</v>
      </c>
      <c r="AH67">
        <v>7143399</v>
      </c>
      <c r="AI67">
        <v>496812</v>
      </c>
      <c r="AJ67">
        <v>183219</v>
      </c>
      <c r="AK67">
        <v>12101</v>
      </c>
      <c r="AL67">
        <v>301492</v>
      </c>
      <c r="AM67">
        <v>78470</v>
      </c>
      <c r="AN67">
        <v>54235</v>
      </c>
      <c r="AO67">
        <v>24235</v>
      </c>
      <c r="AP67">
        <v>1852575</v>
      </c>
      <c r="AQ67">
        <v>81890</v>
      </c>
      <c r="AR67">
        <v>3386</v>
      </c>
      <c r="AS67">
        <v>4582</v>
      </c>
      <c r="AT67">
        <v>3979</v>
      </c>
      <c r="AU67">
        <v>6169</v>
      </c>
      <c r="AV67">
        <v>178137</v>
      </c>
      <c r="AW67">
        <v>62401</v>
      </c>
      <c r="AX67">
        <v>822778</v>
      </c>
      <c r="AY67">
        <v>44858</v>
      </c>
      <c r="AZ67">
        <v>54856</v>
      </c>
      <c r="BA67">
        <v>589539</v>
      </c>
      <c r="BF67">
        <f t="shared" si="10"/>
        <v>311919</v>
      </c>
      <c r="BG67" t="str">
        <f t="shared" si="11"/>
        <v>Other snack food manufacturing</v>
      </c>
      <c r="BH67">
        <f t="shared" si="12"/>
        <v>97648</v>
      </c>
      <c r="BI67">
        <f t="shared" si="13"/>
        <v>96045</v>
      </c>
      <c r="BJ67">
        <f t="shared" si="14"/>
        <v>16846</v>
      </c>
      <c r="BK67">
        <f t="shared" si="15"/>
        <v>1338219</v>
      </c>
      <c r="BL67" t="str">
        <f t="shared" si="16"/>
        <v>D</v>
      </c>
      <c r="BM67" t="str">
        <f t="shared" si="17"/>
        <v>D</v>
      </c>
      <c r="BN67">
        <f t="shared" si="18"/>
        <v>16972848</v>
      </c>
    </row>
    <row r="68" spans="1:66" x14ac:dyDescent="0.25">
      <c r="A68" t="s">
        <v>106</v>
      </c>
      <c r="B68">
        <v>31192</v>
      </c>
      <c r="C68">
        <v>2017</v>
      </c>
      <c r="D68" t="s">
        <v>108</v>
      </c>
      <c r="E68">
        <v>31</v>
      </c>
      <c r="F68" t="s">
        <v>108</v>
      </c>
      <c r="G68" t="s">
        <v>168</v>
      </c>
      <c r="H68" t="s">
        <v>110</v>
      </c>
      <c r="I68">
        <v>8468463</v>
      </c>
      <c r="J68">
        <v>304723</v>
      </c>
      <c r="K68">
        <v>27107</v>
      </c>
      <c r="L68">
        <v>54511</v>
      </c>
      <c r="M68">
        <v>13027</v>
      </c>
      <c r="N68">
        <v>563783</v>
      </c>
      <c r="O68" t="s">
        <v>113</v>
      </c>
      <c r="P68" t="s">
        <v>113</v>
      </c>
      <c r="Q68">
        <v>4701785</v>
      </c>
      <c r="R68">
        <v>929460</v>
      </c>
      <c r="S68">
        <v>398438</v>
      </c>
      <c r="T68">
        <v>83546</v>
      </c>
      <c r="U68">
        <v>447476</v>
      </c>
      <c r="V68">
        <v>673</v>
      </c>
      <c r="W68">
        <v>718</v>
      </c>
      <c r="X68">
        <v>13616484</v>
      </c>
      <c r="Y68">
        <v>985770</v>
      </c>
      <c r="Z68">
        <v>329091</v>
      </c>
      <c r="AA68">
        <v>19545</v>
      </c>
      <c r="AB68">
        <v>12601</v>
      </c>
      <c r="AC68">
        <v>12580</v>
      </c>
      <c r="AD68">
        <v>12772</v>
      </c>
      <c r="AE68">
        <v>12767</v>
      </c>
      <c r="AF68">
        <v>24499</v>
      </c>
      <c r="AG68">
        <v>538813</v>
      </c>
      <c r="AH68">
        <v>8867831</v>
      </c>
      <c r="AI68">
        <v>836387</v>
      </c>
      <c r="AJ68">
        <v>357594</v>
      </c>
      <c r="AK68">
        <v>77522</v>
      </c>
      <c r="AL68">
        <v>401271</v>
      </c>
      <c r="AM68">
        <v>118517</v>
      </c>
      <c r="AN68">
        <v>95897</v>
      </c>
      <c r="AO68">
        <v>22620</v>
      </c>
      <c r="AP68">
        <v>600380</v>
      </c>
      <c r="AQ68">
        <v>63307</v>
      </c>
      <c r="AR68">
        <v>13174</v>
      </c>
      <c r="AS68" t="s">
        <v>113</v>
      </c>
      <c r="AT68" t="s">
        <v>113</v>
      </c>
      <c r="AU68" t="s">
        <v>113</v>
      </c>
      <c r="AV68">
        <v>69477</v>
      </c>
      <c r="AW68">
        <v>14951</v>
      </c>
      <c r="AX68" t="s">
        <v>113</v>
      </c>
      <c r="AY68">
        <v>35705</v>
      </c>
      <c r="AZ68">
        <v>23804</v>
      </c>
      <c r="BA68">
        <v>298253</v>
      </c>
      <c r="BF68">
        <f t="shared" si="10"/>
        <v>31192</v>
      </c>
      <c r="BG68" t="str">
        <f t="shared" si="11"/>
        <v>Coffee and tea manufacturing</v>
      </c>
      <c r="BH68">
        <f t="shared" si="12"/>
        <v>27107</v>
      </c>
      <c r="BI68">
        <f t="shared" si="13"/>
        <v>54511</v>
      </c>
      <c r="BJ68">
        <f t="shared" si="14"/>
        <v>13027</v>
      </c>
      <c r="BK68">
        <f t="shared" si="15"/>
        <v>563783</v>
      </c>
      <c r="BL68" t="str">
        <f t="shared" si="16"/>
        <v>D</v>
      </c>
      <c r="BM68" t="str">
        <f t="shared" si="17"/>
        <v>D</v>
      </c>
      <c r="BN68">
        <f t="shared" si="18"/>
        <v>4701785</v>
      </c>
    </row>
    <row r="69" spans="1:66" x14ac:dyDescent="0.25">
      <c r="A69" t="s">
        <v>106</v>
      </c>
      <c r="B69">
        <v>311920</v>
      </c>
      <c r="C69">
        <v>2017</v>
      </c>
      <c r="D69" t="s">
        <v>108</v>
      </c>
      <c r="E69">
        <v>31</v>
      </c>
      <c r="F69" t="s">
        <v>108</v>
      </c>
      <c r="G69" t="s">
        <v>168</v>
      </c>
      <c r="H69" t="s">
        <v>110</v>
      </c>
      <c r="I69">
        <v>8468463</v>
      </c>
      <c r="J69">
        <v>304723</v>
      </c>
      <c r="K69">
        <v>27107</v>
      </c>
      <c r="L69">
        <v>54511</v>
      </c>
      <c r="M69">
        <v>13027</v>
      </c>
      <c r="N69">
        <v>563783</v>
      </c>
      <c r="O69" t="s">
        <v>113</v>
      </c>
      <c r="P69" t="s">
        <v>113</v>
      </c>
      <c r="Q69">
        <v>4701785</v>
      </c>
      <c r="R69">
        <v>929460</v>
      </c>
      <c r="S69">
        <v>398438</v>
      </c>
      <c r="T69">
        <v>83546</v>
      </c>
      <c r="U69">
        <v>447476</v>
      </c>
      <c r="V69">
        <v>673</v>
      </c>
      <c r="W69">
        <v>718</v>
      </c>
      <c r="X69">
        <v>13616484</v>
      </c>
      <c r="Y69">
        <v>985770</v>
      </c>
      <c r="Z69">
        <v>329091</v>
      </c>
      <c r="AA69">
        <v>19545</v>
      </c>
      <c r="AB69">
        <v>12601</v>
      </c>
      <c r="AC69">
        <v>12580</v>
      </c>
      <c r="AD69">
        <v>12772</v>
      </c>
      <c r="AE69">
        <v>12767</v>
      </c>
      <c r="AF69">
        <v>24499</v>
      </c>
      <c r="AG69">
        <v>538813</v>
      </c>
      <c r="AH69">
        <v>8867831</v>
      </c>
      <c r="AI69">
        <v>836387</v>
      </c>
      <c r="AJ69">
        <v>357594</v>
      </c>
      <c r="AK69">
        <v>77522</v>
      </c>
      <c r="AL69">
        <v>401271</v>
      </c>
      <c r="AM69">
        <v>118517</v>
      </c>
      <c r="AN69">
        <v>95897</v>
      </c>
      <c r="AO69">
        <v>22620</v>
      </c>
      <c r="AP69">
        <v>600380</v>
      </c>
      <c r="AQ69">
        <v>63307</v>
      </c>
      <c r="AR69">
        <v>13174</v>
      </c>
      <c r="AS69" t="s">
        <v>113</v>
      </c>
      <c r="AT69" t="s">
        <v>113</v>
      </c>
      <c r="AU69" t="s">
        <v>113</v>
      </c>
      <c r="AV69">
        <v>69477</v>
      </c>
      <c r="AW69">
        <v>14951</v>
      </c>
      <c r="AX69" t="s">
        <v>113</v>
      </c>
      <c r="AY69">
        <v>35705</v>
      </c>
      <c r="AZ69">
        <v>23804</v>
      </c>
      <c r="BA69">
        <v>298253</v>
      </c>
      <c r="BF69">
        <f t="shared" si="10"/>
        <v>311920</v>
      </c>
      <c r="BG69" t="str">
        <f t="shared" si="11"/>
        <v>Coffee and tea manufacturing</v>
      </c>
      <c r="BH69">
        <f t="shared" si="12"/>
        <v>27107</v>
      </c>
      <c r="BI69">
        <f t="shared" si="13"/>
        <v>54511</v>
      </c>
      <c r="BJ69">
        <f t="shared" si="14"/>
        <v>13027</v>
      </c>
      <c r="BK69">
        <f t="shared" si="15"/>
        <v>563783</v>
      </c>
      <c r="BL69" t="str">
        <f t="shared" si="16"/>
        <v>D</v>
      </c>
      <c r="BM69" t="str">
        <f t="shared" si="17"/>
        <v>D</v>
      </c>
      <c r="BN69">
        <f t="shared" si="18"/>
        <v>4701785</v>
      </c>
    </row>
    <row r="70" spans="1:66" x14ac:dyDescent="0.25">
      <c r="A70" t="s">
        <v>106</v>
      </c>
      <c r="B70">
        <v>31193</v>
      </c>
      <c r="C70">
        <v>2017</v>
      </c>
      <c r="D70" t="s">
        <v>108</v>
      </c>
      <c r="E70">
        <v>31</v>
      </c>
      <c r="F70" t="s">
        <v>108</v>
      </c>
      <c r="G70" t="s">
        <v>169</v>
      </c>
      <c r="H70" t="s">
        <v>110</v>
      </c>
      <c r="I70">
        <v>2986390</v>
      </c>
      <c r="J70">
        <v>73220</v>
      </c>
      <c r="K70">
        <v>14794</v>
      </c>
      <c r="L70">
        <v>34638</v>
      </c>
      <c r="M70">
        <v>11882</v>
      </c>
      <c r="N70">
        <v>368439</v>
      </c>
      <c r="O70" t="s">
        <v>113</v>
      </c>
      <c r="P70">
        <v>0</v>
      </c>
      <c r="Q70">
        <v>8440091</v>
      </c>
      <c r="R70">
        <v>483977</v>
      </c>
      <c r="S70">
        <v>215003</v>
      </c>
      <c r="T70">
        <v>33107</v>
      </c>
      <c r="U70">
        <v>235867</v>
      </c>
      <c r="V70">
        <v>136</v>
      </c>
      <c r="W70">
        <v>153</v>
      </c>
      <c r="X70">
        <v>11535252</v>
      </c>
      <c r="Y70">
        <v>498209</v>
      </c>
      <c r="Z70">
        <v>128066</v>
      </c>
      <c r="AA70">
        <v>7595</v>
      </c>
      <c r="AB70">
        <v>5114</v>
      </c>
      <c r="AC70">
        <v>5233</v>
      </c>
      <c r="AD70">
        <v>5555</v>
      </c>
      <c r="AE70">
        <v>5777</v>
      </c>
      <c r="AF70">
        <v>10338</v>
      </c>
      <c r="AG70">
        <v>263203</v>
      </c>
      <c r="AH70">
        <v>3120924</v>
      </c>
      <c r="AI70">
        <v>523093</v>
      </c>
      <c r="AJ70">
        <v>239911</v>
      </c>
      <c r="AK70">
        <v>33962</v>
      </c>
      <c r="AL70">
        <v>249220</v>
      </c>
      <c r="AM70">
        <v>45761</v>
      </c>
      <c r="AN70">
        <v>29653</v>
      </c>
      <c r="AO70">
        <v>16108</v>
      </c>
      <c r="AP70">
        <v>907663</v>
      </c>
      <c r="AQ70">
        <v>28731</v>
      </c>
      <c r="AR70">
        <v>16046</v>
      </c>
      <c r="AS70" t="s">
        <v>113</v>
      </c>
      <c r="AT70" t="s">
        <v>113</v>
      </c>
      <c r="AU70" t="s">
        <v>113</v>
      </c>
      <c r="AV70">
        <v>47360</v>
      </c>
      <c r="AW70">
        <v>30100</v>
      </c>
      <c r="AX70" t="s">
        <v>113</v>
      </c>
      <c r="AY70">
        <v>20868</v>
      </c>
      <c r="AZ70">
        <v>14122</v>
      </c>
      <c r="BA70">
        <v>200890</v>
      </c>
      <c r="BF70">
        <f t="shared" si="10"/>
        <v>31193</v>
      </c>
      <c r="BG70" t="str">
        <f t="shared" si="11"/>
        <v>Flavoring syrup and concentrate manufacturing</v>
      </c>
      <c r="BH70">
        <f t="shared" si="12"/>
        <v>14794</v>
      </c>
      <c r="BI70">
        <f t="shared" si="13"/>
        <v>34638</v>
      </c>
      <c r="BJ70">
        <f t="shared" si="14"/>
        <v>11882</v>
      </c>
      <c r="BK70">
        <f t="shared" si="15"/>
        <v>368439</v>
      </c>
      <c r="BL70" t="str">
        <f t="shared" si="16"/>
        <v>D</v>
      </c>
      <c r="BM70">
        <f t="shared" si="17"/>
        <v>0</v>
      </c>
      <c r="BN70">
        <f t="shared" si="18"/>
        <v>8440091</v>
      </c>
    </row>
    <row r="71" spans="1:66" x14ac:dyDescent="0.25">
      <c r="A71" t="s">
        <v>106</v>
      </c>
      <c r="B71">
        <v>311930</v>
      </c>
      <c r="C71">
        <v>2017</v>
      </c>
      <c r="D71" t="s">
        <v>108</v>
      </c>
      <c r="E71">
        <v>31</v>
      </c>
      <c r="F71" t="s">
        <v>108</v>
      </c>
      <c r="G71" t="s">
        <v>169</v>
      </c>
      <c r="H71" t="s">
        <v>110</v>
      </c>
      <c r="I71">
        <v>2986390</v>
      </c>
      <c r="J71">
        <v>73220</v>
      </c>
      <c r="K71">
        <v>14794</v>
      </c>
      <c r="L71">
        <v>34638</v>
      </c>
      <c r="M71">
        <v>11882</v>
      </c>
      <c r="N71">
        <v>368439</v>
      </c>
      <c r="O71" t="s">
        <v>113</v>
      </c>
      <c r="P71">
        <v>0</v>
      </c>
      <c r="Q71">
        <v>8440091</v>
      </c>
      <c r="R71">
        <v>483977</v>
      </c>
      <c r="S71">
        <v>215003</v>
      </c>
      <c r="T71">
        <v>33107</v>
      </c>
      <c r="U71">
        <v>235867</v>
      </c>
      <c r="V71">
        <v>136</v>
      </c>
      <c r="W71">
        <v>153</v>
      </c>
      <c r="X71">
        <v>11535252</v>
      </c>
      <c r="Y71">
        <v>498209</v>
      </c>
      <c r="Z71">
        <v>128066</v>
      </c>
      <c r="AA71">
        <v>7595</v>
      </c>
      <c r="AB71">
        <v>5114</v>
      </c>
      <c r="AC71">
        <v>5233</v>
      </c>
      <c r="AD71">
        <v>5555</v>
      </c>
      <c r="AE71">
        <v>5777</v>
      </c>
      <c r="AF71">
        <v>10338</v>
      </c>
      <c r="AG71">
        <v>263203</v>
      </c>
      <c r="AH71">
        <v>3120924</v>
      </c>
      <c r="AI71">
        <v>523093</v>
      </c>
      <c r="AJ71">
        <v>239911</v>
      </c>
      <c r="AK71">
        <v>33962</v>
      </c>
      <c r="AL71">
        <v>249220</v>
      </c>
      <c r="AM71">
        <v>45761</v>
      </c>
      <c r="AN71">
        <v>29653</v>
      </c>
      <c r="AO71">
        <v>16108</v>
      </c>
      <c r="AP71">
        <v>907663</v>
      </c>
      <c r="AQ71">
        <v>28731</v>
      </c>
      <c r="AR71">
        <v>16046</v>
      </c>
      <c r="AS71" t="s">
        <v>113</v>
      </c>
      <c r="AT71" t="s">
        <v>113</v>
      </c>
      <c r="AU71" t="s">
        <v>113</v>
      </c>
      <c r="AV71">
        <v>47360</v>
      </c>
      <c r="AW71">
        <v>30100</v>
      </c>
      <c r="AX71" t="s">
        <v>113</v>
      </c>
      <c r="AY71">
        <v>20868</v>
      </c>
      <c r="AZ71">
        <v>14122</v>
      </c>
      <c r="BA71">
        <v>200890</v>
      </c>
      <c r="BF71">
        <f t="shared" si="10"/>
        <v>311930</v>
      </c>
      <c r="BG71" t="str">
        <f t="shared" si="11"/>
        <v>Flavoring syrup and concentrate manufacturing</v>
      </c>
      <c r="BH71">
        <f t="shared" si="12"/>
        <v>14794</v>
      </c>
      <c r="BI71">
        <f t="shared" si="13"/>
        <v>34638</v>
      </c>
      <c r="BJ71">
        <f t="shared" si="14"/>
        <v>11882</v>
      </c>
      <c r="BK71">
        <f t="shared" si="15"/>
        <v>368439</v>
      </c>
      <c r="BL71" t="str">
        <f t="shared" si="16"/>
        <v>D</v>
      </c>
      <c r="BM71">
        <f t="shared" si="17"/>
        <v>0</v>
      </c>
      <c r="BN71">
        <f t="shared" si="18"/>
        <v>8440091</v>
      </c>
    </row>
    <row r="72" spans="1:66" x14ac:dyDescent="0.25">
      <c r="A72" t="s">
        <v>106</v>
      </c>
      <c r="B72">
        <v>31194</v>
      </c>
      <c r="C72">
        <v>2017</v>
      </c>
      <c r="D72" t="s">
        <v>108</v>
      </c>
      <c r="E72">
        <v>31</v>
      </c>
      <c r="F72" t="s">
        <v>108</v>
      </c>
      <c r="G72" t="s">
        <v>170</v>
      </c>
      <c r="H72" t="s">
        <v>110</v>
      </c>
      <c r="I72">
        <v>10507999</v>
      </c>
      <c r="J72">
        <v>543858</v>
      </c>
      <c r="K72">
        <v>43167</v>
      </c>
      <c r="L72">
        <v>99169</v>
      </c>
      <c r="M72">
        <v>88075</v>
      </c>
      <c r="N72">
        <v>1128023</v>
      </c>
      <c r="O72" t="s">
        <v>113</v>
      </c>
      <c r="P72" t="s">
        <v>113</v>
      </c>
      <c r="Q72">
        <v>10307020</v>
      </c>
      <c r="R72">
        <v>2544150</v>
      </c>
      <c r="S72">
        <v>1157964</v>
      </c>
      <c r="T72">
        <v>225035</v>
      </c>
      <c r="U72">
        <v>1161151</v>
      </c>
      <c r="V72">
        <v>675</v>
      </c>
      <c r="W72">
        <v>776</v>
      </c>
      <c r="X72">
        <v>21609194</v>
      </c>
      <c r="Y72">
        <v>2115467</v>
      </c>
      <c r="Z72">
        <v>512203</v>
      </c>
      <c r="AA72">
        <v>36070</v>
      </c>
      <c r="AB72">
        <v>25222</v>
      </c>
      <c r="AC72">
        <v>25776</v>
      </c>
      <c r="AD72">
        <v>26046</v>
      </c>
      <c r="AE72">
        <v>26465</v>
      </c>
      <c r="AF72">
        <v>49417</v>
      </c>
      <c r="AG72">
        <v>1136656</v>
      </c>
      <c r="AH72">
        <v>11282268</v>
      </c>
      <c r="AI72">
        <v>2596975</v>
      </c>
      <c r="AJ72">
        <v>1146878</v>
      </c>
      <c r="AK72">
        <v>216215</v>
      </c>
      <c r="AL72">
        <v>1233882</v>
      </c>
      <c r="AM72">
        <v>172993</v>
      </c>
      <c r="AN72">
        <v>128443</v>
      </c>
      <c r="AO72">
        <v>44550</v>
      </c>
      <c r="AP72">
        <v>1488274</v>
      </c>
      <c r="AQ72">
        <v>168834</v>
      </c>
      <c r="AR72">
        <v>13288</v>
      </c>
      <c r="AS72">
        <v>8115</v>
      </c>
      <c r="AT72">
        <v>11407</v>
      </c>
      <c r="AU72">
        <v>14394</v>
      </c>
      <c r="AV72">
        <v>168080</v>
      </c>
      <c r="AW72">
        <v>68576</v>
      </c>
      <c r="AX72">
        <v>199261</v>
      </c>
      <c r="AY72">
        <v>93912</v>
      </c>
      <c r="AZ72">
        <v>50345</v>
      </c>
      <c r="BA72">
        <v>692062</v>
      </c>
      <c r="BF72">
        <f t="shared" si="10"/>
        <v>31194</v>
      </c>
      <c r="BG72" t="str">
        <f t="shared" si="11"/>
        <v>Seasoning and dressing manufacturing</v>
      </c>
      <c r="BH72">
        <f t="shared" si="12"/>
        <v>43167</v>
      </c>
      <c r="BI72">
        <f t="shared" si="13"/>
        <v>99169</v>
      </c>
      <c r="BJ72">
        <f t="shared" si="14"/>
        <v>88075</v>
      </c>
      <c r="BK72">
        <f t="shared" si="15"/>
        <v>1128023</v>
      </c>
      <c r="BL72" t="str">
        <f t="shared" si="16"/>
        <v>D</v>
      </c>
      <c r="BM72" t="str">
        <f t="shared" si="17"/>
        <v>D</v>
      </c>
      <c r="BN72">
        <f t="shared" si="18"/>
        <v>10307020</v>
      </c>
    </row>
    <row r="73" spans="1:66" x14ac:dyDescent="0.25">
      <c r="A73" t="s">
        <v>106</v>
      </c>
      <c r="B73">
        <v>311941</v>
      </c>
      <c r="C73">
        <v>2017</v>
      </c>
      <c r="D73" t="s">
        <v>108</v>
      </c>
      <c r="E73">
        <v>31</v>
      </c>
      <c r="F73" t="s">
        <v>108</v>
      </c>
      <c r="G73" t="s">
        <v>171</v>
      </c>
      <c r="H73" t="s">
        <v>110</v>
      </c>
      <c r="I73">
        <v>4815759</v>
      </c>
      <c r="J73">
        <v>163500</v>
      </c>
      <c r="K73">
        <v>20382</v>
      </c>
      <c r="L73">
        <v>51965</v>
      </c>
      <c r="M73">
        <v>62877</v>
      </c>
      <c r="N73">
        <v>572405</v>
      </c>
      <c r="O73" t="s">
        <v>113</v>
      </c>
      <c r="P73" t="s">
        <v>113</v>
      </c>
      <c r="Q73">
        <v>5222274</v>
      </c>
      <c r="R73">
        <v>819135</v>
      </c>
      <c r="S73">
        <v>369982</v>
      </c>
      <c r="T73">
        <v>89102</v>
      </c>
      <c r="U73">
        <v>360051</v>
      </c>
      <c r="V73">
        <v>308</v>
      </c>
      <c r="W73">
        <v>362</v>
      </c>
      <c r="X73">
        <v>10353248</v>
      </c>
      <c r="Y73">
        <v>859463</v>
      </c>
      <c r="Z73">
        <v>211890</v>
      </c>
      <c r="AA73">
        <v>16235</v>
      </c>
      <c r="AB73">
        <v>12005</v>
      </c>
      <c r="AC73">
        <v>12349</v>
      </c>
      <c r="AD73">
        <v>12597</v>
      </c>
      <c r="AE73">
        <v>12957</v>
      </c>
      <c r="AF73">
        <v>24047</v>
      </c>
      <c r="AG73">
        <v>518816</v>
      </c>
      <c r="AH73">
        <v>5114483</v>
      </c>
      <c r="AI73">
        <v>825710</v>
      </c>
      <c r="AJ73">
        <v>358258</v>
      </c>
      <c r="AK73">
        <v>84335</v>
      </c>
      <c r="AL73">
        <v>383117</v>
      </c>
      <c r="AM73">
        <v>80344</v>
      </c>
      <c r="AN73">
        <v>52457</v>
      </c>
      <c r="AO73">
        <v>27887</v>
      </c>
      <c r="AP73">
        <v>752887</v>
      </c>
      <c r="AQ73">
        <v>80152</v>
      </c>
      <c r="AR73">
        <v>7681</v>
      </c>
      <c r="AS73">
        <v>3392</v>
      </c>
      <c r="AT73">
        <v>3627</v>
      </c>
      <c r="AU73">
        <v>4205</v>
      </c>
      <c r="AV73">
        <v>96386</v>
      </c>
      <c r="AW73">
        <v>40964</v>
      </c>
      <c r="AX73">
        <v>119656</v>
      </c>
      <c r="AY73">
        <v>30876</v>
      </c>
      <c r="AZ73">
        <v>23873</v>
      </c>
      <c r="BA73">
        <v>342075</v>
      </c>
      <c r="BF73">
        <f t="shared" si="10"/>
        <v>311941</v>
      </c>
      <c r="BG73" t="str">
        <f t="shared" si="11"/>
        <v>Mayonnaise, dressing, and other prepared sauce manufacturing</v>
      </c>
      <c r="BH73">
        <f t="shared" si="12"/>
        <v>20382</v>
      </c>
      <c r="BI73">
        <f t="shared" si="13"/>
        <v>51965</v>
      </c>
      <c r="BJ73">
        <f t="shared" si="14"/>
        <v>62877</v>
      </c>
      <c r="BK73">
        <f t="shared" si="15"/>
        <v>572405</v>
      </c>
      <c r="BL73" t="str">
        <f t="shared" si="16"/>
        <v>D</v>
      </c>
      <c r="BM73" t="str">
        <f t="shared" si="17"/>
        <v>D</v>
      </c>
      <c r="BN73">
        <f t="shared" si="18"/>
        <v>5222274</v>
      </c>
    </row>
    <row r="74" spans="1:66" x14ac:dyDescent="0.25">
      <c r="A74" t="s">
        <v>106</v>
      </c>
      <c r="B74">
        <v>311942</v>
      </c>
      <c r="C74">
        <v>2017</v>
      </c>
      <c r="D74" t="s">
        <v>108</v>
      </c>
      <c r="E74">
        <v>31</v>
      </c>
      <c r="F74" t="s">
        <v>108</v>
      </c>
      <c r="G74" t="s">
        <v>172</v>
      </c>
      <c r="H74" t="s">
        <v>110</v>
      </c>
      <c r="I74">
        <v>5692240</v>
      </c>
      <c r="J74">
        <v>380358</v>
      </c>
      <c r="K74">
        <v>22785</v>
      </c>
      <c r="L74">
        <v>47204</v>
      </c>
      <c r="M74">
        <v>25198</v>
      </c>
      <c r="N74">
        <v>555618</v>
      </c>
      <c r="O74" t="s">
        <v>113</v>
      </c>
      <c r="P74" t="s">
        <v>113</v>
      </c>
      <c r="Q74">
        <v>5084746</v>
      </c>
      <c r="R74">
        <v>1725015</v>
      </c>
      <c r="S74">
        <v>787982</v>
      </c>
      <c r="T74">
        <v>135933</v>
      </c>
      <c r="U74">
        <v>801100</v>
      </c>
      <c r="V74">
        <v>374</v>
      </c>
      <c r="W74">
        <v>414</v>
      </c>
      <c r="X74">
        <v>11255946</v>
      </c>
      <c r="Y74">
        <v>1256004</v>
      </c>
      <c r="Z74">
        <v>300313</v>
      </c>
      <c r="AA74">
        <v>19835</v>
      </c>
      <c r="AB74">
        <v>13217</v>
      </c>
      <c r="AC74">
        <v>13427</v>
      </c>
      <c r="AD74">
        <v>13449</v>
      </c>
      <c r="AE74">
        <v>13508</v>
      </c>
      <c r="AF74">
        <v>25370</v>
      </c>
      <c r="AG74">
        <v>617840</v>
      </c>
      <c r="AH74">
        <v>6167785</v>
      </c>
      <c r="AI74">
        <v>1771265</v>
      </c>
      <c r="AJ74">
        <v>788620</v>
      </c>
      <c r="AK74">
        <v>131880</v>
      </c>
      <c r="AL74">
        <v>850765</v>
      </c>
      <c r="AM74">
        <v>92649</v>
      </c>
      <c r="AN74">
        <v>75986</v>
      </c>
      <c r="AO74">
        <v>16663</v>
      </c>
      <c r="AP74">
        <v>735387</v>
      </c>
      <c r="AQ74">
        <v>88682</v>
      </c>
      <c r="AR74">
        <v>5607</v>
      </c>
      <c r="AS74">
        <v>4723</v>
      </c>
      <c r="AT74">
        <v>7780</v>
      </c>
      <c r="AU74">
        <v>10189</v>
      </c>
      <c r="AV74">
        <v>71694</v>
      </c>
      <c r="AW74">
        <v>27612</v>
      </c>
      <c r="AX74">
        <v>79605</v>
      </c>
      <c r="AY74">
        <v>63036</v>
      </c>
      <c r="AZ74">
        <v>26472</v>
      </c>
      <c r="BA74">
        <v>349987</v>
      </c>
      <c r="BF74">
        <f t="shared" si="10"/>
        <v>311942</v>
      </c>
      <c r="BG74" t="str">
        <f t="shared" si="11"/>
        <v>Spice and extract manufacturing</v>
      </c>
      <c r="BH74">
        <f t="shared" si="12"/>
        <v>22785</v>
      </c>
      <c r="BI74">
        <f t="shared" si="13"/>
        <v>47204</v>
      </c>
      <c r="BJ74">
        <f t="shared" si="14"/>
        <v>25198</v>
      </c>
      <c r="BK74">
        <f t="shared" si="15"/>
        <v>555618</v>
      </c>
      <c r="BL74" t="str">
        <f t="shared" si="16"/>
        <v>D</v>
      </c>
      <c r="BM74" t="str">
        <f t="shared" si="17"/>
        <v>D</v>
      </c>
      <c r="BN74">
        <f t="shared" si="18"/>
        <v>5084746</v>
      </c>
    </row>
    <row r="75" spans="1:66" x14ac:dyDescent="0.25">
      <c r="A75" t="s">
        <v>106</v>
      </c>
      <c r="B75">
        <v>31199</v>
      </c>
      <c r="C75">
        <v>2017</v>
      </c>
      <c r="D75" t="s">
        <v>108</v>
      </c>
      <c r="E75">
        <v>31</v>
      </c>
      <c r="F75" t="s">
        <v>108</v>
      </c>
      <c r="G75" t="s">
        <v>173</v>
      </c>
      <c r="H75" t="s">
        <v>110</v>
      </c>
      <c r="I75">
        <v>15551304</v>
      </c>
      <c r="J75">
        <v>238332</v>
      </c>
      <c r="K75">
        <v>99511</v>
      </c>
      <c r="L75">
        <v>221530</v>
      </c>
      <c r="M75">
        <v>222624</v>
      </c>
      <c r="N75">
        <v>2447827</v>
      </c>
      <c r="O75" t="s">
        <v>113</v>
      </c>
      <c r="P75">
        <v>0</v>
      </c>
      <c r="Q75">
        <v>12054351</v>
      </c>
      <c r="R75">
        <v>2003534</v>
      </c>
      <c r="S75">
        <v>783445</v>
      </c>
      <c r="T75">
        <v>147920</v>
      </c>
      <c r="U75">
        <v>1072169</v>
      </c>
      <c r="V75">
        <v>1388</v>
      </c>
      <c r="W75">
        <v>1534</v>
      </c>
      <c r="X75">
        <v>28319765</v>
      </c>
      <c r="Y75">
        <v>3447959</v>
      </c>
      <c r="Z75">
        <v>802802</v>
      </c>
      <c r="AA75">
        <v>80714</v>
      </c>
      <c r="AB75">
        <v>64229</v>
      </c>
      <c r="AC75">
        <v>64295</v>
      </c>
      <c r="AD75">
        <v>65164</v>
      </c>
      <c r="AE75">
        <v>68199</v>
      </c>
      <c r="AF75">
        <v>134466</v>
      </c>
      <c r="AG75">
        <v>2315442</v>
      </c>
      <c r="AH75">
        <v>16333301</v>
      </c>
      <c r="AI75">
        <v>2174517</v>
      </c>
      <c r="AJ75">
        <v>854169</v>
      </c>
      <c r="AK75">
        <v>145083</v>
      </c>
      <c r="AL75">
        <v>1175265</v>
      </c>
      <c r="AM75">
        <v>278421</v>
      </c>
      <c r="AN75">
        <v>189088</v>
      </c>
      <c r="AO75">
        <v>89333</v>
      </c>
      <c r="AP75">
        <v>2373375</v>
      </c>
      <c r="AQ75">
        <v>512216</v>
      </c>
      <c r="AR75">
        <v>23507</v>
      </c>
      <c r="AS75">
        <v>17357</v>
      </c>
      <c r="AT75">
        <v>15379</v>
      </c>
      <c r="AU75">
        <v>24825</v>
      </c>
      <c r="AV75">
        <v>308106</v>
      </c>
      <c r="AW75">
        <v>133907</v>
      </c>
      <c r="AX75">
        <v>128564</v>
      </c>
      <c r="AY75">
        <v>159363</v>
      </c>
      <c r="AZ75">
        <v>78785</v>
      </c>
      <c r="BA75">
        <v>971366</v>
      </c>
      <c r="BF75">
        <f t="shared" si="10"/>
        <v>31199</v>
      </c>
      <c r="BG75" t="str">
        <f t="shared" si="11"/>
        <v>All other food manufacturing</v>
      </c>
      <c r="BH75">
        <f t="shared" si="12"/>
        <v>99511</v>
      </c>
      <c r="BI75">
        <f t="shared" si="13"/>
        <v>221530</v>
      </c>
      <c r="BJ75">
        <f t="shared" si="14"/>
        <v>222624</v>
      </c>
      <c r="BK75">
        <f t="shared" si="15"/>
        <v>2447827</v>
      </c>
      <c r="BL75" t="str">
        <f t="shared" si="16"/>
        <v>D</v>
      </c>
      <c r="BM75">
        <f t="shared" si="17"/>
        <v>0</v>
      </c>
      <c r="BN75">
        <f t="shared" si="18"/>
        <v>12054351</v>
      </c>
    </row>
    <row r="76" spans="1:66" x14ac:dyDescent="0.25">
      <c r="A76" t="s">
        <v>106</v>
      </c>
      <c r="B76">
        <v>311991</v>
      </c>
      <c r="C76">
        <v>2017</v>
      </c>
      <c r="D76" t="s">
        <v>108</v>
      </c>
      <c r="E76">
        <v>31</v>
      </c>
      <c r="F76" t="s">
        <v>108</v>
      </c>
      <c r="G76" t="s">
        <v>174</v>
      </c>
      <c r="H76" t="s">
        <v>110</v>
      </c>
      <c r="I76">
        <v>8926629</v>
      </c>
      <c r="J76">
        <v>106988</v>
      </c>
      <c r="K76">
        <v>41836</v>
      </c>
      <c r="L76">
        <v>115885</v>
      </c>
      <c r="M76">
        <v>166577</v>
      </c>
      <c r="N76">
        <v>1195676</v>
      </c>
      <c r="O76">
        <v>0</v>
      </c>
      <c r="P76">
        <v>0</v>
      </c>
      <c r="Q76">
        <v>6468052</v>
      </c>
      <c r="R76">
        <v>653089</v>
      </c>
      <c r="S76">
        <v>209392</v>
      </c>
      <c r="T76">
        <v>29605</v>
      </c>
      <c r="U76">
        <v>414092</v>
      </c>
      <c r="V76">
        <v>746</v>
      </c>
      <c r="W76">
        <v>813</v>
      </c>
      <c r="X76">
        <v>15810647</v>
      </c>
      <c r="Y76">
        <v>2163567</v>
      </c>
      <c r="Z76">
        <v>481507</v>
      </c>
      <c r="AA76">
        <v>55965</v>
      </c>
      <c r="AB76">
        <v>45179</v>
      </c>
      <c r="AC76">
        <v>45181</v>
      </c>
      <c r="AD76">
        <v>46355</v>
      </c>
      <c r="AE76">
        <v>49156</v>
      </c>
      <c r="AF76">
        <v>95809</v>
      </c>
      <c r="AG76">
        <v>1533024</v>
      </c>
      <c r="AH76">
        <v>9357915</v>
      </c>
      <c r="AI76">
        <v>721438</v>
      </c>
      <c r="AJ76">
        <v>232405</v>
      </c>
      <c r="AK76">
        <v>21912</v>
      </c>
      <c r="AL76">
        <v>467121</v>
      </c>
      <c r="AM76">
        <v>171809</v>
      </c>
      <c r="AN76">
        <v>104360</v>
      </c>
      <c r="AO76">
        <v>67449</v>
      </c>
      <c r="AP76">
        <v>1449631</v>
      </c>
      <c r="AQ76">
        <v>388397</v>
      </c>
      <c r="AR76">
        <v>13443</v>
      </c>
      <c r="AS76">
        <v>6541</v>
      </c>
      <c r="AT76">
        <v>8043</v>
      </c>
      <c r="AU76">
        <v>14836</v>
      </c>
      <c r="AV76">
        <v>191579</v>
      </c>
      <c r="AW76">
        <v>78845</v>
      </c>
      <c r="AX76">
        <v>73890</v>
      </c>
      <c r="AY76">
        <v>67501</v>
      </c>
      <c r="AZ76">
        <v>46426</v>
      </c>
      <c r="BA76">
        <v>560130</v>
      </c>
      <c r="BF76">
        <f t="shared" si="10"/>
        <v>311991</v>
      </c>
      <c r="BG76" t="str">
        <f t="shared" si="11"/>
        <v>Perishable prepared food manufacturing</v>
      </c>
      <c r="BH76">
        <f t="shared" si="12"/>
        <v>41836</v>
      </c>
      <c r="BI76">
        <f t="shared" si="13"/>
        <v>115885</v>
      </c>
      <c r="BJ76">
        <f t="shared" si="14"/>
        <v>166577</v>
      </c>
      <c r="BK76">
        <f t="shared" si="15"/>
        <v>1195676</v>
      </c>
      <c r="BL76">
        <f t="shared" si="16"/>
        <v>0</v>
      </c>
      <c r="BM76">
        <f t="shared" si="17"/>
        <v>0</v>
      </c>
      <c r="BN76">
        <f t="shared" si="18"/>
        <v>6468052</v>
      </c>
    </row>
    <row r="77" spans="1:66" x14ac:dyDescent="0.25">
      <c r="A77" t="s">
        <v>106</v>
      </c>
      <c r="B77">
        <v>311999</v>
      </c>
      <c r="C77">
        <v>2017</v>
      </c>
      <c r="D77" t="s">
        <v>108</v>
      </c>
      <c r="E77">
        <v>31</v>
      </c>
      <c r="F77" t="s">
        <v>108</v>
      </c>
      <c r="G77" t="s">
        <v>175</v>
      </c>
      <c r="H77" t="s">
        <v>110</v>
      </c>
      <c r="I77">
        <v>6624675</v>
      </c>
      <c r="J77">
        <v>131344</v>
      </c>
      <c r="K77">
        <v>57675</v>
      </c>
      <c r="L77">
        <v>105645</v>
      </c>
      <c r="M77">
        <v>56047</v>
      </c>
      <c r="N77">
        <v>1252151</v>
      </c>
      <c r="O77" t="s">
        <v>113</v>
      </c>
      <c r="P77">
        <v>0</v>
      </c>
      <c r="Q77">
        <v>5586299</v>
      </c>
      <c r="R77">
        <v>1350445</v>
      </c>
      <c r="S77">
        <v>574053</v>
      </c>
      <c r="T77">
        <v>118315</v>
      </c>
      <c r="U77">
        <v>658077</v>
      </c>
      <c r="V77">
        <v>646</v>
      </c>
      <c r="W77">
        <v>721</v>
      </c>
      <c r="X77">
        <v>12509118</v>
      </c>
      <c r="Y77">
        <v>1284392</v>
      </c>
      <c r="Z77">
        <v>321295</v>
      </c>
      <c r="AA77">
        <v>24749</v>
      </c>
      <c r="AB77">
        <v>19050</v>
      </c>
      <c r="AC77">
        <v>19114</v>
      </c>
      <c r="AD77">
        <v>18809</v>
      </c>
      <c r="AE77">
        <v>19043</v>
      </c>
      <c r="AF77">
        <v>38657</v>
      </c>
      <c r="AG77">
        <v>782418</v>
      </c>
      <c r="AH77">
        <v>6975386</v>
      </c>
      <c r="AI77">
        <v>1453079</v>
      </c>
      <c r="AJ77">
        <v>621764</v>
      </c>
      <c r="AK77">
        <v>123171</v>
      </c>
      <c r="AL77">
        <v>708144</v>
      </c>
      <c r="AM77">
        <v>106612</v>
      </c>
      <c r="AN77">
        <v>84728</v>
      </c>
      <c r="AO77">
        <v>21884</v>
      </c>
      <c r="AP77">
        <v>923744</v>
      </c>
      <c r="AQ77">
        <v>123819</v>
      </c>
      <c r="AR77">
        <v>10064</v>
      </c>
      <c r="AS77">
        <v>10816</v>
      </c>
      <c r="AT77">
        <v>7336</v>
      </c>
      <c r="AU77">
        <v>9989</v>
      </c>
      <c r="AV77">
        <v>116527</v>
      </c>
      <c r="AW77">
        <v>55062</v>
      </c>
      <c r="AX77">
        <v>54674</v>
      </c>
      <c r="AY77">
        <v>91862</v>
      </c>
      <c r="AZ77">
        <v>32359</v>
      </c>
      <c r="BA77">
        <v>411236</v>
      </c>
      <c r="BF77">
        <f t="shared" si="10"/>
        <v>311999</v>
      </c>
      <c r="BG77" t="str">
        <f t="shared" si="11"/>
        <v>All other miscellaneous food manufacturing</v>
      </c>
      <c r="BH77">
        <f t="shared" si="12"/>
        <v>57675</v>
      </c>
      <c r="BI77">
        <f t="shared" si="13"/>
        <v>105645</v>
      </c>
      <c r="BJ77">
        <f t="shared" si="14"/>
        <v>56047</v>
      </c>
      <c r="BK77">
        <f t="shared" si="15"/>
        <v>1252151</v>
      </c>
      <c r="BL77" t="str">
        <f t="shared" si="16"/>
        <v>D</v>
      </c>
      <c r="BM77">
        <f t="shared" si="17"/>
        <v>0</v>
      </c>
      <c r="BN77">
        <f t="shared" si="18"/>
        <v>5586299</v>
      </c>
    </row>
    <row r="78" spans="1:66" x14ac:dyDescent="0.25">
      <c r="A78" t="s">
        <v>106</v>
      </c>
      <c r="B78">
        <v>312</v>
      </c>
      <c r="C78">
        <v>2017</v>
      </c>
      <c r="D78" t="s">
        <v>108</v>
      </c>
      <c r="E78">
        <v>31</v>
      </c>
      <c r="F78" t="s">
        <v>108</v>
      </c>
      <c r="G78" t="s">
        <v>176</v>
      </c>
      <c r="H78" t="s">
        <v>110</v>
      </c>
      <c r="I78">
        <v>50660377</v>
      </c>
      <c r="J78">
        <v>4371580</v>
      </c>
      <c r="K78">
        <v>367624</v>
      </c>
      <c r="L78">
        <v>808942</v>
      </c>
      <c r="M78">
        <v>447881</v>
      </c>
      <c r="N78">
        <v>9263581</v>
      </c>
      <c r="O78">
        <v>105845</v>
      </c>
      <c r="P78" t="s">
        <v>113</v>
      </c>
      <c r="Q78">
        <v>99688053</v>
      </c>
      <c r="R78">
        <v>23833775</v>
      </c>
      <c r="S78">
        <v>9357930</v>
      </c>
      <c r="T78">
        <v>8923940</v>
      </c>
      <c r="U78">
        <v>5551905</v>
      </c>
      <c r="V78">
        <v>8464</v>
      </c>
      <c r="W78">
        <v>9194</v>
      </c>
      <c r="X78">
        <v>155715065</v>
      </c>
      <c r="Y78">
        <v>10919928</v>
      </c>
      <c r="Z78">
        <v>2585348</v>
      </c>
      <c r="AA78">
        <v>208116</v>
      </c>
      <c r="AB78">
        <v>115489</v>
      </c>
      <c r="AC78">
        <v>118374</v>
      </c>
      <c r="AD78">
        <v>122072</v>
      </c>
      <c r="AE78">
        <v>120855</v>
      </c>
      <c r="AF78">
        <v>219556</v>
      </c>
      <c r="AG78">
        <v>5857482</v>
      </c>
      <c r="AH78">
        <v>56656404</v>
      </c>
      <c r="AI78">
        <v>24747387</v>
      </c>
      <c r="AJ78">
        <v>9943860</v>
      </c>
      <c r="AK78">
        <v>8967402</v>
      </c>
      <c r="AL78">
        <v>5836125</v>
      </c>
      <c r="AM78">
        <v>1288862</v>
      </c>
      <c r="AN78">
        <v>993277</v>
      </c>
      <c r="AO78">
        <v>295585</v>
      </c>
      <c r="AP78">
        <v>9450041</v>
      </c>
      <c r="AQ78">
        <v>453815</v>
      </c>
      <c r="AR78">
        <v>95770</v>
      </c>
      <c r="AS78">
        <v>54954</v>
      </c>
      <c r="AT78">
        <v>62739</v>
      </c>
      <c r="AU78">
        <v>128070</v>
      </c>
      <c r="AV78">
        <v>757927</v>
      </c>
      <c r="AW78">
        <v>451855</v>
      </c>
      <c r="AX78">
        <v>1541821</v>
      </c>
      <c r="AY78">
        <v>639121</v>
      </c>
      <c r="AZ78">
        <v>844268</v>
      </c>
      <c r="BA78">
        <v>4419701</v>
      </c>
      <c r="BF78">
        <f t="shared" ref="BF78:BF141" si="19">B78</f>
        <v>312</v>
      </c>
      <c r="BG78" t="str">
        <f t="shared" ref="BG78:BG141" si="20">G78</f>
        <v>Beverage and tobacco product manufacturing</v>
      </c>
      <c r="BH78">
        <f t="shared" ref="BH78:BH141" si="21">K78</f>
        <v>367624</v>
      </c>
      <c r="BI78">
        <f t="shared" ref="BI78:BI141" si="22">L78</f>
        <v>808942</v>
      </c>
      <c r="BJ78">
        <f t="shared" ref="BJ78:BJ141" si="23">M78</f>
        <v>447881</v>
      </c>
      <c r="BK78">
        <f t="shared" ref="BK78:BK141" si="24">N78</f>
        <v>9263581</v>
      </c>
      <c r="BL78">
        <f t="shared" ref="BL78:BL141" si="25">O78</f>
        <v>105845</v>
      </c>
      <c r="BM78" t="str">
        <f t="shared" ref="BM78:BM141" si="26">P78</f>
        <v>D</v>
      </c>
      <c r="BN78">
        <f t="shared" ref="BN78:BN141" si="27">Q78</f>
        <v>99688053</v>
      </c>
    </row>
    <row r="79" spans="1:66" x14ac:dyDescent="0.25">
      <c r="A79" t="s">
        <v>106</v>
      </c>
      <c r="B79">
        <v>3121</v>
      </c>
      <c r="C79">
        <v>2017</v>
      </c>
      <c r="D79" t="s">
        <v>108</v>
      </c>
      <c r="E79">
        <v>31</v>
      </c>
      <c r="F79" t="s">
        <v>108</v>
      </c>
      <c r="G79" t="s">
        <v>177</v>
      </c>
      <c r="H79" t="s">
        <v>110</v>
      </c>
      <c r="I79">
        <v>42837335</v>
      </c>
      <c r="J79">
        <v>4276874</v>
      </c>
      <c r="K79">
        <v>329895</v>
      </c>
      <c r="L79">
        <v>744996</v>
      </c>
      <c r="M79">
        <v>377731</v>
      </c>
      <c r="N79">
        <v>8357721</v>
      </c>
      <c r="O79" t="s">
        <v>113</v>
      </c>
      <c r="P79" t="s">
        <v>113</v>
      </c>
      <c r="Q79">
        <v>60247278</v>
      </c>
      <c r="R79">
        <v>19288828</v>
      </c>
      <c r="S79">
        <v>8192431</v>
      </c>
      <c r="T79">
        <v>8667133</v>
      </c>
      <c r="U79">
        <v>2429264</v>
      </c>
      <c r="V79">
        <v>8329</v>
      </c>
      <c r="W79">
        <v>9033</v>
      </c>
      <c r="X79">
        <v>108180455</v>
      </c>
      <c r="Y79">
        <v>10012910</v>
      </c>
      <c r="Z79">
        <v>2329867</v>
      </c>
      <c r="AA79">
        <v>194881</v>
      </c>
      <c r="AB79">
        <v>105837</v>
      </c>
      <c r="AC79">
        <v>108811</v>
      </c>
      <c r="AD79">
        <v>111481</v>
      </c>
      <c r="AE79">
        <v>109972</v>
      </c>
      <c r="AF79">
        <v>200737</v>
      </c>
      <c r="AG79">
        <v>5376019</v>
      </c>
      <c r="AH79">
        <v>48566831</v>
      </c>
      <c r="AI79">
        <v>20221041</v>
      </c>
      <c r="AJ79">
        <v>8788716</v>
      </c>
      <c r="AK79">
        <v>8704502</v>
      </c>
      <c r="AL79">
        <v>2727823</v>
      </c>
      <c r="AM79">
        <v>1258053</v>
      </c>
      <c r="AN79">
        <v>973088</v>
      </c>
      <c r="AO79">
        <v>284965</v>
      </c>
      <c r="AP79">
        <v>8728592</v>
      </c>
      <c r="AQ79">
        <v>418643</v>
      </c>
      <c r="AR79">
        <v>89193</v>
      </c>
      <c r="AS79">
        <v>50807</v>
      </c>
      <c r="AT79">
        <v>57491</v>
      </c>
      <c r="AU79">
        <v>123873</v>
      </c>
      <c r="AV79">
        <v>693631</v>
      </c>
      <c r="AW79">
        <v>433636</v>
      </c>
      <c r="AX79">
        <v>1518591</v>
      </c>
      <c r="AY79">
        <v>460462</v>
      </c>
      <c r="AZ79">
        <v>780653</v>
      </c>
      <c r="BA79">
        <v>4101612</v>
      </c>
      <c r="BF79">
        <f t="shared" si="19"/>
        <v>3121</v>
      </c>
      <c r="BG79" t="str">
        <f t="shared" si="20"/>
        <v>Beverage manufacturing</v>
      </c>
      <c r="BH79">
        <f t="shared" si="21"/>
        <v>329895</v>
      </c>
      <c r="BI79">
        <f t="shared" si="22"/>
        <v>744996</v>
      </c>
      <c r="BJ79">
        <f t="shared" si="23"/>
        <v>377731</v>
      </c>
      <c r="BK79">
        <f t="shared" si="24"/>
        <v>8357721</v>
      </c>
      <c r="BL79" t="str">
        <f t="shared" si="25"/>
        <v>D</v>
      </c>
      <c r="BM79" t="str">
        <f t="shared" si="26"/>
        <v>D</v>
      </c>
      <c r="BN79">
        <f t="shared" si="27"/>
        <v>60247278</v>
      </c>
    </row>
    <row r="80" spans="1:66" x14ac:dyDescent="0.25">
      <c r="A80" t="s">
        <v>106</v>
      </c>
      <c r="B80">
        <v>31211</v>
      </c>
      <c r="C80">
        <v>2017</v>
      </c>
      <c r="D80" t="s">
        <v>108</v>
      </c>
      <c r="E80">
        <v>31</v>
      </c>
      <c r="F80" t="s">
        <v>108</v>
      </c>
      <c r="G80" t="s">
        <v>178</v>
      </c>
      <c r="H80" t="s">
        <v>110</v>
      </c>
      <c r="I80">
        <v>22330960</v>
      </c>
      <c r="J80">
        <v>3013206</v>
      </c>
      <c r="K80">
        <v>137058</v>
      </c>
      <c r="L80">
        <v>396339</v>
      </c>
      <c r="M80">
        <v>202890</v>
      </c>
      <c r="N80">
        <v>4668947</v>
      </c>
      <c r="O80" t="s">
        <v>113</v>
      </c>
      <c r="P80">
        <v>0</v>
      </c>
      <c r="Q80">
        <v>18859315</v>
      </c>
      <c r="R80">
        <v>2215401</v>
      </c>
      <c r="S80">
        <v>1078940</v>
      </c>
      <c r="T80">
        <v>212138</v>
      </c>
      <c r="U80">
        <v>924323</v>
      </c>
      <c r="V80">
        <v>794</v>
      </c>
      <c r="W80">
        <v>1238</v>
      </c>
      <c r="X80">
        <v>44769464</v>
      </c>
      <c r="Y80">
        <v>3868585</v>
      </c>
      <c r="Z80">
        <v>932642</v>
      </c>
      <c r="AA80">
        <v>71994</v>
      </c>
      <c r="AB80">
        <v>48149</v>
      </c>
      <c r="AC80">
        <v>49759</v>
      </c>
      <c r="AD80">
        <v>49541</v>
      </c>
      <c r="AE80">
        <v>49533</v>
      </c>
      <c r="AF80">
        <v>93517</v>
      </c>
      <c r="AG80">
        <v>2496747</v>
      </c>
      <c r="AH80">
        <v>26080453</v>
      </c>
      <c r="AI80">
        <v>2558696</v>
      </c>
      <c r="AJ80">
        <v>1222031</v>
      </c>
      <c r="AK80">
        <v>239351</v>
      </c>
      <c r="AL80">
        <v>1097314</v>
      </c>
      <c r="AM80">
        <v>479229</v>
      </c>
      <c r="AN80">
        <v>365727</v>
      </c>
      <c r="AO80">
        <v>113502</v>
      </c>
      <c r="AP80">
        <v>3864762</v>
      </c>
      <c r="AQ80">
        <v>197680</v>
      </c>
      <c r="AR80">
        <v>56808</v>
      </c>
      <c r="AS80">
        <v>16803</v>
      </c>
      <c r="AT80">
        <v>29433</v>
      </c>
      <c r="AU80">
        <v>38729</v>
      </c>
      <c r="AV80">
        <v>393162</v>
      </c>
      <c r="AW80">
        <v>249586</v>
      </c>
      <c r="AX80">
        <v>1100225</v>
      </c>
      <c r="AY80">
        <v>130224</v>
      </c>
      <c r="AZ80">
        <v>220322</v>
      </c>
      <c r="BA80">
        <v>1431790</v>
      </c>
      <c r="BF80">
        <f t="shared" si="19"/>
        <v>31211</v>
      </c>
      <c r="BG80" t="str">
        <f t="shared" si="20"/>
        <v>Soft drink and ice manufacturing</v>
      </c>
      <c r="BH80">
        <f t="shared" si="21"/>
        <v>137058</v>
      </c>
      <c r="BI80">
        <f t="shared" si="22"/>
        <v>396339</v>
      </c>
      <c r="BJ80">
        <f t="shared" si="23"/>
        <v>202890</v>
      </c>
      <c r="BK80">
        <f t="shared" si="24"/>
        <v>4668947</v>
      </c>
      <c r="BL80" t="str">
        <f t="shared" si="25"/>
        <v>D</v>
      </c>
      <c r="BM80">
        <f t="shared" si="26"/>
        <v>0</v>
      </c>
      <c r="BN80">
        <f t="shared" si="27"/>
        <v>18859315</v>
      </c>
    </row>
    <row r="81" spans="1:66" x14ac:dyDescent="0.25">
      <c r="A81" t="s">
        <v>106</v>
      </c>
      <c r="B81">
        <v>312111</v>
      </c>
      <c r="C81">
        <v>2017</v>
      </c>
      <c r="D81" t="s">
        <v>108</v>
      </c>
      <c r="E81">
        <v>31</v>
      </c>
      <c r="F81" t="s">
        <v>108</v>
      </c>
      <c r="G81" t="s">
        <v>179</v>
      </c>
      <c r="H81" t="s">
        <v>110</v>
      </c>
      <c r="I81">
        <v>20083774</v>
      </c>
      <c r="J81">
        <v>2893507</v>
      </c>
      <c r="K81">
        <v>94203</v>
      </c>
      <c r="L81">
        <v>222893</v>
      </c>
      <c r="M81">
        <v>180511</v>
      </c>
      <c r="N81">
        <v>2592207</v>
      </c>
      <c r="O81">
        <v>0</v>
      </c>
      <c r="P81">
        <v>0</v>
      </c>
      <c r="Q81">
        <v>14585855</v>
      </c>
      <c r="R81">
        <v>1851182</v>
      </c>
      <c r="S81">
        <v>952651</v>
      </c>
      <c r="T81">
        <v>184426</v>
      </c>
      <c r="U81">
        <v>714105</v>
      </c>
      <c r="V81">
        <v>324</v>
      </c>
      <c r="W81">
        <v>545</v>
      </c>
      <c r="X81">
        <v>37919534</v>
      </c>
      <c r="Y81">
        <v>3150426</v>
      </c>
      <c r="Z81">
        <v>774470</v>
      </c>
      <c r="AA81">
        <v>55986</v>
      </c>
      <c r="AB81">
        <v>38554</v>
      </c>
      <c r="AC81">
        <v>39629</v>
      </c>
      <c r="AD81">
        <v>39508</v>
      </c>
      <c r="AE81">
        <v>39856</v>
      </c>
      <c r="AF81">
        <v>76526</v>
      </c>
      <c r="AG81">
        <v>2061338</v>
      </c>
      <c r="AH81">
        <v>23474888</v>
      </c>
      <c r="AI81">
        <v>2111624</v>
      </c>
      <c r="AJ81">
        <v>1073876</v>
      </c>
      <c r="AK81">
        <v>204410</v>
      </c>
      <c r="AL81">
        <v>833338</v>
      </c>
      <c r="AM81">
        <v>385774</v>
      </c>
      <c r="AN81">
        <v>293204</v>
      </c>
      <c r="AO81">
        <v>92570</v>
      </c>
      <c r="AP81">
        <v>2753740</v>
      </c>
      <c r="AQ81">
        <v>107300</v>
      </c>
      <c r="AR81">
        <v>50757</v>
      </c>
      <c r="AS81">
        <v>10338</v>
      </c>
      <c r="AT81">
        <v>26059</v>
      </c>
      <c r="AU81">
        <v>24623</v>
      </c>
      <c r="AV81">
        <v>315408</v>
      </c>
      <c r="AW81">
        <v>223609</v>
      </c>
      <c r="AX81">
        <v>1059553</v>
      </c>
      <c r="AY81">
        <v>91341</v>
      </c>
      <c r="AZ81">
        <v>166849</v>
      </c>
      <c r="BA81">
        <v>677903</v>
      </c>
      <c r="BF81">
        <f t="shared" si="19"/>
        <v>312111</v>
      </c>
      <c r="BG81" t="str">
        <f t="shared" si="20"/>
        <v>Soft drink manufacturing</v>
      </c>
      <c r="BH81">
        <f t="shared" si="21"/>
        <v>94203</v>
      </c>
      <c r="BI81">
        <f t="shared" si="22"/>
        <v>222893</v>
      </c>
      <c r="BJ81">
        <f t="shared" si="23"/>
        <v>180511</v>
      </c>
      <c r="BK81">
        <f t="shared" si="24"/>
        <v>2592207</v>
      </c>
      <c r="BL81">
        <f t="shared" si="25"/>
        <v>0</v>
      </c>
      <c r="BM81">
        <f t="shared" si="26"/>
        <v>0</v>
      </c>
      <c r="BN81">
        <f t="shared" si="27"/>
        <v>14585855</v>
      </c>
    </row>
    <row r="82" spans="1:66" x14ac:dyDescent="0.25">
      <c r="A82" t="s">
        <v>106</v>
      </c>
      <c r="B82">
        <v>312112</v>
      </c>
      <c r="C82">
        <v>2017</v>
      </c>
      <c r="D82" t="s">
        <v>108</v>
      </c>
      <c r="E82">
        <v>31</v>
      </c>
      <c r="F82" t="s">
        <v>108</v>
      </c>
      <c r="G82" t="s">
        <v>180</v>
      </c>
      <c r="H82" t="s">
        <v>110</v>
      </c>
      <c r="I82">
        <v>2156798</v>
      </c>
      <c r="J82">
        <v>111418</v>
      </c>
      <c r="K82">
        <v>26897</v>
      </c>
      <c r="L82">
        <v>131290</v>
      </c>
      <c r="M82">
        <v>19338</v>
      </c>
      <c r="N82">
        <v>1574998</v>
      </c>
      <c r="O82" t="s">
        <v>113</v>
      </c>
      <c r="P82">
        <v>0</v>
      </c>
      <c r="Q82">
        <v>3683971</v>
      </c>
      <c r="R82">
        <v>343843</v>
      </c>
      <c r="S82">
        <v>116903</v>
      </c>
      <c r="T82">
        <v>26097</v>
      </c>
      <c r="U82">
        <v>200843</v>
      </c>
      <c r="V82">
        <v>208</v>
      </c>
      <c r="W82">
        <v>294</v>
      </c>
      <c r="X82">
        <v>6100905</v>
      </c>
      <c r="Y82">
        <v>515725</v>
      </c>
      <c r="Z82">
        <v>118329</v>
      </c>
      <c r="AA82">
        <v>10784</v>
      </c>
      <c r="AB82">
        <v>7252</v>
      </c>
      <c r="AC82">
        <v>7349</v>
      </c>
      <c r="AD82">
        <v>7330</v>
      </c>
      <c r="AE82">
        <v>7300</v>
      </c>
      <c r="AF82">
        <v>13071</v>
      </c>
      <c r="AG82">
        <v>364561</v>
      </c>
      <c r="AH82">
        <v>2445741</v>
      </c>
      <c r="AI82">
        <v>425619</v>
      </c>
      <c r="AJ82">
        <v>138180</v>
      </c>
      <c r="AK82">
        <v>33627</v>
      </c>
      <c r="AL82">
        <v>253812</v>
      </c>
      <c r="AM82">
        <v>73437</v>
      </c>
      <c r="AN82">
        <v>56518</v>
      </c>
      <c r="AO82">
        <v>16919</v>
      </c>
      <c r="AP82">
        <v>981661</v>
      </c>
      <c r="AQ82">
        <v>78996</v>
      </c>
      <c r="AR82">
        <v>4944</v>
      </c>
      <c r="AS82">
        <v>5407</v>
      </c>
      <c r="AT82">
        <v>2536</v>
      </c>
      <c r="AU82">
        <v>10522</v>
      </c>
      <c r="AV82">
        <v>62897</v>
      </c>
      <c r="AW82">
        <v>18420</v>
      </c>
      <c r="AX82">
        <v>36522</v>
      </c>
      <c r="AY82">
        <v>34404</v>
      </c>
      <c r="AZ82">
        <v>43109</v>
      </c>
      <c r="BA82">
        <v>683904</v>
      </c>
      <c r="BF82">
        <f t="shared" si="19"/>
        <v>312112</v>
      </c>
      <c r="BG82" t="str">
        <f t="shared" si="20"/>
        <v>Bottled water manufacturing</v>
      </c>
      <c r="BH82">
        <f t="shared" si="21"/>
        <v>26897</v>
      </c>
      <c r="BI82">
        <f t="shared" si="22"/>
        <v>131290</v>
      </c>
      <c r="BJ82">
        <f t="shared" si="23"/>
        <v>19338</v>
      </c>
      <c r="BK82">
        <f t="shared" si="24"/>
        <v>1574998</v>
      </c>
      <c r="BL82" t="str">
        <f t="shared" si="25"/>
        <v>D</v>
      </c>
      <c r="BM82">
        <f t="shared" si="26"/>
        <v>0</v>
      </c>
      <c r="BN82">
        <f t="shared" si="27"/>
        <v>3683971</v>
      </c>
    </row>
    <row r="83" spans="1:66" x14ac:dyDescent="0.25">
      <c r="A83" t="s">
        <v>106</v>
      </c>
      <c r="B83">
        <v>312113</v>
      </c>
      <c r="C83">
        <v>2017</v>
      </c>
      <c r="D83" t="s">
        <v>108</v>
      </c>
      <c r="E83">
        <v>31</v>
      </c>
      <c r="F83" t="s">
        <v>108</v>
      </c>
      <c r="G83" t="s">
        <v>181</v>
      </c>
      <c r="H83" t="s">
        <v>110</v>
      </c>
      <c r="I83">
        <v>90388</v>
      </c>
      <c r="J83">
        <v>8281</v>
      </c>
      <c r="K83">
        <v>15958</v>
      </c>
      <c r="L83">
        <v>42156</v>
      </c>
      <c r="M83">
        <v>3041</v>
      </c>
      <c r="N83">
        <v>501742</v>
      </c>
      <c r="O83">
        <v>0</v>
      </c>
      <c r="P83">
        <v>0</v>
      </c>
      <c r="Q83">
        <v>589489</v>
      </c>
      <c r="R83">
        <v>20376</v>
      </c>
      <c r="S83">
        <v>9386</v>
      </c>
      <c r="T83">
        <v>1615</v>
      </c>
      <c r="U83">
        <v>9375</v>
      </c>
      <c r="V83">
        <v>267</v>
      </c>
      <c r="W83">
        <v>399</v>
      </c>
      <c r="X83">
        <v>749025</v>
      </c>
      <c r="Y83">
        <v>202434</v>
      </c>
      <c r="Z83">
        <v>39843</v>
      </c>
      <c r="AA83">
        <v>5224</v>
      </c>
      <c r="AB83">
        <v>2343</v>
      </c>
      <c r="AC83">
        <v>2781</v>
      </c>
      <c r="AD83">
        <v>2703</v>
      </c>
      <c r="AE83">
        <v>2377</v>
      </c>
      <c r="AF83">
        <v>3920</v>
      </c>
      <c r="AG83">
        <v>70848</v>
      </c>
      <c r="AH83">
        <v>159824</v>
      </c>
      <c r="AI83">
        <v>21453</v>
      </c>
      <c r="AJ83">
        <v>9975</v>
      </c>
      <c r="AK83">
        <v>1314</v>
      </c>
      <c r="AL83">
        <v>10164</v>
      </c>
      <c r="AM83">
        <v>20018</v>
      </c>
      <c r="AN83">
        <v>16005</v>
      </c>
      <c r="AO83">
        <v>4013</v>
      </c>
      <c r="AP83">
        <v>129361</v>
      </c>
      <c r="AQ83">
        <v>11384</v>
      </c>
      <c r="AR83">
        <v>1107</v>
      </c>
      <c r="AS83">
        <v>1058</v>
      </c>
      <c r="AT83">
        <v>838</v>
      </c>
      <c r="AU83">
        <v>3584</v>
      </c>
      <c r="AV83">
        <v>14857</v>
      </c>
      <c r="AW83">
        <v>7557</v>
      </c>
      <c r="AX83">
        <v>4150</v>
      </c>
      <c r="AY83">
        <v>4479</v>
      </c>
      <c r="AZ83">
        <v>10364</v>
      </c>
      <c r="BA83">
        <v>69983</v>
      </c>
      <c r="BF83">
        <f t="shared" si="19"/>
        <v>312113</v>
      </c>
      <c r="BG83" t="str">
        <f t="shared" si="20"/>
        <v>Ice manufacturing</v>
      </c>
      <c r="BH83">
        <f t="shared" si="21"/>
        <v>15958</v>
      </c>
      <c r="BI83">
        <f t="shared" si="22"/>
        <v>42156</v>
      </c>
      <c r="BJ83">
        <f t="shared" si="23"/>
        <v>3041</v>
      </c>
      <c r="BK83">
        <f t="shared" si="24"/>
        <v>501742</v>
      </c>
      <c r="BL83">
        <f t="shared" si="25"/>
        <v>0</v>
      </c>
      <c r="BM83">
        <f t="shared" si="26"/>
        <v>0</v>
      </c>
      <c r="BN83">
        <f t="shared" si="27"/>
        <v>589489</v>
      </c>
    </row>
    <row r="84" spans="1:66" x14ac:dyDescent="0.25">
      <c r="A84" t="s">
        <v>106</v>
      </c>
      <c r="B84">
        <v>31212</v>
      </c>
      <c r="C84">
        <v>2017</v>
      </c>
      <c r="D84" t="s">
        <v>108</v>
      </c>
      <c r="E84">
        <v>31</v>
      </c>
      <c r="F84" t="s">
        <v>108</v>
      </c>
      <c r="G84" t="s">
        <v>182</v>
      </c>
      <c r="H84" t="s">
        <v>110</v>
      </c>
      <c r="I84">
        <v>10316965</v>
      </c>
      <c r="J84">
        <v>373759</v>
      </c>
      <c r="K84">
        <v>123068</v>
      </c>
      <c r="L84">
        <v>205851</v>
      </c>
      <c r="M84">
        <v>50861</v>
      </c>
      <c r="N84">
        <v>2520433</v>
      </c>
      <c r="O84">
        <v>29711</v>
      </c>
      <c r="P84" t="s">
        <v>113</v>
      </c>
      <c r="Q84">
        <v>19162090</v>
      </c>
      <c r="R84">
        <v>1109182</v>
      </c>
      <c r="S84">
        <v>436049</v>
      </c>
      <c r="T84">
        <v>284880</v>
      </c>
      <c r="U84">
        <v>388253</v>
      </c>
      <c r="V84">
        <v>3211</v>
      </c>
      <c r="W84">
        <v>3303</v>
      </c>
      <c r="X84">
        <v>30114222</v>
      </c>
      <c r="Y84">
        <v>2802270</v>
      </c>
      <c r="Z84">
        <v>629758</v>
      </c>
      <c r="AA84">
        <v>62308</v>
      </c>
      <c r="AB84">
        <v>30805</v>
      </c>
      <c r="AC84">
        <v>31449</v>
      </c>
      <c r="AD84">
        <v>31699</v>
      </c>
      <c r="AE84">
        <v>31726</v>
      </c>
      <c r="AF84">
        <v>55405</v>
      </c>
      <c r="AG84">
        <v>1548499</v>
      </c>
      <c r="AH84">
        <v>11070504</v>
      </c>
      <c r="AI84">
        <v>1393592</v>
      </c>
      <c r="AJ84">
        <v>517822</v>
      </c>
      <c r="AK84">
        <v>321479</v>
      </c>
      <c r="AL84">
        <v>554291</v>
      </c>
      <c r="AM84">
        <v>398159</v>
      </c>
      <c r="AN84">
        <v>317390</v>
      </c>
      <c r="AO84">
        <v>80769</v>
      </c>
      <c r="AP84">
        <v>1947746</v>
      </c>
      <c r="AQ84">
        <v>51587</v>
      </c>
      <c r="AR84">
        <v>15032</v>
      </c>
      <c r="AS84">
        <v>8747</v>
      </c>
      <c r="AT84">
        <v>8624</v>
      </c>
      <c r="AU84">
        <v>19691</v>
      </c>
      <c r="AV84">
        <v>121382</v>
      </c>
      <c r="AW84">
        <v>125665</v>
      </c>
      <c r="AX84">
        <v>118922</v>
      </c>
      <c r="AY84">
        <v>89936</v>
      </c>
      <c r="AZ84">
        <v>273856</v>
      </c>
      <c r="BA84">
        <v>1114304</v>
      </c>
      <c r="BF84">
        <f t="shared" si="19"/>
        <v>31212</v>
      </c>
      <c r="BG84" t="str">
        <f t="shared" si="20"/>
        <v>Breweries</v>
      </c>
      <c r="BH84">
        <f t="shared" si="21"/>
        <v>123068</v>
      </c>
      <c r="BI84">
        <f t="shared" si="22"/>
        <v>205851</v>
      </c>
      <c r="BJ84">
        <f t="shared" si="23"/>
        <v>50861</v>
      </c>
      <c r="BK84">
        <f t="shared" si="24"/>
        <v>2520433</v>
      </c>
      <c r="BL84">
        <f t="shared" si="25"/>
        <v>29711</v>
      </c>
      <c r="BM84" t="str">
        <f t="shared" si="26"/>
        <v>D</v>
      </c>
      <c r="BN84">
        <f t="shared" si="27"/>
        <v>19162090</v>
      </c>
    </row>
    <row r="85" spans="1:66" x14ac:dyDescent="0.25">
      <c r="A85" t="s">
        <v>106</v>
      </c>
      <c r="B85">
        <v>312120</v>
      </c>
      <c r="C85">
        <v>2017</v>
      </c>
      <c r="D85" t="s">
        <v>108</v>
      </c>
      <c r="E85">
        <v>31</v>
      </c>
      <c r="F85" t="s">
        <v>108</v>
      </c>
      <c r="G85" t="s">
        <v>182</v>
      </c>
      <c r="H85" t="s">
        <v>110</v>
      </c>
      <c r="I85">
        <v>10316965</v>
      </c>
      <c r="J85">
        <v>373759</v>
      </c>
      <c r="K85">
        <v>123068</v>
      </c>
      <c r="L85">
        <v>205851</v>
      </c>
      <c r="M85">
        <v>50861</v>
      </c>
      <c r="N85">
        <v>2520433</v>
      </c>
      <c r="O85">
        <v>29711</v>
      </c>
      <c r="P85" t="s">
        <v>113</v>
      </c>
      <c r="Q85">
        <v>19162090</v>
      </c>
      <c r="R85">
        <v>1109182</v>
      </c>
      <c r="S85">
        <v>436049</v>
      </c>
      <c r="T85">
        <v>284880</v>
      </c>
      <c r="U85">
        <v>388253</v>
      </c>
      <c r="V85">
        <v>3211</v>
      </c>
      <c r="W85">
        <v>3303</v>
      </c>
      <c r="X85">
        <v>30114222</v>
      </c>
      <c r="Y85">
        <v>2802270</v>
      </c>
      <c r="Z85">
        <v>629758</v>
      </c>
      <c r="AA85">
        <v>62308</v>
      </c>
      <c r="AB85">
        <v>30805</v>
      </c>
      <c r="AC85">
        <v>31449</v>
      </c>
      <c r="AD85">
        <v>31699</v>
      </c>
      <c r="AE85">
        <v>31726</v>
      </c>
      <c r="AF85">
        <v>55405</v>
      </c>
      <c r="AG85">
        <v>1548499</v>
      </c>
      <c r="AH85">
        <v>11070504</v>
      </c>
      <c r="AI85">
        <v>1393592</v>
      </c>
      <c r="AJ85">
        <v>517822</v>
      </c>
      <c r="AK85">
        <v>321479</v>
      </c>
      <c r="AL85">
        <v>554291</v>
      </c>
      <c r="AM85">
        <v>398159</v>
      </c>
      <c r="AN85">
        <v>317390</v>
      </c>
      <c r="AO85">
        <v>80769</v>
      </c>
      <c r="AP85">
        <v>1947746</v>
      </c>
      <c r="AQ85">
        <v>51587</v>
      </c>
      <c r="AR85">
        <v>15032</v>
      </c>
      <c r="AS85">
        <v>8747</v>
      </c>
      <c r="AT85">
        <v>8624</v>
      </c>
      <c r="AU85">
        <v>19691</v>
      </c>
      <c r="AV85">
        <v>121382</v>
      </c>
      <c r="AW85">
        <v>125665</v>
      </c>
      <c r="AX85">
        <v>118922</v>
      </c>
      <c r="AY85">
        <v>89936</v>
      </c>
      <c r="AZ85">
        <v>273856</v>
      </c>
      <c r="BA85">
        <v>1114304</v>
      </c>
      <c r="BF85">
        <f t="shared" si="19"/>
        <v>312120</v>
      </c>
      <c r="BG85" t="str">
        <f t="shared" si="20"/>
        <v>Breweries</v>
      </c>
      <c r="BH85">
        <f t="shared" si="21"/>
        <v>123068</v>
      </c>
      <c r="BI85">
        <f t="shared" si="22"/>
        <v>205851</v>
      </c>
      <c r="BJ85">
        <f t="shared" si="23"/>
        <v>50861</v>
      </c>
      <c r="BK85">
        <f t="shared" si="24"/>
        <v>2520433</v>
      </c>
      <c r="BL85">
        <f t="shared" si="25"/>
        <v>29711</v>
      </c>
      <c r="BM85" t="str">
        <f t="shared" si="26"/>
        <v>D</v>
      </c>
      <c r="BN85">
        <f t="shared" si="27"/>
        <v>19162090</v>
      </c>
    </row>
    <row r="86" spans="1:66" x14ac:dyDescent="0.25">
      <c r="A86" t="s">
        <v>106</v>
      </c>
      <c r="B86">
        <v>31213</v>
      </c>
      <c r="C86">
        <v>2017</v>
      </c>
      <c r="D86" t="s">
        <v>108</v>
      </c>
      <c r="E86">
        <v>31</v>
      </c>
      <c r="F86" t="s">
        <v>108</v>
      </c>
      <c r="G86" t="s">
        <v>183</v>
      </c>
      <c r="H86" t="s">
        <v>110</v>
      </c>
      <c r="I86">
        <v>6897528</v>
      </c>
      <c r="J86">
        <v>596149</v>
      </c>
      <c r="K86">
        <v>38961</v>
      </c>
      <c r="L86">
        <v>113140</v>
      </c>
      <c r="M86">
        <v>90387</v>
      </c>
      <c r="N86">
        <v>793990</v>
      </c>
      <c r="O86">
        <v>14846</v>
      </c>
      <c r="P86" t="s">
        <v>113</v>
      </c>
      <c r="Q86">
        <v>13405565</v>
      </c>
      <c r="R86">
        <v>12912414</v>
      </c>
      <c r="S86">
        <v>5019849</v>
      </c>
      <c r="T86">
        <v>7094834</v>
      </c>
      <c r="U86">
        <v>797731</v>
      </c>
      <c r="V86">
        <v>3574</v>
      </c>
      <c r="W86">
        <v>3709</v>
      </c>
      <c r="X86">
        <v>20632708</v>
      </c>
      <c r="Y86">
        <v>2646939</v>
      </c>
      <c r="Z86">
        <v>612470</v>
      </c>
      <c r="AA86">
        <v>49524</v>
      </c>
      <c r="AB86">
        <v>19758</v>
      </c>
      <c r="AC86">
        <v>20378</v>
      </c>
      <c r="AD86">
        <v>22849</v>
      </c>
      <c r="AE86">
        <v>21264</v>
      </c>
      <c r="AF86">
        <v>37160</v>
      </c>
      <c r="AG86">
        <v>956917</v>
      </c>
      <c r="AH86">
        <v>7736165</v>
      </c>
      <c r="AI86">
        <v>13372163</v>
      </c>
      <c r="AJ86">
        <v>5551750</v>
      </c>
      <c r="AK86">
        <v>7071955</v>
      </c>
      <c r="AL86">
        <v>748458</v>
      </c>
      <c r="AM86">
        <v>310640</v>
      </c>
      <c r="AN86">
        <v>238686</v>
      </c>
      <c r="AO86">
        <v>71954</v>
      </c>
      <c r="AP86">
        <v>2343915</v>
      </c>
      <c r="AQ86">
        <v>126392</v>
      </c>
      <c r="AR86">
        <v>14415</v>
      </c>
      <c r="AS86">
        <v>23302</v>
      </c>
      <c r="AT86">
        <v>16943</v>
      </c>
      <c r="AU86">
        <v>59683</v>
      </c>
      <c r="AV86">
        <v>137045</v>
      </c>
      <c r="AW86">
        <v>38915</v>
      </c>
      <c r="AX86">
        <v>176324</v>
      </c>
      <c r="AY86">
        <v>206793</v>
      </c>
      <c r="AZ86">
        <v>195708</v>
      </c>
      <c r="BA86">
        <v>1348395</v>
      </c>
      <c r="BF86">
        <f t="shared" si="19"/>
        <v>31213</v>
      </c>
      <c r="BG86" t="str">
        <f t="shared" si="20"/>
        <v>Wineries</v>
      </c>
      <c r="BH86">
        <f t="shared" si="21"/>
        <v>38961</v>
      </c>
      <c r="BI86">
        <f t="shared" si="22"/>
        <v>113140</v>
      </c>
      <c r="BJ86">
        <f t="shared" si="23"/>
        <v>90387</v>
      </c>
      <c r="BK86">
        <f t="shared" si="24"/>
        <v>793990</v>
      </c>
      <c r="BL86">
        <f t="shared" si="25"/>
        <v>14846</v>
      </c>
      <c r="BM86" t="str">
        <f t="shared" si="26"/>
        <v>D</v>
      </c>
      <c r="BN86">
        <f t="shared" si="27"/>
        <v>13405565</v>
      </c>
    </row>
    <row r="87" spans="1:66" x14ac:dyDescent="0.25">
      <c r="A87" t="s">
        <v>106</v>
      </c>
      <c r="B87">
        <v>312130</v>
      </c>
      <c r="C87">
        <v>2017</v>
      </c>
      <c r="D87" t="s">
        <v>108</v>
      </c>
      <c r="E87">
        <v>31</v>
      </c>
      <c r="F87" t="s">
        <v>108</v>
      </c>
      <c r="G87" t="s">
        <v>183</v>
      </c>
      <c r="H87" t="s">
        <v>110</v>
      </c>
      <c r="I87">
        <v>6897528</v>
      </c>
      <c r="J87">
        <v>596149</v>
      </c>
      <c r="K87">
        <v>38961</v>
      </c>
      <c r="L87">
        <v>113140</v>
      </c>
      <c r="M87">
        <v>90387</v>
      </c>
      <c r="N87">
        <v>793990</v>
      </c>
      <c r="O87">
        <v>14846</v>
      </c>
      <c r="P87" t="s">
        <v>113</v>
      </c>
      <c r="Q87">
        <v>13405565</v>
      </c>
      <c r="R87">
        <v>12912414</v>
      </c>
      <c r="S87">
        <v>5019849</v>
      </c>
      <c r="T87">
        <v>7094834</v>
      </c>
      <c r="U87">
        <v>797731</v>
      </c>
      <c r="V87">
        <v>3574</v>
      </c>
      <c r="W87">
        <v>3709</v>
      </c>
      <c r="X87">
        <v>20632708</v>
      </c>
      <c r="Y87">
        <v>2646939</v>
      </c>
      <c r="Z87">
        <v>612470</v>
      </c>
      <c r="AA87">
        <v>49524</v>
      </c>
      <c r="AB87">
        <v>19758</v>
      </c>
      <c r="AC87">
        <v>20378</v>
      </c>
      <c r="AD87">
        <v>22849</v>
      </c>
      <c r="AE87">
        <v>21264</v>
      </c>
      <c r="AF87">
        <v>37160</v>
      </c>
      <c r="AG87">
        <v>956917</v>
      </c>
      <c r="AH87">
        <v>7736165</v>
      </c>
      <c r="AI87">
        <v>13372163</v>
      </c>
      <c r="AJ87">
        <v>5551750</v>
      </c>
      <c r="AK87">
        <v>7071955</v>
      </c>
      <c r="AL87">
        <v>748458</v>
      </c>
      <c r="AM87">
        <v>310640</v>
      </c>
      <c r="AN87">
        <v>238686</v>
      </c>
      <c r="AO87">
        <v>71954</v>
      </c>
      <c r="AP87">
        <v>2343915</v>
      </c>
      <c r="AQ87">
        <v>126392</v>
      </c>
      <c r="AR87">
        <v>14415</v>
      </c>
      <c r="AS87">
        <v>23302</v>
      </c>
      <c r="AT87">
        <v>16943</v>
      </c>
      <c r="AU87">
        <v>59683</v>
      </c>
      <c r="AV87">
        <v>137045</v>
      </c>
      <c r="AW87">
        <v>38915</v>
      </c>
      <c r="AX87">
        <v>176324</v>
      </c>
      <c r="AY87">
        <v>206793</v>
      </c>
      <c r="AZ87">
        <v>195708</v>
      </c>
      <c r="BA87">
        <v>1348395</v>
      </c>
      <c r="BF87">
        <f t="shared" si="19"/>
        <v>312130</v>
      </c>
      <c r="BG87" t="str">
        <f t="shared" si="20"/>
        <v>Wineries</v>
      </c>
      <c r="BH87">
        <f t="shared" si="21"/>
        <v>38961</v>
      </c>
      <c r="BI87">
        <f t="shared" si="22"/>
        <v>113140</v>
      </c>
      <c r="BJ87">
        <f t="shared" si="23"/>
        <v>90387</v>
      </c>
      <c r="BK87">
        <f t="shared" si="24"/>
        <v>793990</v>
      </c>
      <c r="BL87">
        <f t="shared" si="25"/>
        <v>14846</v>
      </c>
      <c r="BM87" t="str">
        <f t="shared" si="26"/>
        <v>D</v>
      </c>
      <c r="BN87">
        <f t="shared" si="27"/>
        <v>13405565</v>
      </c>
    </row>
    <row r="88" spans="1:66" x14ac:dyDescent="0.25">
      <c r="A88" t="s">
        <v>106</v>
      </c>
      <c r="B88">
        <v>31214</v>
      </c>
      <c r="C88">
        <v>2017</v>
      </c>
      <c r="D88" t="s">
        <v>108</v>
      </c>
      <c r="E88">
        <v>31</v>
      </c>
      <c r="F88" t="s">
        <v>108</v>
      </c>
      <c r="G88" t="s">
        <v>184</v>
      </c>
      <c r="H88" t="s">
        <v>110</v>
      </c>
      <c r="I88">
        <v>3291882</v>
      </c>
      <c r="J88">
        <v>293760</v>
      </c>
      <c r="K88">
        <v>30808</v>
      </c>
      <c r="L88">
        <v>29666</v>
      </c>
      <c r="M88">
        <v>33593</v>
      </c>
      <c r="N88">
        <v>374351</v>
      </c>
      <c r="O88" t="s">
        <v>113</v>
      </c>
      <c r="P88" t="s">
        <v>113</v>
      </c>
      <c r="Q88">
        <v>8820308</v>
      </c>
      <c r="R88">
        <v>3051831</v>
      </c>
      <c r="S88">
        <v>1657593</v>
      </c>
      <c r="T88">
        <v>1075281</v>
      </c>
      <c r="U88">
        <v>318957</v>
      </c>
      <c r="V88">
        <v>761</v>
      </c>
      <c r="W88">
        <v>783</v>
      </c>
      <c r="X88">
        <v>12664061</v>
      </c>
      <c r="Y88">
        <v>695116</v>
      </c>
      <c r="Z88">
        <v>154997</v>
      </c>
      <c r="AA88">
        <v>11055</v>
      </c>
      <c r="AB88">
        <v>7125</v>
      </c>
      <c r="AC88">
        <v>7225</v>
      </c>
      <c r="AD88">
        <v>7392</v>
      </c>
      <c r="AE88">
        <v>7449</v>
      </c>
      <c r="AF88">
        <v>14655</v>
      </c>
      <c r="AG88">
        <v>373856</v>
      </c>
      <c r="AH88">
        <v>3679709</v>
      </c>
      <c r="AI88">
        <v>2896590</v>
      </c>
      <c r="AJ88">
        <v>1497113</v>
      </c>
      <c r="AK88">
        <v>1071717</v>
      </c>
      <c r="AL88">
        <v>327760</v>
      </c>
      <c r="AM88">
        <v>70025</v>
      </c>
      <c r="AN88">
        <v>51285</v>
      </c>
      <c r="AO88">
        <v>18740</v>
      </c>
      <c r="AP88">
        <v>572169</v>
      </c>
      <c r="AQ88">
        <v>42984</v>
      </c>
      <c r="AR88">
        <v>2938</v>
      </c>
      <c r="AS88">
        <v>1955</v>
      </c>
      <c r="AT88">
        <v>2491</v>
      </c>
      <c r="AU88">
        <v>5770</v>
      </c>
      <c r="AV88">
        <v>42042</v>
      </c>
      <c r="AW88">
        <v>19470</v>
      </c>
      <c r="AX88">
        <v>123120</v>
      </c>
      <c r="AY88">
        <v>33509</v>
      </c>
      <c r="AZ88">
        <v>90767</v>
      </c>
      <c r="BA88">
        <v>207123</v>
      </c>
      <c r="BF88">
        <f t="shared" si="19"/>
        <v>31214</v>
      </c>
      <c r="BG88" t="str">
        <f t="shared" si="20"/>
        <v>Distilleries</v>
      </c>
      <c r="BH88">
        <f t="shared" si="21"/>
        <v>30808</v>
      </c>
      <c r="BI88">
        <f t="shared" si="22"/>
        <v>29666</v>
      </c>
      <c r="BJ88">
        <f t="shared" si="23"/>
        <v>33593</v>
      </c>
      <c r="BK88">
        <f t="shared" si="24"/>
        <v>374351</v>
      </c>
      <c r="BL88" t="str">
        <f t="shared" si="25"/>
        <v>D</v>
      </c>
      <c r="BM88" t="str">
        <f t="shared" si="26"/>
        <v>D</v>
      </c>
      <c r="BN88">
        <f t="shared" si="27"/>
        <v>8820308</v>
      </c>
    </row>
    <row r="89" spans="1:66" x14ac:dyDescent="0.25">
      <c r="A89" t="s">
        <v>106</v>
      </c>
      <c r="B89">
        <v>312140</v>
      </c>
      <c r="C89">
        <v>2017</v>
      </c>
      <c r="D89" t="s">
        <v>108</v>
      </c>
      <c r="E89">
        <v>31</v>
      </c>
      <c r="F89" t="s">
        <v>108</v>
      </c>
      <c r="G89" t="s">
        <v>184</v>
      </c>
      <c r="H89" t="s">
        <v>110</v>
      </c>
      <c r="I89">
        <v>3291882</v>
      </c>
      <c r="J89">
        <v>293760</v>
      </c>
      <c r="K89">
        <v>30808</v>
      </c>
      <c r="L89">
        <v>29666</v>
      </c>
      <c r="M89">
        <v>33593</v>
      </c>
      <c r="N89">
        <v>374351</v>
      </c>
      <c r="O89" t="s">
        <v>113</v>
      </c>
      <c r="P89" t="s">
        <v>113</v>
      </c>
      <c r="Q89">
        <v>8820308</v>
      </c>
      <c r="R89">
        <v>3051831</v>
      </c>
      <c r="S89">
        <v>1657593</v>
      </c>
      <c r="T89">
        <v>1075281</v>
      </c>
      <c r="U89">
        <v>318957</v>
      </c>
      <c r="V89">
        <v>761</v>
      </c>
      <c r="W89">
        <v>783</v>
      </c>
      <c r="X89">
        <v>12664061</v>
      </c>
      <c r="Y89">
        <v>695116</v>
      </c>
      <c r="Z89">
        <v>154997</v>
      </c>
      <c r="AA89">
        <v>11055</v>
      </c>
      <c r="AB89">
        <v>7125</v>
      </c>
      <c r="AC89">
        <v>7225</v>
      </c>
      <c r="AD89">
        <v>7392</v>
      </c>
      <c r="AE89">
        <v>7449</v>
      </c>
      <c r="AF89">
        <v>14655</v>
      </c>
      <c r="AG89">
        <v>373856</v>
      </c>
      <c r="AH89">
        <v>3679709</v>
      </c>
      <c r="AI89">
        <v>2896590</v>
      </c>
      <c r="AJ89">
        <v>1497113</v>
      </c>
      <c r="AK89">
        <v>1071717</v>
      </c>
      <c r="AL89">
        <v>327760</v>
      </c>
      <c r="AM89">
        <v>70025</v>
      </c>
      <c r="AN89">
        <v>51285</v>
      </c>
      <c r="AO89">
        <v>18740</v>
      </c>
      <c r="AP89">
        <v>572169</v>
      </c>
      <c r="AQ89">
        <v>42984</v>
      </c>
      <c r="AR89">
        <v>2938</v>
      </c>
      <c r="AS89">
        <v>1955</v>
      </c>
      <c r="AT89">
        <v>2491</v>
      </c>
      <c r="AU89">
        <v>5770</v>
      </c>
      <c r="AV89">
        <v>42042</v>
      </c>
      <c r="AW89">
        <v>19470</v>
      </c>
      <c r="AX89">
        <v>123120</v>
      </c>
      <c r="AY89">
        <v>33509</v>
      </c>
      <c r="AZ89">
        <v>90767</v>
      </c>
      <c r="BA89">
        <v>207123</v>
      </c>
      <c r="BF89">
        <f t="shared" si="19"/>
        <v>312140</v>
      </c>
      <c r="BG89" t="str">
        <f t="shared" si="20"/>
        <v>Distilleries</v>
      </c>
      <c r="BH89">
        <f t="shared" si="21"/>
        <v>30808</v>
      </c>
      <c r="BI89">
        <f t="shared" si="22"/>
        <v>29666</v>
      </c>
      <c r="BJ89">
        <f t="shared" si="23"/>
        <v>33593</v>
      </c>
      <c r="BK89">
        <f t="shared" si="24"/>
        <v>374351</v>
      </c>
      <c r="BL89" t="str">
        <f t="shared" si="25"/>
        <v>D</v>
      </c>
      <c r="BM89" t="str">
        <f t="shared" si="26"/>
        <v>D</v>
      </c>
      <c r="BN89">
        <f t="shared" si="27"/>
        <v>8820308</v>
      </c>
    </row>
    <row r="90" spans="1:66" x14ac:dyDescent="0.25">
      <c r="A90" t="s">
        <v>106</v>
      </c>
      <c r="B90">
        <v>3122</v>
      </c>
      <c r="C90">
        <v>2017</v>
      </c>
      <c r="D90" t="s">
        <v>108</v>
      </c>
      <c r="E90">
        <v>31</v>
      </c>
      <c r="F90" t="s">
        <v>108</v>
      </c>
      <c r="G90" t="s">
        <v>185</v>
      </c>
      <c r="H90" t="s">
        <v>110</v>
      </c>
      <c r="I90">
        <v>7823042</v>
      </c>
      <c r="J90">
        <v>94706</v>
      </c>
      <c r="K90">
        <v>37729</v>
      </c>
      <c r="L90">
        <v>63946</v>
      </c>
      <c r="M90">
        <v>70150</v>
      </c>
      <c r="N90">
        <v>905860</v>
      </c>
      <c r="O90" t="s">
        <v>113</v>
      </c>
      <c r="P90">
        <v>0</v>
      </c>
      <c r="Q90">
        <v>39440775</v>
      </c>
      <c r="R90">
        <v>4544947</v>
      </c>
      <c r="S90">
        <v>1165499</v>
      </c>
      <c r="T90">
        <v>256807</v>
      </c>
      <c r="U90">
        <v>3122641</v>
      </c>
      <c r="V90">
        <v>136</v>
      </c>
      <c r="W90">
        <v>161</v>
      </c>
      <c r="X90">
        <v>47534610</v>
      </c>
      <c r="Y90">
        <v>907018</v>
      </c>
      <c r="Z90">
        <v>255481</v>
      </c>
      <c r="AA90">
        <v>13235</v>
      </c>
      <c r="AB90">
        <v>9652</v>
      </c>
      <c r="AC90">
        <v>9563</v>
      </c>
      <c r="AD90">
        <v>10591</v>
      </c>
      <c r="AE90">
        <v>10883</v>
      </c>
      <c r="AF90">
        <v>18819</v>
      </c>
      <c r="AG90">
        <v>481463</v>
      </c>
      <c r="AH90">
        <v>8089573</v>
      </c>
      <c r="AI90">
        <v>4526346</v>
      </c>
      <c r="AJ90">
        <v>1155144</v>
      </c>
      <c r="AK90">
        <v>262900</v>
      </c>
      <c r="AL90">
        <v>3108302</v>
      </c>
      <c r="AM90">
        <v>30809</v>
      </c>
      <c r="AN90">
        <v>20189</v>
      </c>
      <c r="AO90">
        <v>10620</v>
      </c>
      <c r="AP90">
        <v>721449</v>
      </c>
      <c r="AQ90">
        <v>35172</v>
      </c>
      <c r="AR90">
        <v>6577</v>
      </c>
      <c r="AS90">
        <v>4147</v>
      </c>
      <c r="AT90">
        <v>5248</v>
      </c>
      <c r="AU90">
        <v>4197</v>
      </c>
      <c r="AV90">
        <v>64296</v>
      </c>
      <c r="AW90">
        <v>18219</v>
      </c>
      <c r="AX90">
        <v>23230</v>
      </c>
      <c r="AY90">
        <v>178659</v>
      </c>
      <c r="AZ90">
        <v>63615</v>
      </c>
      <c r="BA90">
        <v>318089</v>
      </c>
      <c r="BF90">
        <f t="shared" si="19"/>
        <v>3122</v>
      </c>
      <c r="BG90" t="str">
        <f t="shared" si="20"/>
        <v>Tobacco manufacturing</v>
      </c>
      <c r="BH90">
        <f t="shared" si="21"/>
        <v>37729</v>
      </c>
      <c r="BI90">
        <f t="shared" si="22"/>
        <v>63946</v>
      </c>
      <c r="BJ90">
        <f t="shared" si="23"/>
        <v>70150</v>
      </c>
      <c r="BK90">
        <f t="shared" si="24"/>
        <v>905860</v>
      </c>
      <c r="BL90" t="str">
        <f t="shared" si="25"/>
        <v>D</v>
      </c>
      <c r="BM90">
        <f t="shared" si="26"/>
        <v>0</v>
      </c>
      <c r="BN90">
        <f t="shared" si="27"/>
        <v>39440775</v>
      </c>
    </row>
    <row r="91" spans="1:66" x14ac:dyDescent="0.25">
      <c r="A91" t="s">
        <v>106</v>
      </c>
      <c r="B91">
        <v>31223</v>
      </c>
      <c r="C91">
        <v>2017</v>
      </c>
      <c r="D91" t="s">
        <v>108</v>
      </c>
      <c r="E91">
        <v>31</v>
      </c>
      <c r="F91" t="s">
        <v>108</v>
      </c>
      <c r="G91" t="s">
        <v>185</v>
      </c>
      <c r="H91" t="s">
        <v>110</v>
      </c>
      <c r="I91">
        <v>7823042</v>
      </c>
      <c r="J91">
        <v>94706</v>
      </c>
      <c r="K91">
        <v>37729</v>
      </c>
      <c r="L91">
        <v>63946</v>
      </c>
      <c r="M91">
        <v>70150</v>
      </c>
      <c r="N91">
        <v>905860</v>
      </c>
      <c r="O91" t="s">
        <v>113</v>
      </c>
      <c r="P91">
        <v>0</v>
      </c>
      <c r="Q91">
        <v>39440775</v>
      </c>
      <c r="R91">
        <v>4544947</v>
      </c>
      <c r="S91">
        <v>1165499</v>
      </c>
      <c r="T91">
        <v>256807</v>
      </c>
      <c r="U91">
        <v>3122641</v>
      </c>
      <c r="V91">
        <v>136</v>
      </c>
      <c r="W91">
        <v>161</v>
      </c>
      <c r="X91">
        <v>47534610</v>
      </c>
      <c r="Y91">
        <v>907018</v>
      </c>
      <c r="Z91">
        <v>255481</v>
      </c>
      <c r="AA91">
        <v>13235</v>
      </c>
      <c r="AB91">
        <v>9652</v>
      </c>
      <c r="AC91">
        <v>9563</v>
      </c>
      <c r="AD91">
        <v>10591</v>
      </c>
      <c r="AE91">
        <v>10883</v>
      </c>
      <c r="AF91">
        <v>18819</v>
      </c>
      <c r="AG91">
        <v>481463</v>
      </c>
      <c r="AH91">
        <v>8089573</v>
      </c>
      <c r="AI91">
        <v>4526346</v>
      </c>
      <c r="AJ91">
        <v>1155144</v>
      </c>
      <c r="AK91">
        <v>262900</v>
      </c>
      <c r="AL91">
        <v>3108302</v>
      </c>
      <c r="AM91">
        <v>30809</v>
      </c>
      <c r="AN91">
        <v>20189</v>
      </c>
      <c r="AO91">
        <v>10620</v>
      </c>
      <c r="AP91">
        <v>721449</v>
      </c>
      <c r="AQ91">
        <v>35172</v>
      </c>
      <c r="AR91">
        <v>6577</v>
      </c>
      <c r="AS91">
        <v>4147</v>
      </c>
      <c r="AT91">
        <v>5248</v>
      </c>
      <c r="AU91">
        <v>4197</v>
      </c>
      <c r="AV91">
        <v>64296</v>
      </c>
      <c r="AW91">
        <v>18219</v>
      </c>
      <c r="AX91">
        <v>23230</v>
      </c>
      <c r="AY91">
        <v>178659</v>
      </c>
      <c r="AZ91">
        <v>63615</v>
      </c>
      <c r="BA91">
        <v>318089</v>
      </c>
      <c r="BF91">
        <f t="shared" si="19"/>
        <v>31223</v>
      </c>
      <c r="BG91" t="str">
        <f t="shared" si="20"/>
        <v>Tobacco manufacturing</v>
      </c>
      <c r="BH91">
        <f t="shared" si="21"/>
        <v>37729</v>
      </c>
      <c r="BI91">
        <f t="shared" si="22"/>
        <v>63946</v>
      </c>
      <c r="BJ91">
        <f t="shared" si="23"/>
        <v>70150</v>
      </c>
      <c r="BK91">
        <f t="shared" si="24"/>
        <v>905860</v>
      </c>
      <c r="BL91" t="str">
        <f t="shared" si="25"/>
        <v>D</v>
      </c>
      <c r="BM91">
        <f t="shared" si="26"/>
        <v>0</v>
      </c>
      <c r="BN91">
        <f t="shared" si="27"/>
        <v>39440775</v>
      </c>
    </row>
    <row r="92" spans="1:66" x14ac:dyDescent="0.25">
      <c r="A92" t="s">
        <v>106</v>
      </c>
      <c r="B92">
        <v>312230</v>
      </c>
      <c r="C92">
        <v>2017</v>
      </c>
      <c r="D92" t="s">
        <v>108</v>
      </c>
      <c r="E92">
        <v>31</v>
      </c>
      <c r="F92" t="s">
        <v>108</v>
      </c>
      <c r="G92" t="s">
        <v>185</v>
      </c>
      <c r="H92" t="s">
        <v>110</v>
      </c>
      <c r="I92">
        <v>7823042</v>
      </c>
      <c r="J92">
        <v>94706</v>
      </c>
      <c r="K92">
        <v>37729</v>
      </c>
      <c r="L92">
        <v>63946</v>
      </c>
      <c r="M92">
        <v>70150</v>
      </c>
      <c r="N92">
        <v>905860</v>
      </c>
      <c r="O92" t="s">
        <v>113</v>
      </c>
      <c r="P92">
        <v>0</v>
      </c>
      <c r="Q92">
        <v>39440775</v>
      </c>
      <c r="R92">
        <v>4544947</v>
      </c>
      <c r="S92">
        <v>1165499</v>
      </c>
      <c r="T92">
        <v>256807</v>
      </c>
      <c r="U92">
        <v>3122641</v>
      </c>
      <c r="V92">
        <v>136</v>
      </c>
      <c r="W92">
        <v>161</v>
      </c>
      <c r="X92">
        <v>47534610</v>
      </c>
      <c r="Y92">
        <v>907018</v>
      </c>
      <c r="Z92">
        <v>255481</v>
      </c>
      <c r="AA92">
        <v>13235</v>
      </c>
      <c r="AB92">
        <v>9652</v>
      </c>
      <c r="AC92">
        <v>9563</v>
      </c>
      <c r="AD92">
        <v>10591</v>
      </c>
      <c r="AE92">
        <v>10883</v>
      </c>
      <c r="AF92">
        <v>18819</v>
      </c>
      <c r="AG92">
        <v>481463</v>
      </c>
      <c r="AH92">
        <v>8089573</v>
      </c>
      <c r="AI92">
        <v>4526346</v>
      </c>
      <c r="AJ92">
        <v>1155144</v>
      </c>
      <c r="AK92">
        <v>262900</v>
      </c>
      <c r="AL92">
        <v>3108302</v>
      </c>
      <c r="AM92">
        <v>30809</v>
      </c>
      <c r="AN92">
        <v>20189</v>
      </c>
      <c r="AO92">
        <v>10620</v>
      </c>
      <c r="AP92">
        <v>721449</v>
      </c>
      <c r="AQ92">
        <v>35172</v>
      </c>
      <c r="AR92">
        <v>6577</v>
      </c>
      <c r="AS92">
        <v>4147</v>
      </c>
      <c r="AT92">
        <v>5248</v>
      </c>
      <c r="AU92">
        <v>4197</v>
      </c>
      <c r="AV92">
        <v>64296</v>
      </c>
      <c r="AW92">
        <v>18219</v>
      </c>
      <c r="AX92">
        <v>23230</v>
      </c>
      <c r="AY92">
        <v>178659</v>
      </c>
      <c r="AZ92">
        <v>63615</v>
      </c>
      <c r="BA92">
        <v>318089</v>
      </c>
      <c r="BF92">
        <f t="shared" si="19"/>
        <v>312230</v>
      </c>
      <c r="BG92" t="str">
        <f t="shared" si="20"/>
        <v>Tobacco manufacturing</v>
      </c>
      <c r="BH92">
        <f t="shared" si="21"/>
        <v>37729</v>
      </c>
      <c r="BI92">
        <f t="shared" si="22"/>
        <v>63946</v>
      </c>
      <c r="BJ92">
        <f t="shared" si="23"/>
        <v>70150</v>
      </c>
      <c r="BK92">
        <f t="shared" si="24"/>
        <v>905860</v>
      </c>
      <c r="BL92" t="str">
        <f t="shared" si="25"/>
        <v>D</v>
      </c>
      <c r="BM92">
        <f t="shared" si="26"/>
        <v>0</v>
      </c>
      <c r="BN92">
        <f t="shared" si="27"/>
        <v>39440775</v>
      </c>
    </row>
    <row r="93" spans="1:66" x14ac:dyDescent="0.25">
      <c r="A93" t="s">
        <v>106</v>
      </c>
      <c r="B93">
        <v>313</v>
      </c>
      <c r="C93">
        <v>2017</v>
      </c>
      <c r="D93" t="s">
        <v>108</v>
      </c>
      <c r="E93">
        <v>31</v>
      </c>
      <c r="F93" t="s">
        <v>108</v>
      </c>
      <c r="G93" t="s">
        <v>186</v>
      </c>
      <c r="H93" t="s">
        <v>110</v>
      </c>
      <c r="I93">
        <v>14881820</v>
      </c>
      <c r="J93">
        <v>482394</v>
      </c>
      <c r="K93">
        <v>190505</v>
      </c>
      <c r="L93">
        <v>606591</v>
      </c>
      <c r="M93">
        <v>236478</v>
      </c>
      <c r="N93">
        <v>9302849</v>
      </c>
      <c r="O93" t="s">
        <v>113</v>
      </c>
      <c r="P93">
        <v>7166</v>
      </c>
      <c r="Q93">
        <v>11484977</v>
      </c>
      <c r="R93">
        <v>3050964</v>
      </c>
      <c r="S93">
        <v>1329005</v>
      </c>
      <c r="T93">
        <v>626138</v>
      </c>
      <c r="U93">
        <v>1095821</v>
      </c>
      <c r="V93">
        <v>1759</v>
      </c>
      <c r="W93">
        <v>1979</v>
      </c>
      <c r="X93">
        <v>27905332</v>
      </c>
      <c r="Y93">
        <v>4027249</v>
      </c>
      <c r="Z93">
        <v>992471</v>
      </c>
      <c r="AA93">
        <v>93009</v>
      </c>
      <c r="AB93">
        <v>76034</v>
      </c>
      <c r="AC93">
        <v>76830</v>
      </c>
      <c r="AD93">
        <v>76772</v>
      </c>
      <c r="AE93">
        <v>76819</v>
      </c>
      <c r="AF93">
        <v>154924</v>
      </c>
      <c r="AG93">
        <v>2733944</v>
      </c>
      <c r="AH93">
        <v>16397788</v>
      </c>
      <c r="AI93">
        <v>3050749</v>
      </c>
      <c r="AJ93">
        <v>1322581</v>
      </c>
      <c r="AK93">
        <v>609995</v>
      </c>
      <c r="AL93">
        <v>1118173</v>
      </c>
      <c r="AM93">
        <v>189450</v>
      </c>
      <c r="AN93">
        <v>152522</v>
      </c>
      <c r="AO93">
        <v>36928</v>
      </c>
      <c r="AP93">
        <v>1968561</v>
      </c>
      <c r="AQ93">
        <v>265372</v>
      </c>
      <c r="AR93">
        <v>23448</v>
      </c>
      <c r="AS93">
        <v>16153</v>
      </c>
      <c r="AT93">
        <v>22014</v>
      </c>
      <c r="AU93">
        <v>29230</v>
      </c>
      <c r="AV93">
        <v>309918</v>
      </c>
      <c r="AW93">
        <v>128489</v>
      </c>
      <c r="AX93">
        <v>51211</v>
      </c>
      <c r="AY93">
        <v>134160</v>
      </c>
      <c r="AZ93">
        <v>106968</v>
      </c>
      <c r="BA93">
        <v>881598</v>
      </c>
      <c r="BF93">
        <f t="shared" si="19"/>
        <v>313</v>
      </c>
      <c r="BG93" t="str">
        <f t="shared" si="20"/>
        <v>Textile mills</v>
      </c>
      <c r="BH93">
        <f t="shared" si="21"/>
        <v>190505</v>
      </c>
      <c r="BI93">
        <f t="shared" si="22"/>
        <v>606591</v>
      </c>
      <c r="BJ93">
        <f t="shared" si="23"/>
        <v>236478</v>
      </c>
      <c r="BK93">
        <f t="shared" si="24"/>
        <v>9302849</v>
      </c>
      <c r="BL93" t="str">
        <f t="shared" si="25"/>
        <v>D</v>
      </c>
      <c r="BM93">
        <f t="shared" si="26"/>
        <v>7166</v>
      </c>
      <c r="BN93">
        <f t="shared" si="27"/>
        <v>11484977</v>
      </c>
    </row>
    <row r="94" spans="1:66" x14ac:dyDescent="0.25">
      <c r="A94" t="s">
        <v>106</v>
      </c>
      <c r="B94">
        <v>3131</v>
      </c>
      <c r="C94">
        <v>2017</v>
      </c>
      <c r="D94" t="s">
        <v>108</v>
      </c>
      <c r="E94">
        <v>31</v>
      </c>
      <c r="F94" t="s">
        <v>108</v>
      </c>
      <c r="G94" t="s">
        <v>187</v>
      </c>
      <c r="H94" t="s">
        <v>110</v>
      </c>
      <c r="I94">
        <v>4515928</v>
      </c>
      <c r="J94">
        <v>31831</v>
      </c>
      <c r="K94">
        <v>29457</v>
      </c>
      <c r="L94">
        <v>231072</v>
      </c>
      <c r="M94">
        <v>12494</v>
      </c>
      <c r="N94">
        <v>3844246</v>
      </c>
      <c r="O94">
        <v>0</v>
      </c>
      <c r="P94">
        <v>0</v>
      </c>
      <c r="Q94">
        <v>2386264</v>
      </c>
      <c r="R94">
        <v>582386</v>
      </c>
      <c r="S94">
        <v>272073</v>
      </c>
      <c r="T94">
        <v>81978</v>
      </c>
      <c r="U94">
        <v>228335</v>
      </c>
      <c r="V94">
        <v>240</v>
      </c>
      <c r="W94">
        <v>296</v>
      </c>
      <c r="X94">
        <v>7226716</v>
      </c>
      <c r="Y94">
        <v>809063</v>
      </c>
      <c r="Z94">
        <v>200439</v>
      </c>
      <c r="AA94">
        <v>22244</v>
      </c>
      <c r="AB94">
        <v>19806</v>
      </c>
      <c r="AC94">
        <v>19625</v>
      </c>
      <c r="AD94">
        <v>19437</v>
      </c>
      <c r="AE94">
        <v>19484</v>
      </c>
      <c r="AF94">
        <v>39766</v>
      </c>
      <c r="AG94">
        <v>646771</v>
      </c>
      <c r="AH94">
        <v>4820782</v>
      </c>
      <c r="AI94">
        <v>552311</v>
      </c>
      <c r="AJ94">
        <v>248943</v>
      </c>
      <c r="AK94">
        <v>85438</v>
      </c>
      <c r="AL94">
        <v>217930</v>
      </c>
      <c r="AM94">
        <v>28944</v>
      </c>
      <c r="AN94">
        <v>22928</v>
      </c>
      <c r="AO94">
        <v>6016</v>
      </c>
      <c r="AP94">
        <v>325514</v>
      </c>
      <c r="AQ94">
        <v>50599</v>
      </c>
      <c r="AR94">
        <v>3950</v>
      </c>
      <c r="AS94">
        <v>1366</v>
      </c>
      <c r="AT94">
        <v>4343</v>
      </c>
      <c r="AU94">
        <v>5433</v>
      </c>
      <c r="AV94">
        <v>66670</v>
      </c>
      <c r="AW94">
        <v>21178</v>
      </c>
      <c r="AX94">
        <v>5932</v>
      </c>
      <c r="AY94">
        <v>14211</v>
      </c>
      <c r="AZ94">
        <v>21929</v>
      </c>
      <c r="BA94">
        <v>129903</v>
      </c>
      <c r="BF94">
        <f t="shared" si="19"/>
        <v>3131</v>
      </c>
      <c r="BG94" t="str">
        <f t="shared" si="20"/>
        <v>Fiber, yarn, and thread mills</v>
      </c>
      <c r="BH94">
        <f t="shared" si="21"/>
        <v>29457</v>
      </c>
      <c r="BI94">
        <f t="shared" si="22"/>
        <v>231072</v>
      </c>
      <c r="BJ94">
        <f t="shared" si="23"/>
        <v>12494</v>
      </c>
      <c r="BK94">
        <f t="shared" si="24"/>
        <v>3844246</v>
      </c>
      <c r="BL94">
        <f t="shared" si="25"/>
        <v>0</v>
      </c>
      <c r="BM94">
        <f t="shared" si="26"/>
        <v>0</v>
      </c>
      <c r="BN94">
        <f t="shared" si="27"/>
        <v>2386264</v>
      </c>
    </row>
    <row r="95" spans="1:66" x14ac:dyDescent="0.25">
      <c r="A95" t="s">
        <v>106</v>
      </c>
      <c r="B95">
        <v>31311</v>
      </c>
      <c r="C95">
        <v>2017</v>
      </c>
      <c r="D95" t="s">
        <v>108</v>
      </c>
      <c r="E95">
        <v>31</v>
      </c>
      <c r="F95" t="s">
        <v>108</v>
      </c>
      <c r="G95" t="s">
        <v>187</v>
      </c>
      <c r="H95" t="s">
        <v>110</v>
      </c>
      <c r="I95">
        <v>4515928</v>
      </c>
      <c r="J95">
        <v>31831</v>
      </c>
      <c r="K95">
        <v>29457</v>
      </c>
      <c r="L95">
        <v>231072</v>
      </c>
      <c r="M95">
        <v>12494</v>
      </c>
      <c r="N95">
        <v>3844246</v>
      </c>
      <c r="O95">
        <v>0</v>
      </c>
      <c r="P95">
        <v>0</v>
      </c>
      <c r="Q95">
        <v>2386264</v>
      </c>
      <c r="R95">
        <v>582386</v>
      </c>
      <c r="S95">
        <v>272073</v>
      </c>
      <c r="T95">
        <v>81978</v>
      </c>
      <c r="U95">
        <v>228335</v>
      </c>
      <c r="V95">
        <v>240</v>
      </c>
      <c r="W95">
        <v>296</v>
      </c>
      <c r="X95">
        <v>7226716</v>
      </c>
      <c r="Y95">
        <v>809063</v>
      </c>
      <c r="Z95">
        <v>200439</v>
      </c>
      <c r="AA95">
        <v>22244</v>
      </c>
      <c r="AB95">
        <v>19806</v>
      </c>
      <c r="AC95">
        <v>19625</v>
      </c>
      <c r="AD95">
        <v>19437</v>
      </c>
      <c r="AE95">
        <v>19484</v>
      </c>
      <c r="AF95">
        <v>39766</v>
      </c>
      <c r="AG95">
        <v>646771</v>
      </c>
      <c r="AH95">
        <v>4820782</v>
      </c>
      <c r="AI95">
        <v>552311</v>
      </c>
      <c r="AJ95">
        <v>248943</v>
      </c>
      <c r="AK95">
        <v>85438</v>
      </c>
      <c r="AL95">
        <v>217930</v>
      </c>
      <c r="AM95">
        <v>28944</v>
      </c>
      <c r="AN95">
        <v>22928</v>
      </c>
      <c r="AO95">
        <v>6016</v>
      </c>
      <c r="AP95">
        <v>325514</v>
      </c>
      <c r="AQ95">
        <v>50599</v>
      </c>
      <c r="AR95">
        <v>3950</v>
      </c>
      <c r="AS95">
        <v>1366</v>
      </c>
      <c r="AT95">
        <v>4343</v>
      </c>
      <c r="AU95">
        <v>5433</v>
      </c>
      <c r="AV95">
        <v>66670</v>
      </c>
      <c r="AW95">
        <v>21178</v>
      </c>
      <c r="AX95">
        <v>5932</v>
      </c>
      <c r="AY95">
        <v>14211</v>
      </c>
      <c r="AZ95">
        <v>21929</v>
      </c>
      <c r="BA95">
        <v>129903</v>
      </c>
      <c r="BF95">
        <f t="shared" si="19"/>
        <v>31311</v>
      </c>
      <c r="BG95" t="str">
        <f t="shared" si="20"/>
        <v>Fiber, yarn, and thread mills</v>
      </c>
      <c r="BH95">
        <f t="shared" si="21"/>
        <v>29457</v>
      </c>
      <c r="BI95">
        <f t="shared" si="22"/>
        <v>231072</v>
      </c>
      <c r="BJ95">
        <f t="shared" si="23"/>
        <v>12494</v>
      </c>
      <c r="BK95">
        <f t="shared" si="24"/>
        <v>3844246</v>
      </c>
      <c r="BL95">
        <f t="shared" si="25"/>
        <v>0</v>
      </c>
      <c r="BM95">
        <f t="shared" si="26"/>
        <v>0</v>
      </c>
      <c r="BN95">
        <f t="shared" si="27"/>
        <v>2386264</v>
      </c>
    </row>
    <row r="96" spans="1:66" x14ac:dyDescent="0.25">
      <c r="A96" t="s">
        <v>106</v>
      </c>
      <c r="B96">
        <v>313110</v>
      </c>
      <c r="C96">
        <v>2017</v>
      </c>
      <c r="D96" t="s">
        <v>108</v>
      </c>
      <c r="E96">
        <v>31</v>
      </c>
      <c r="F96" t="s">
        <v>108</v>
      </c>
      <c r="G96" t="s">
        <v>187</v>
      </c>
      <c r="H96" t="s">
        <v>110</v>
      </c>
      <c r="I96">
        <v>4515928</v>
      </c>
      <c r="J96">
        <v>31831</v>
      </c>
      <c r="K96">
        <v>29457</v>
      </c>
      <c r="L96">
        <v>231072</v>
      </c>
      <c r="M96">
        <v>12494</v>
      </c>
      <c r="N96">
        <v>3844246</v>
      </c>
      <c r="O96">
        <v>0</v>
      </c>
      <c r="P96">
        <v>0</v>
      </c>
      <c r="Q96">
        <v>2386264</v>
      </c>
      <c r="R96">
        <v>582386</v>
      </c>
      <c r="S96">
        <v>272073</v>
      </c>
      <c r="T96">
        <v>81978</v>
      </c>
      <c r="U96">
        <v>228335</v>
      </c>
      <c r="V96">
        <v>240</v>
      </c>
      <c r="W96">
        <v>296</v>
      </c>
      <c r="X96">
        <v>7226716</v>
      </c>
      <c r="Y96">
        <v>809063</v>
      </c>
      <c r="Z96">
        <v>200439</v>
      </c>
      <c r="AA96">
        <v>22244</v>
      </c>
      <c r="AB96">
        <v>19806</v>
      </c>
      <c r="AC96">
        <v>19625</v>
      </c>
      <c r="AD96">
        <v>19437</v>
      </c>
      <c r="AE96">
        <v>19484</v>
      </c>
      <c r="AF96">
        <v>39766</v>
      </c>
      <c r="AG96">
        <v>646771</v>
      </c>
      <c r="AH96">
        <v>4820782</v>
      </c>
      <c r="AI96">
        <v>552311</v>
      </c>
      <c r="AJ96">
        <v>248943</v>
      </c>
      <c r="AK96">
        <v>85438</v>
      </c>
      <c r="AL96">
        <v>217930</v>
      </c>
      <c r="AM96">
        <v>28944</v>
      </c>
      <c r="AN96">
        <v>22928</v>
      </c>
      <c r="AO96">
        <v>6016</v>
      </c>
      <c r="AP96">
        <v>325514</v>
      </c>
      <c r="AQ96">
        <v>50599</v>
      </c>
      <c r="AR96">
        <v>3950</v>
      </c>
      <c r="AS96">
        <v>1366</v>
      </c>
      <c r="AT96">
        <v>4343</v>
      </c>
      <c r="AU96">
        <v>5433</v>
      </c>
      <c r="AV96">
        <v>66670</v>
      </c>
      <c r="AW96">
        <v>21178</v>
      </c>
      <c r="AX96">
        <v>5932</v>
      </c>
      <c r="AY96">
        <v>14211</v>
      </c>
      <c r="AZ96">
        <v>21929</v>
      </c>
      <c r="BA96">
        <v>129903</v>
      </c>
      <c r="BF96">
        <f t="shared" si="19"/>
        <v>313110</v>
      </c>
      <c r="BG96" t="str">
        <f t="shared" si="20"/>
        <v>Fiber, yarn, and thread mills</v>
      </c>
      <c r="BH96">
        <f t="shared" si="21"/>
        <v>29457</v>
      </c>
      <c r="BI96">
        <f t="shared" si="22"/>
        <v>231072</v>
      </c>
      <c r="BJ96">
        <f t="shared" si="23"/>
        <v>12494</v>
      </c>
      <c r="BK96">
        <f t="shared" si="24"/>
        <v>3844246</v>
      </c>
      <c r="BL96">
        <f t="shared" si="25"/>
        <v>0</v>
      </c>
      <c r="BM96">
        <f t="shared" si="26"/>
        <v>0</v>
      </c>
      <c r="BN96">
        <f t="shared" si="27"/>
        <v>2386264</v>
      </c>
    </row>
    <row r="97" spans="1:66" x14ac:dyDescent="0.25">
      <c r="A97" t="s">
        <v>106</v>
      </c>
      <c r="B97">
        <v>3132</v>
      </c>
      <c r="C97">
        <v>2017</v>
      </c>
      <c r="D97" t="s">
        <v>108</v>
      </c>
      <c r="E97">
        <v>31</v>
      </c>
      <c r="F97" t="s">
        <v>108</v>
      </c>
      <c r="G97" t="s">
        <v>188</v>
      </c>
      <c r="H97" t="s">
        <v>110</v>
      </c>
      <c r="I97">
        <v>6383439</v>
      </c>
      <c r="J97">
        <v>288196</v>
      </c>
      <c r="K97">
        <v>83191</v>
      </c>
      <c r="L97">
        <v>272088</v>
      </c>
      <c r="M97">
        <v>154658</v>
      </c>
      <c r="N97">
        <v>4138315</v>
      </c>
      <c r="O97" t="s">
        <v>113</v>
      </c>
      <c r="P97" t="s">
        <v>113</v>
      </c>
      <c r="Q97">
        <v>6201854</v>
      </c>
      <c r="R97">
        <v>1567272</v>
      </c>
      <c r="S97">
        <v>660756</v>
      </c>
      <c r="T97">
        <v>365868</v>
      </c>
      <c r="U97">
        <v>540648</v>
      </c>
      <c r="V97">
        <v>762</v>
      </c>
      <c r="W97">
        <v>844</v>
      </c>
      <c r="X97">
        <v>13368804</v>
      </c>
      <c r="Y97">
        <v>2027034</v>
      </c>
      <c r="Z97">
        <v>503689</v>
      </c>
      <c r="AA97">
        <v>44006</v>
      </c>
      <c r="AB97">
        <v>35366</v>
      </c>
      <c r="AC97">
        <v>36110</v>
      </c>
      <c r="AD97">
        <v>36388</v>
      </c>
      <c r="AE97">
        <v>36324</v>
      </c>
      <c r="AF97">
        <v>73645</v>
      </c>
      <c r="AG97">
        <v>1357390</v>
      </c>
      <c r="AH97">
        <v>7181572</v>
      </c>
      <c r="AI97">
        <v>1603042</v>
      </c>
      <c r="AJ97">
        <v>678119</v>
      </c>
      <c r="AK97">
        <v>363127</v>
      </c>
      <c r="AL97">
        <v>561796</v>
      </c>
      <c r="AM97">
        <v>85948</v>
      </c>
      <c r="AN97">
        <v>66138</v>
      </c>
      <c r="AO97">
        <v>19810</v>
      </c>
      <c r="AP97">
        <v>999576</v>
      </c>
      <c r="AQ97">
        <v>134659</v>
      </c>
      <c r="AR97">
        <v>12177</v>
      </c>
      <c r="AS97">
        <v>8912</v>
      </c>
      <c r="AT97">
        <v>9963</v>
      </c>
      <c r="AU97">
        <v>13810</v>
      </c>
      <c r="AV97">
        <v>151040</v>
      </c>
      <c r="AW97">
        <v>61832</v>
      </c>
      <c r="AX97">
        <v>21554</v>
      </c>
      <c r="AY97">
        <v>75029</v>
      </c>
      <c r="AZ97">
        <v>54814</v>
      </c>
      <c r="BA97">
        <v>455786</v>
      </c>
      <c r="BF97">
        <f t="shared" si="19"/>
        <v>3132</v>
      </c>
      <c r="BG97" t="str">
        <f t="shared" si="20"/>
        <v>Fabric mills</v>
      </c>
      <c r="BH97">
        <f t="shared" si="21"/>
        <v>83191</v>
      </c>
      <c r="BI97">
        <f t="shared" si="22"/>
        <v>272088</v>
      </c>
      <c r="BJ97">
        <f t="shared" si="23"/>
        <v>154658</v>
      </c>
      <c r="BK97">
        <f t="shared" si="24"/>
        <v>4138315</v>
      </c>
      <c r="BL97" t="str">
        <f t="shared" si="25"/>
        <v>D</v>
      </c>
      <c r="BM97" t="str">
        <f t="shared" si="26"/>
        <v>D</v>
      </c>
      <c r="BN97">
        <f t="shared" si="27"/>
        <v>6201854</v>
      </c>
    </row>
    <row r="98" spans="1:66" x14ac:dyDescent="0.25">
      <c r="A98" t="s">
        <v>106</v>
      </c>
      <c r="B98">
        <v>31321</v>
      </c>
      <c r="C98">
        <v>2017</v>
      </c>
      <c r="D98" t="s">
        <v>108</v>
      </c>
      <c r="E98">
        <v>31</v>
      </c>
      <c r="F98" t="s">
        <v>108</v>
      </c>
      <c r="G98" t="s">
        <v>189</v>
      </c>
      <c r="H98" t="s">
        <v>110</v>
      </c>
      <c r="I98">
        <v>2111213</v>
      </c>
      <c r="J98">
        <v>85261</v>
      </c>
      <c r="K98">
        <v>19628</v>
      </c>
      <c r="L98">
        <v>99451</v>
      </c>
      <c r="M98">
        <v>80991</v>
      </c>
      <c r="N98">
        <v>1611149</v>
      </c>
      <c r="O98">
        <v>0</v>
      </c>
      <c r="P98" t="s">
        <v>113</v>
      </c>
      <c r="Q98">
        <v>1519107</v>
      </c>
      <c r="R98">
        <v>566359</v>
      </c>
      <c r="S98">
        <v>218946</v>
      </c>
      <c r="T98">
        <v>164339</v>
      </c>
      <c r="U98">
        <v>183074</v>
      </c>
      <c r="V98">
        <v>265</v>
      </c>
      <c r="W98">
        <v>290</v>
      </c>
      <c r="X98">
        <v>3895760</v>
      </c>
      <c r="Y98">
        <v>667564</v>
      </c>
      <c r="Z98">
        <v>161393</v>
      </c>
      <c r="AA98">
        <v>16267</v>
      </c>
      <c r="AB98">
        <v>14038</v>
      </c>
      <c r="AC98">
        <v>14381</v>
      </c>
      <c r="AD98">
        <v>14428</v>
      </c>
      <c r="AE98">
        <v>14386</v>
      </c>
      <c r="AF98">
        <v>28951</v>
      </c>
      <c r="AG98">
        <v>501541</v>
      </c>
      <c r="AH98">
        <v>2396544</v>
      </c>
      <c r="AI98">
        <v>589246</v>
      </c>
      <c r="AJ98">
        <v>239705</v>
      </c>
      <c r="AK98">
        <v>163471</v>
      </c>
      <c r="AL98">
        <v>186070</v>
      </c>
      <c r="AM98">
        <v>17571</v>
      </c>
      <c r="AN98">
        <v>13814</v>
      </c>
      <c r="AO98">
        <v>3757</v>
      </c>
      <c r="AP98">
        <v>328254</v>
      </c>
      <c r="AQ98">
        <v>37697</v>
      </c>
      <c r="AR98">
        <v>3322</v>
      </c>
      <c r="AS98">
        <v>1857</v>
      </c>
      <c r="AT98">
        <v>3218</v>
      </c>
      <c r="AU98">
        <v>3684</v>
      </c>
      <c r="AV98">
        <v>43617</v>
      </c>
      <c r="AW98">
        <v>14908</v>
      </c>
      <c r="AX98">
        <v>6375</v>
      </c>
      <c r="AY98">
        <v>17197</v>
      </c>
      <c r="AZ98">
        <v>16961</v>
      </c>
      <c r="BA98">
        <v>179418</v>
      </c>
      <c r="BF98">
        <f t="shared" si="19"/>
        <v>31321</v>
      </c>
      <c r="BG98" t="str">
        <f t="shared" si="20"/>
        <v>Broadwoven fabric mills</v>
      </c>
      <c r="BH98">
        <f t="shared" si="21"/>
        <v>19628</v>
      </c>
      <c r="BI98">
        <f t="shared" si="22"/>
        <v>99451</v>
      </c>
      <c r="BJ98">
        <f t="shared" si="23"/>
        <v>80991</v>
      </c>
      <c r="BK98">
        <f t="shared" si="24"/>
        <v>1611149</v>
      </c>
      <c r="BL98">
        <f t="shared" si="25"/>
        <v>0</v>
      </c>
      <c r="BM98" t="str">
        <f t="shared" si="26"/>
        <v>D</v>
      </c>
      <c r="BN98">
        <f t="shared" si="27"/>
        <v>1519107</v>
      </c>
    </row>
    <row r="99" spans="1:66" x14ac:dyDescent="0.25">
      <c r="A99" t="s">
        <v>106</v>
      </c>
      <c r="B99">
        <v>313210</v>
      </c>
      <c r="C99">
        <v>2017</v>
      </c>
      <c r="D99" t="s">
        <v>108</v>
      </c>
      <c r="E99">
        <v>31</v>
      </c>
      <c r="F99" t="s">
        <v>108</v>
      </c>
      <c r="G99" t="s">
        <v>189</v>
      </c>
      <c r="H99" t="s">
        <v>110</v>
      </c>
      <c r="I99">
        <v>2111213</v>
      </c>
      <c r="J99">
        <v>85261</v>
      </c>
      <c r="K99">
        <v>19628</v>
      </c>
      <c r="L99">
        <v>99451</v>
      </c>
      <c r="M99">
        <v>80991</v>
      </c>
      <c r="N99">
        <v>1611149</v>
      </c>
      <c r="O99">
        <v>0</v>
      </c>
      <c r="P99" t="s">
        <v>113</v>
      </c>
      <c r="Q99">
        <v>1519107</v>
      </c>
      <c r="R99">
        <v>566359</v>
      </c>
      <c r="S99">
        <v>218946</v>
      </c>
      <c r="T99">
        <v>164339</v>
      </c>
      <c r="U99">
        <v>183074</v>
      </c>
      <c r="V99">
        <v>265</v>
      </c>
      <c r="W99">
        <v>290</v>
      </c>
      <c r="X99">
        <v>3895760</v>
      </c>
      <c r="Y99">
        <v>667564</v>
      </c>
      <c r="Z99">
        <v>161393</v>
      </c>
      <c r="AA99">
        <v>16267</v>
      </c>
      <c r="AB99">
        <v>14038</v>
      </c>
      <c r="AC99">
        <v>14381</v>
      </c>
      <c r="AD99">
        <v>14428</v>
      </c>
      <c r="AE99">
        <v>14386</v>
      </c>
      <c r="AF99">
        <v>28951</v>
      </c>
      <c r="AG99">
        <v>501541</v>
      </c>
      <c r="AH99">
        <v>2396544</v>
      </c>
      <c r="AI99">
        <v>589246</v>
      </c>
      <c r="AJ99">
        <v>239705</v>
      </c>
      <c r="AK99">
        <v>163471</v>
      </c>
      <c r="AL99">
        <v>186070</v>
      </c>
      <c r="AM99">
        <v>17571</v>
      </c>
      <c r="AN99">
        <v>13814</v>
      </c>
      <c r="AO99">
        <v>3757</v>
      </c>
      <c r="AP99">
        <v>328254</v>
      </c>
      <c r="AQ99">
        <v>37697</v>
      </c>
      <c r="AR99">
        <v>3322</v>
      </c>
      <c r="AS99">
        <v>1857</v>
      </c>
      <c r="AT99">
        <v>3218</v>
      </c>
      <c r="AU99">
        <v>3684</v>
      </c>
      <c r="AV99">
        <v>43617</v>
      </c>
      <c r="AW99">
        <v>14908</v>
      </c>
      <c r="AX99">
        <v>6375</v>
      </c>
      <c r="AY99">
        <v>17197</v>
      </c>
      <c r="AZ99">
        <v>16961</v>
      </c>
      <c r="BA99">
        <v>179418</v>
      </c>
      <c r="BF99">
        <f t="shared" si="19"/>
        <v>313210</v>
      </c>
      <c r="BG99" t="str">
        <f t="shared" si="20"/>
        <v>Broadwoven fabric mills</v>
      </c>
      <c r="BH99">
        <f t="shared" si="21"/>
        <v>19628</v>
      </c>
      <c r="BI99">
        <f t="shared" si="22"/>
        <v>99451</v>
      </c>
      <c r="BJ99">
        <f t="shared" si="23"/>
        <v>80991</v>
      </c>
      <c r="BK99">
        <f t="shared" si="24"/>
        <v>1611149</v>
      </c>
      <c r="BL99">
        <f t="shared" si="25"/>
        <v>0</v>
      </c>
      <c r="BM99" t="str">
        <f t="shared" si="26"/>
        <v>D</v>
      </c>
      <c r="BN99">
        <f t="shared" si="27"/>
        <v>1519107</v>
      </c>
    </row>
    <row r="100" spans="1:66" x14ac:dyDescent="0.25">
      <c r="A100" t="s">
        <v>106</v>
      </c>
      <c r="B100">
        <v>31322</v>
      </c>
      <c r="C100">
        <v>2017</v>
      </c>
      <c r="D100" t="s">
        <v>108</v>
      </c>
      <c r="E100">
        <v>31</v>
      </c>
      <c r="F100" t="s">
        <v>108</v>
      </c>
      <c r="G100" t="s">
        <v>190</v>
      </c>
      <c r="H100" t="s">
        <v>110</v>
      </c>
      <c r="I100">
        <v>343464</v>
      </c>
      <c r="J100">
        <v>27121</v>
      </c>
      <c r="K100">
        <v>6644</v>
      </c>
      <c r="L100">
        <v>14251</v>
      </c>
      <c r="M100">
        <v>2581</v>
      </c>
      <c r="N100">
        <v>177590</v>
      </c>
      <c r="O100">
        <v>0</v>
      </c>
      <c r="P100" t="s">
        <v>113</v>
      </c>
      <c r="Q100">
        <v>518634</v>
      </c>
      <c r="R100">
        <v>150172</v>
      </c>
      <c r="S100">
        <v>64292</v>
      </c>
      <c r="T100">
        <v>34936</v>
      </c>
      <c r="U100">
        <v>50944</v>
      </c>
      <c r="V100">
        <v>171</v>
      </c>
      <c r="W100">
        <v>178</v>
      </c>
      <c r="X100">
        <v>911215</v>
      </c>
      <c r="Y100">
        <v>222045</v>
      </c>
      <c r="Z100">
        <v>52136</v>
      </c>
      <c r="AA100">
        <v>5379</v>
      </c>
      <c r="AB100">
        <v>4380</v>
      </c>
      <c r="AC100">
        <v>4380</v>
      </c>
      <c r="AD100">
        <v>4403</v>
      </c>
      <c r="AE100">
        <v>4364</v>
      </c>
      <c r="AF100">
        <v>8628</v>
      </c>
      <c r="AG100">
        <v>147653</v>
      </c>
      <c r="AH100">
        <v>394061</v>
      </c>
      <c r="AI100">
        <v>153055</v>
      </c>
      <c r="AJ100">
        <v>64999</v>
      </c>
      <c r="AK100">
        <v>35709</v>
      </c>
      <c r="AL100">
        <v>52347</v>
      </c>
      <c r="AM100">
        <v>10592</v>
      </c>
      <c r="AN100">
        <v>9282</v>
      </c>
      <c r="AO100">
        <v>1310</v>
      </c>
      <c r="AP100">
        <v>62571</v>
      </c>
      <c r="AQ100">
        <v>5693</v>
      </c>
      <c r="AR100">
        <v>787</v>
      </c>
      <c r="AS100">
        <v>972</v>
      </c>
      <c r="AT100">
        <v>1318</v>
      </c>
      <c r="AU100">
        <v>1538</v>
      </c>
      <c r="AV100">
        <v>7977</v>
      </c>
      <c r="AW100">
        <v>3304</v>
      </c>
      <c r="AX100">
        <v>2566</v>
      </c>
      <c r="AY100">
        <v>7016</v>
      </c>
      <c r="AZ100">
        <v>4314</v>
      </c>
      <c r="BA100">
        <v>27086</v>
      </c>
      <c r="BF100">
        <f t="shared" si="19"/>
        <v>31322</v>
      </c>
      <c r="BG100" t="str">
        <f t="shared" si="20"/>
        <v>Narrow fabric mills and schiffli machine embroidery</v>
      </c>
      <c r="BH100">
        <f t="shared" si="21"/>
        <v>6644</v>
      </c>
      <c r="BI100">
        <f t="shared" si="22"/>
        <v>14251</v>
      </c>
      <c r="BJ100">
        <f t="shared" si="23"/>
        <v>2581</v>
      </c>
      <c r="BK100">
        <f t="shared" si="24"/>
        <v>177590</v>
      </c>
      <c r="BL100">
        <f t="shared" si="25"/>
        <v>0</v>
      </c>
      <c r="BM100" t="str">
        <f t="shared" si="26"/>
        <v>D</v>
      </c>
      <c r="BN100">
        <f t="shared" si="27"/>
        <v>518634</v>
      </c>
    </row>
    <row r="101" spans="1:66" x14ac:dyDescent="0.25">
      <c r="A101" t="s">
        <v>106</v>
      </c>
      <c r="B101">
        <v>313220</v>
      </c>
      <c r="C101">
        <v>2017</v>
      </c>
      <c r="D101" t="s">
        <v>108</v>
      </c>
      <c r="E101">
        <v>31</v>
      </c>
      <c r="F101" t="s">
        <v>108</v>
      </c>
      <c r="G101" t="s">
        <v>190</v>
      </c>
      <c r="H101" t="s">
        <v>110</v>
      </c>
      <c r="I101">
        <v>343464</v>
      </c>
      <c r="J101">
        <v>27121</v>
      </c>
      <c r="K101">
        <v>6644</v>
      </c>
      <c r="L101">
        <v>14251</v>
      </c>
      <c r="M101">
        <v>2581</v>
      </c>
      <c r="N101">
        <v>177590</v>
      </c>
      <c r="O101">
        <v>0</v>
      </c>
      <c r="P101" t="s">
        <v>113</v>
      </c>
      <c r="Q101">
        <v>518634</v>
      </c>
      <c r="R101">
        <v>150172</v>
      </c>
      <c r="S101">
        <v>64292</v>
      </c>
      <c r="T101">
        <v>34936</v>
      </c>
      <c r="U101">
        <v>50944</v>
      </c>
      <c r="V101">
        <v>171</v>
      </c>
      <c r="W101">
        <v>178</v>
      </c>
      <c r="X101">
        <v>911215</v>
      </c>
      <c r="Y101">
        <v>222045</v>
      </c>
      <c r="Z101">
        <v>52136</v>
      </c>
      <c r="AA101">
        <v>5379</v>
      </c>
      <c r="AB101">
        <v>4380</v>
      </c>
      <c r="AC101">
        <v>4380</v>
      </c>
      <c r="AD101">
        <v>4403</v>
      </c>
      <c r="AE101">
        <v>4364</v>
      </c>
      <c r="AF101">
        <v>8628</v>
      </c>
      <c r="AG101">
        <v>147653</v>
      </c>
      <c r="AH101">
        <v>394061</v>
      </c>
      <c r="AI101">
        <v>153055</v>
      </c>
      <c r="AJ101">
        <v>64999</v>
      </c>
      <c r="AK101">
        <v>35709</v>
      </c>
      <c r="AL101">
        <v>52347</v>
      </c>
      <c r="AM101">
        <v>10592</v>
      </c>
      <c r="AN101">
        <v>9282</v>
      </c>
      <c r="AO101">
        <v>1310</v>
      </c>
      <c r="AP101">
        <v>62571</v>
      </c>
      <c r="AQ101">
        <v>5693</v>
      </c>
      <c r="AR101">
        <v>787</v>
      </c>
      <c r="AS101">
        <v>972</v>
      </c>
      <c r="AT101">
        <v>1318</v>
      </c>
      <c r="AU101">
        <v>1538</v>
      </c>
      <c r="AV101">
        <v>7977</v>
      </c>
      <c r="AW101">
        <v>3304</v>
      </c>
      <c r="AX101">
        <v>2566</v>
      </c>
      <c r="AY101">
        <v>7016</v>
      </c>
      <c r="AZ101">
        <v>4314</v>
      </c>
      <c r="BA101">
        <v>27086</v>
      </c>
      <c r="BF101">
        <f t="shared" si="19"/>
        <v>313220</v>
      </c>
      <c r="BG101" t="str">
        <f t="shared" si="20"/>
        <v>Narrow fabric mills and schiffli machine embroidery</v>
      </c>
      <c r="BH101">
        <f t="shared" si="21"/>
        <v>6644</v>
      </c>
      <c r="BI101">
        <f t="shared" si="22"/>
        <v>14251</v>
      </c>
      <c r="BJ101">
        <f t="shared" si="23"/>
        <v>2581</v>
      </c>
      <c r="BK101">
        <f t="shared" si="24"/>
        <v>177590</v>
      </c>
      <c r="BL101">
        <f t="shared" si="25"/>
        <v>0</v>
      </c>
      <c r="BM101" t="str">
        <f t="shared" si="26"/>
        <v>D</v>
      </c>
      <c r="BN101">
        <f t="shared" si="27"/>
        <v>518634</v>
      </c>
    </row>
    <row r="102" spans="1:66" x14ac:dyDescent="0.25">
      <c r="A102" t="s">
        <v>106</v>
      </c>
      <c r="B102">
        <v>31323</v>
      </c>
      <c r="C102">
        <v>2017</v>
      </c>
      <c r="D102" t="s">
        <v>108</v>
      </c>
      <c r="E102">
        <v>31</v>
      </c>
      <c r="F102" t="s">
        <v>108</v>
      </c>
      <c r="G102" t="s">
        <v>191</v>
      </c>
      <c r="H102" t="s">
        <v>110</v>
      </c>
      <c r="I102">
        <v>3341267</v>
      </c>
      <c r="J102">
        <v>109139</v>
      </c>
      <c r="K102">
        <v>42659</v>
      </c>
      <c r="L102">
        <v>137925</v>
      </c>
      <c r="M102">
        <v>26155</v>
      </c>
      <c r="N102">
        <v>2106124</v>
      </c>
      <c r="O102" t="s">
        <v>113</v>
      </c>
      <c r="P102">
        <v>0</v>
      </c>
      <c r="Q102">
        <v>3516509</v>
      </c>
      <c r="R102">
        <v>641225</v>
      </c>
      <c r="S102">
        <v>292463</v>
      </c>
      <c r="T102">
        <v>117611</v>
      </c>
      <c r="U102">
        <v>231151</v>
      </c>
      <c r="V102">
        <v>195</v>
      </c>
      <c r="W102">
        <v>230</v>
      </c>
      <c r="X102">
        <v>7171565</v>
      </c>
      <c r="Y102">
        <v>887900</v>
      </c>
      <c r="Z102">
        <v>234864</v>
      </c>
      <c r="AA102">
        <v>16331</v>
      </c>
      <c r="AB102">
        <v>12291</v>
      </c>
      <c r="AC102">
        <v>12603</v>
      </c>
      <c r="AD102">
        <v>12781</v>
      </c>
      <c r="AE102">
        <v>12484</v>
      </c>
      <c r="AF102">
        <v>26046</v>
      </c>
      <c r="AG102">
        <v>557838</v>
      </c>
      <c r="AH102">
        <v>3657145</v>
      </c>
      <c r="AI102">
        <v>660696</v>
      </c>
      <c r="AJ102">
        <v>296021</v>
      </c>
      <c r="AK102">
        <v>116142</v>
      </c>
      <c r="AL102">
        <v>248533</v>
      </c>
      <c r="AM102">
        <v>47685</v>
      </c>
      <c r="AN102">
        <v>33983</v>
      </c>
      <c r="AO102">
        <v>13702</v>
      </c>
      <c r="AP102">
        <v>503837</v>
      </c>
      <c r="AQ102">
        <v>79892</v>
      </c>
      <c r="AR102">
        <v>6443</v>
      </c>
      <c r="AS102">
        <v>5169</v>
      </c>
      <c r="AT102">
        <v>4567</v>
      </c>
      <c r="AU102">
        <v>6901</v>
      </c>
      <c r="AV102">
        <v>88539</v>
      </c>
      <c r="AW102">
        <v>35195</v>
      </c>
      <c r="AX102">
        <v>11061</v>
      </c>
      <c r="AY102">
        <v>43431</v>
      </c>
      <c r="AZ102">
        <v>29573</v>
      </c>
      <c r="BA102">
        <v>193066</v>
      </c>
      <c r="BF102">
        <f t="shared" si="19"/>
        <v>31323</v>
      </c>
      <c r="BG102" t="str">
        <f t="shared" si="20"/>
        <v>Nonwoven fabric mills</v>
      </c>
      <c r="BH102">
        <f t="shared" si="21"/>
        <v>42659</v>
      </c>
      <c r="BI102">
        <f t="shared" si="22"/>
        <v>137925</v>
      </c>
      <c r="BJ102">
        <f t="shared" si="23"/>
        <v>26155</v>
      </c>
      <c r="BK102">
        <f t="shared" si="24"/>
        <v>2106124</v>
      </c>
      <c r="BL102" t="str">
        <f t="shared" si="25"/>
        <v>D</v>
      </c>
      <c r="BM102">
        <f t="shared" si="26"/>
        <v>0</v>
      </c>
      <c r="BN102">
        <f t="shared" si="27"/>
        <v>3516509</v>
      </c>
    </row>
    <row r="103" spans="1:66" x14ac:dyDescent="0.25">
      <c r="A103" t="s">
        <v>106</v>
      </c>
      <c r="B103">
        <v>313230</v>
      </c>
      <c r="C103">
        <v>2017</v>
      </c>
      <c r="D103" t="s">
        <v>108</v>
      </c>
      <c r="E103">
        <v>31</v>
      </c>
      <c r="F103" t="s">
        <v>108</v>
      </c>
      <c r="G103" t="s">
        <v>191</v>
      </c>
      <c r="H103" t="s">
        <v>110</v>
      </c>
      <c r="I103">
        <v>3341267</v>
      </c>
      <c r="J103">
        <v>109139</v>
      </c>
      <c r="K103">
        <v>42659</v>
      </c>
      <c r="L103">
        <v>137925</v>
      </c>
      <c r="M103">
        <v>26155</v>
      </c>
      <c r="N103">
        <v>2106124</v>
      </c>
      <c r="O103" t="s">
        <v>113</v>
      </c>
      <c r="P103">
        <v>0</v>
      </c>
      <c r="Q103">
        <v>3516509</v>
      </c>
      <c r="R103">
        <v>641225</v>
      </c>
      <c r="S103">
        <v>292463</v>
      </c>
      <c r="T103">
        <v>117611</v>
      </c>
      <c r="U103">
        <v>231151</v>
      </c>
      <c r="V103">
        <v>195</v>
      </c>
      <c r="W103">
        <v>230</v>
      </c>
      <c r="X103">
        <v>7171565</v>
      </c>
      <c r="Y103">
        <v>887900</v>
      </c>
      <c r="Z103">
        <v>234864</v>
      </c>
      <c r="AA103">
        <v>16331</v>
      </c>
      <c r="AB103">
        <v>12291</v>
      </c>
      <c r="AC103">
        <v>12603</v>
      </c>
      <c r="AD103">
        <v>12781</v>
      </c>
      <c r="AE103">
        <v>12484</v>
      </c>
      <c r="AF103">
        <v>26046</v>
      </c>
      <c r="AG103">
        <v>557838</v>
      </c>
      <c r="AH103">
        <v>3657145</v>
      </c>
      <c r="AI103">
        <v>660696</v>
      </c>
      <c r="AJ103">
        <v>296021</v>
      </c>
      <c r="AK103">
        <v>116142</v>
      </c>
      <c r="AL103">
        <v>248533</v>
      </c>
      <c r="AM103">
        <v>47685</v>
      </c>
      <c r="AN103">
        <v>33983</v>
      </c>
      <c r="AO103">
        <v>13702</v>
      </c>
      <c r="AP103">
        <v>503837</v>
      </c>
      <c r="AQ103">
        <v>79892</v>
      </c>
      <c r="AR103">
        <v>6443</v>
      </c>
      <c r="AS103">
        <v>5169</v>
      </c>
      <c r="AT103">
        <v>4567</v>
      </c>
      <c r="AU103">
        <v>6901</v>
      </c>
      <c r="AV103">
        <v>88539</v>
      </c>
      <c r="AW103">
        <v>35195</v>
      </c>
      <c r="AX103">
        <v>11061</v>
      </c>
      <c r="AY103">
        <v>43431</v>
      </c>
      <c r="AZ103">
        <v>29573</v>
      </c>
      <c r="BA103">
        <v>193066</v>
      </c>
      <c r="BF103">
        <f t="shared" si="19"/>
        <v>313230</v>
      </c>
      <c r="BG103" t="str">
        <f t="shared" si="20"/>
        <v>Nonwoven fabric mills</v>
      </c>
      <c r="BH103">
        <f t="shared" si="21"/>
        <v>42659</v>
      </c>
      <c r="BI103">
        <f t="shared" si="22"/>
        <v>137925</v>
      </c>
      <c r="BJ103">
        <f t="shared" si="23"/>
        <v>26155</v>
      </c>
      <c r="BK103">
        <f t="shared" si="24"/>
        <v>2106124</v>
      </c>
      <c r="BL103" t="str">
        <f t="shared" si="25"/>
        <v>D</v>
      </c>
      <c r="BM103">
        <f t="shared" si="26"/>
        <v>0</v>
      </c>
      <c r="BN103">
        <f t="shared" si="27"/>
        <v>3516509</v>
      </c>
    </row>
    <row r="104" spans="1:66" x14ac:dyDescent="0.25">
      <c r="A104" t="s">
        <v>106</v>
      </c>
      <c r="B104">
        <v>31324</v>
      </c>
      <c r="C104">
        <v>2017</v>
      </c>
      <c r="D104" t="s">
        <v>108</v>
      </c>
      <c r="E104">
        <v>31</v>
      </c>
      <c r="F104" t="s">
        <v>108</v>
      </c>
      <c r="G104" t="s">
        <v>192</v>
      </c>
      <c r="H104" t="s">
        <v>110</v>
      </c>
      <c r="I104">
        <v>587495</v>
      </c>
      <c r="J104">
        <v>66675</v>
      </c>
      <c r="K104">
        <v>14260</v>
      </c>
      <c r="L104">
        <v>20461</v>
      </c>
      <c r="M104">
        <v>44931</v>
      </c>
      <c r="N104">
        <v>243452</v>
      </c>
      <c r="O104" t="s">
        <v>113</v>
      </c>
      <c r="P104" t="s">
        <v>113</v>
      </c>
      <c r="Q104">
        <v>647604</v>
      </c>
      <c r="R104">
        <v>209516</v>
      </c>
      <c r="S104">
        <v>85055</v>
      </c>
      <c r="T104">
        <v>48982</v>
      </c>
      <c r="U104">
        <v>75479</v>
      </c>
      <c r="V104">
        <v>143</v>
      </c>
      <c r="W104">
        <v>146</v>
      </c>
      <c r="X104">
        <v>1390264</v>
      </c>
      <c r="Y104">
        <v>249525</v>
      </c>
      <c r="Z104">
        <v>55296</v>
      </c>
      <c r="AA104">
        <v>6029</v>
      </c>
      <c r="AB104">
        <v>4657</v>
      </c>
      <c r="AC104">
        <v>4746</v>
      </c>
      <c r="AD104">
        <v>4776</v>
      </c>
      <c r="AE104">
        <v>5090</v>
      </c>
      <c r="AF104">
        <v>10020</v>
      </c>
      <c r="AG104">
        <v>150358</v>
      </c>
      <c r="AH104">
        <v>733822</v>
      </c>
      <c r="AI104">
        <v>200045</v>
      </c>
      <c r="AJ104">
        <v>77394</v>
      </c>
      <c r="AK104">
        <v>47805</v>
      </c>
      <c r="AL104">
        <v>74846</v>
      </c>
      <c r="AM104">
        <v>10100</v>
      </c>
      <c r="AN104">
        <v>9059</v>
      </c>
      <c r="AO104">
        <v>1041</v>
      </c>
      <c r="AP104">
        <v>104914</v>
      </c>
      <c r="AQ104">
        <v>11377</v>
      </c>
      <c r="AR104">
        <v>1625</v>
      </c>
      <c r="AS104">
        <v>914</v>
      </c>
      <c r="AT104">
        <v>860</v>
      </c>
      <c r="AU104">
        <v>1687</v>
      </c>
      <c r="AV104">
        <v>10907</v>
      </c>
      <c r="AW104">
        <v>8425</v>
      </c>
      <c r="AX104">
        <v>1552</v>
      </c>
      <c r="AY104">
        <v>7385</v>
      </c>
      <c r="AZ104">
        <v>3966</v>
      </c>
      <c r="BA104">
        <v>56216</v>
      </c>
      <c r="BF104">
        <f t="shared" si="19"/>
        <v>31324</v>
      </c>
      <c r="BG104" t="str">
        <f t="shared" si="20"/>
        <v>Knit fabric mills</v>
      </c>
      <c r="BH104">
        <f t="shared" si="21"/>
        <v>14260</v>
      </c>
      <c r="BI104">
        <f t="shared" si="22"/>
        <v>20461</v>
      </c>
      <c r="BJ104">
        <f t="shared" si="23"/>
        <v>44931</v>
      </c>
      <c r="BK104">
        <f t="shared" si="24"/>
        <v>243452</v>
      </c>
      <c r="BL104" t="str">
        <f t="shared" si="25"/>
        <v>D</v>
      </c>
      <c r="BM104" t="str">
        <f t="shared" si="26"/>
        <v>D</v>
      </c>
      <c r="BN104">
        <f t="shared" si="27"/>
        <v>647604</v>
      </c>
    </row>
    <row r="105" spans="1:66" x14ac:dyDescent="0.25">
      <c r="A105" t="s">
        <v>106</v>
      </c>
      <c r="B105">
        <v>313240</v>
      </c>
      <c r="C105">
        <v>2017</v>
      </c>
      <c r="D105" t="s">
        <v>108</v>
      </c>
      <c r="E105">
        <v>31</v>
      </c>
      <c r="F105" t="s">
        <v>108</v>
      </c>
      <c r="G105" t="s">
        <v>192</v>
      </c>
      <c r="H105" t="s">
        <v>110</v>
      </c>
      <c r="I105">
        <v>587495</v>
      </c>
      <c r="J105">
        <v>66675</v>
      </c>
      <c r="K105">
        <v>14260</v>
      </c>
      <c r="L105">
        <v>20461</v>
      </c>
      <c r="M105">
        <v>44931</v>
      </c>
      <c r="N105">
        <v>243452</v>
      </c>
      <c r="O105" t="s">
        <v>113</v>
      </c>
      <c r="P105" t="s">
        <v>113</v>
      </c>
      <c r="Q105">
        <v>647604</v>
      </c>
      <c r="R105">
        <v>209516</v>
      </c>
      <c r="S105">
        <v>85055</v>
      </c>
      <c r="T105">
        <v>48982</v>
      </c>
      <c r="U105">
        <v>75479</v>
      </c>
      <c r="V105">
        <v>143</v>
      </c>
      <c r="W105">
        <v>146</v>
      </c>
      <c r="X105">
        <v>1390264</v>
      </c>
      <c r="Y105">
        <v>249525</v>
      </c>
      <c r="Z105">
        <v>55296</v>
      </c>
      <c r="AA105">
        <v>6029</v>
      </c>
      <c r="AB105">
        <v>4657</v>
      </c>
      <c r="AC105">
        <v>4746</v>
      </c>
      <c r="AD105">
        <v>4776</v>
      </c>
      <c r="AE105">
        <v>5090</v>
      </c>
      <c r="AF105">
        <v>10020</v>
      </c>
      <c r="AG105">
        <v>150358</v>
      </c>
      <c r="AH105">
        <v>733822</v>
      </c>
      <c r="AI105">
        <v>200045</v>
      </c>
      <c r="AJ105">
        <v>77394</v>
      </c>
      <c r="AK105">
        <v>47805</v>
      </c>
      <c r="AL105">
        <v>74846</v>
      </c>
      <c r="AM105">
        <v>10100</v>
      </c>
      <c r="AN105">
        <v>9059</v>
      </c>
      <c r="AO105">
        <v>1041</v>
      </c>
      <c r="AP105">
        <v>104914</v>
      </c>
      <c r="AQ105">
        <v>11377</v>
      </c>
      <c r="AR105">
        <v>1625</v>
      </c>
      <c r="AS105">
        <v>914</v>
      </c>
      <c r="AT105">
        <v>860</v>
      </c>
      <c r="AU105">
        <v>1687</v>
      </c>
      <c r="AV105">
        <v>10907</v>
      </c>
      <c r="AW105">
        <v>8425</v>
      </c>
      <c r="AX105">
        <v>1552</v>
      </c>
      <c r="AY105">
        <v>7385</v>
      </c>
      <c r="AZ105">
        <v>3966</v>
      </c>
      <c r="BA105">
        <v>56216</v>
      </c>
      <c r="BF105">
        <f t="shared" si="19"/>
        <v>313240</v>
      </c>
      <c r="BG105" t="str">
        <f t="shared" si="20"/>
        <v>Knit fabric mills</v>
      </c>
      <c r="BH105">
        <f t="shared" si="21"/>
        <v>14260</v>
      </c>
      <c r="BI105">
        <f t="shared" si="22"/>
        <v>20461</v>
      </c>
      <c r="BJ105">
        <f t="shared" si="23"/>
        <v>44931</v>
      </c>
      <c r="BK105">
        <f t="shared" si="24"/>
        <v>243452</v>
      </c>
      <c r="BL105" t="str">
        <f t="shared" si="25"/>
        <v>D</v>
      </c>
      <c r="BM105" t="str">
        <f t="shared" si="26"/>
        <v>D</v>
      </c>
      <c r="BN105">
        <f t="shared" si="27"/>
        <v>647604</v>
      </c>
    </row>
    <row r="106" spans="1:66" x14ac:dyDescent="0.25">
      <c r="A106" t="s">
        <v>106</v>
      </c>
      <c r="B106">
        <v>3133</v>
      </c>
      <c r="C106">
        <v>2017</v>
      </c>
      <c r="D106" t="s">
        <v>108</v>
      </c>
      <c r="E106">
        <v>31</v>
      </c>
      <c r="F106" t="s">
        <v>108</v>
      </c>
      <c r="G106" t="s">
        <v>193</v>
      </c>
      <c r="H106" t="s">
        <v>110</v>
      </c>
      <c r="I106">
        <v>3982453</v>
      </c>
      <c r="J106">
        <v>162367</v>
      </c>
      <c r="K106">
        <v>77857</v>
      </c>
      <c r="L106">
        <v>103431</v>
      </c>
      <c r="M106">
        <v>69326</v>
      </c>
      <c r="N106">
        <v>1320288</v>
      </c>
      <c r="O106" t="s">
        <v>113</v>
      </c>
      <c r="P106" t="s">
        <v>113</v>
      </c>
      <c r="Q106">
        <v>2896859</v>
      </c>
      <c r="R106">
        <v>901306</v>
      </c>
      <c r="S106">
        <v>396176</v>
      </c>
      <c r="T106">
        <v>178292</v>
      </c>
      <c r="U106">
        <v>326838</v>
      </c>
      <c r="V106">
        <v>797</v>
      </c>
      <c r="W106">
        <v>839</v>
      </c>
      <c r="X106">
        <v>7309812</v>
      </c>
      <c r="Y106">
        <v>1191152</v>
      </c>
      <c r="Z106">
        <v>288343</v>
      </c>
      <c r="AA106">
        <v>26759</v>
      </c>
      <c r="AB106">
        <v>20862</v>
      </c>
      <c r="AC106">
        <v>21095</v>
      </c>
      <c r="AD106">
        <v>20947</v>
      </c>
      <c r="AE106">
        <v>21011</v>
      </c>
      <c r="AF106">
        <v>41513</v>
      </c>
      <c r="AG106">
        <v>729783</v>
      </c>
      <c r="AH106">
        <v>4395434</v>
      </c>
      <c r="AI106">
        <v>895396</v>
      </c>
      <c r="AJ106">
        <v>395519</v>
      </c>
      <c r="AK106">
        <v>161430</v>
      </c>
      <c r="AL106">
        <v>338447</v>
      </c>
      <c r="AM106">
        <v>74558</v>
      </c>
      <c r="AN106">
        <v>63456</v>
      </c>
      <c r="AO106">
        <v>11102</v>
      </c>
      <c r="AP106">
        <v>643471</v>
      </c>
      <c r="AQ106">
        <v>80114</v>
      </c>
      <c r="AR106">
        <v>7321</v>
      </c>
      <c r="AS106">
        <v>5875</v>
      </c>
      <c r="AT106">
        <v>7708</v>
      </c>
      <c r="AU106">
        <v>9987</v>
      </c>
      <c r="AV106">
        <v>92208</v>
      </c>
      <c r="AW106">
        <v>45479</v>
      </c>
      <c r="AX106">
        <v>23725</v>
      </c>
      <c r="AY106">
        <v>44920</v>
      </c>
      <c r="AZ106">
        <v>30225</v>
      </c>
      <c r="BA106">
        <v>295909</v>
      </c>
      <c r="BF106">
        <f t="shared" si="19"/>
        <v>3133</v>
      </c>
      <c r="BG106" t="str">
        <f t="shared" si="20"/>
        <v>Textile and fabric finishing and fabric coating mills</v>
      </c>
      <c r="BH106">
        <f t="shared" si="21"/>
        <v>77857</v>
      </c>
      <c r="BI106">
        <f t="shared" si="22"/>
        <v>103431</v>
      </c>
      <c r="BJ106">
        <f t="shared" si="23"/>
        <v>69326</v>
      </c>
      <c r="BK106">
        <f t="shared" si="24"/>
        <v>1320288</v>
      </c>
      <c r="BL106" t="str">
        <f t="shared" si="25"/>
        <v>D</v>
      </c>
      <c r="BM106" t="str">
        <f t="shared" si="26"/>
        <v>D</v>
      </c>
      <c r="BN106">
        <f t="shared" si="27"/>
        <v>2896859</v>
      </c>
    </row>
    <row r="107" spans="1:66" x14ac:dyDescent="0.25">
      <c r="A107" t="s">
        <v>106</v>
      </c>
      <c r="B107">
        <v>31331</v>
      </c>
      <c r="C107">
        <v>2017</v>
      </c>
      <c r="D107" t="s">
        <v>108</v>
      </c>
      <c r="E107">
        <v>31</v>
      </c>
      <c r="F107" t="s">
        <v>108</v>
      </c>
      <c r="G107" t="s">
        <v>194</v>
      </c>
      <c r="H107" t="s">
        <v>110</v>
      </c>
      <c r="I107">
        <v>2630232</v>
      </c>
      <c r="J107">
        <v>127978</v>
      </c>
      <c r="K107">
        <v>65604</v>
      </c>
      <c r="L107">
        <v>82104</v>
      </c>
      <c r="M107">
        <v>53276</v>
      </c>
      <c r="N107">
        <v>1112920</v>
      </c>
      <c r="O107" t="s">
        <v>113</v>
      </c>
      <c r="P107">
        <v>0</v>
      </c>
      <c r="Q107">
        <v>1937521</v>
      </c>
      <c r="R107">
        <v>588059</v>
      </c>
      <c r="S107">
        <v>263484</v>
      </c>
      <c r="T107">
        <v>132879</v>
      </c>
      <c r="U107">
        <v>191696</v>
      </c>
      <c r="V107">
        <v>650</v>
      </c>
      <c r="W107">
        <v>676</v>
      </c>
      <c r="X107">
        <v>4920031</v>
      </c>
      <c r="Y107">
        <v>803259</v>
      </c>
      <c r="Z107">
        <v>196111</v>
      </c>
      <c r="AA107">
        <v>20041</v>
      </c>
      <c r="AB107">
        <v>16094</v>
      </c>
      <c r="AC107">
        <v>16077</v>
      </c>
      <c r="AD107">
        <v>15895</v>
      </c>
      <c r="AE107">
        <v>15941</v>
      </c>
      <c r="AF107">
        <v>31520</v>
      </c>
      <c r="AG107">
        <v>535976</v>
      </c>
      <c r="AH107">
        <v>2959194</v>
      </c>
      <c r="AI107">
        <v>558058</v>
      </c>
      <c r="AJ107">
        <v>257577</v>
      </c>
      <c r="AK107">
        <v>115470</v>
      </c>
      <c r="AL107">
        <v>185011</v>
      </c>
      <c r="AM107">
        <v>48643</v>
      </c>
      <c r="AN107">
        <v>39875</v>
      </c>
      <c r="AO107">
        <v>8768</v>
      </c>
      <c r="AP107">
        <v>474100</v>
      </c>
      <c r="AQ107">
        <v>50029</v>
      </c>
      <c r="AR107">
        <v>5063</v>
      </c>
      <c r="AS107">
        <v>3877</v>
      </c>
      <c r="AT107">
        <v>5828</v>
      </c>
      <c r="AU107">
        <v>6395</v>
      </c>
      <c r="AV107">
        <v>71752</v>
      </c>
      <c r="AW107">
        <v>36581</v>
      </c>
      <c r="AX107">
        <v>13025</v>
      </c>
      <c r="AY107">
        <v>25538</v>
      </c>
      <c r="AZ107">
        <v>19427</v>
      </c>
      <c r="BA107">
        <v>236585</v>
      </c>
      <c r="BF107">
        <f t="shared" si="19"/>
        <v>31331</v>
      </c>
      <c r="BG107" t="str">
        <f t="shared" si="20"/>
        <v>Textile and fabric finishing mills</v>
      </c>
      <c r="BH107">
        <f t="shared" si="21"/>
        <v>65604</v>
      </c>
      <c r="BI107">
        <f t="shared" si="22"/>
        <v>82104</v>
      </c>
      <c r="BJ107">
        <f t="shared" si="23"/>
        <v>53276</v>
      </c>
      <c r="BK107">
        <f t="shared" si="24"/>
        <v>1112920</v>
      </c>
      <c r="BL107" t="str">
        <f t="shared" si="25"/>
        <v>D</v>
      </c>
      <c r="BM107">
        <f t="shared" si="26"/>
        <v>0</v>
      </c>
      <c r="BN107">
        <f t="shared" si="27"/>
        <v>1937521</v>
      </c>
    </row>
    <row r="108" spans="1:66" x14ac:dyDescent="0.25">
      <c r="A108" t="s">
        <v>106</v>
      </c>
      <c r="B108">
        <v>313310</v>
      </c>
      <c r="C108">
        <v>2017</v>
      </c>
      <c r="D108" t="s">
        <v>108</v>
      </c>
      <c r="E108">
        <v>31</v>
      </c>
      <c r="F108" t="s">
        <v>108</v>
      </c>
      <c r="G108" t="s">
        <v>194</v>
      </c>
      <c r="H108" t="s">
        <v>110</v>
      </c>
      <c r="I108">
        <v>2630232</v>
      </c>
      <c r="J108">
        <v>127978</v>
      </c>
      <c r="K108">
        <v>65604</v>
      </c>
      <c r="L108">
        <v>82104</v>
      </c>
      <c r="M108">
        <v>53276</v>
      </c>
      <c r="N108">
        <v>1112920</v>
      </c>
      <c r="O108" t="s">
        <v>113</v>
      </c>
      <c r="P108">
        <v>0</v>
      </c>
      <c r="Q108">
        <v>1937521</v>
      </c>
      <c r="R108">
        <v>588059</v>
      </c>
      <c r="S108">
        <v>263484</v>
      </c>
      <c r="T108">
        <v>132879</v>
      </c>
      <c r="U108">
        <v>191696</v>
      </c>
      <c r="V108">
        <v>650</v>
      </c>
      <c r="W108">
        <v>676</v>
      </c>
      <c r="X108">
        <v>4920031</v>
      </c>
      <c r="Y108">
        <v>803259</v>
      </c>
      <c r="Z108">
        <v>196111</v>
      </c>
      <c r="AA108">
        <v>20041</v>
      </c>
      <c r="AB108">
        <v>16094</v>
      </c>
      <c r="AC108">
        <v>16077</v>
      </c>
      <c r="AD108">
        <v>15895</v>
      </c>
      <c r="AE108">
        <v>15941</v>
      </c>
      <c r="AF108">
        <v>31520</v>
      </c>
      <c r="AG108">
        <v>535976</v>
      </c>
      <c r="AH108">
        <v>2959194</v>
      </c>
      <c r="AI108">
        <v>558058</v>
      </c>
      <c r="AJ108">
        <v>257577</v>
      </c>
      <c r="AK108">
        <v>115470</v>
      </c>
      <c r="AL108">
        <v>185011</v>
      </c>
      <c r="AM108">
        <v>48643</v>
      </c>
      <c r="AN108">
        <v>39875</v>
      </c>
      <c r="AO108">
        <v>8768</v>
      </c>
      <c r="AP108">
        <v>474100</v>
      </c>
      <c r="AQ108">
        <v>50029</v>
      </c>
      <c r="AR108">
        <v>5063</v>
      </c>
      <c r="AS108">
        <v>3877</v>
      </c>
      <c r="AT108">
        <v>5828</v>
      </c>
      <c r="AU108">
        <v>6395</v>
      </c>
      <c r="AV108">
        <v>71752</v>
      </c>
      <c r="AW108">
        <v>36581</v>
      </c>
      <c r="AX108">
        <v>13025</v>
      </c>
      <c r="AY108">
        <v>25538</v>
      </c>
      <c r="AZ108">
        <v>19427</v>
      </c>
      <c r="BA108">
        <v>236585</v>
      </c>
      <c r="BF108">
        <f t="shared" si="19"/>
        <v>313310</v>
      </c>
      <c r="BG108" t="str">
        <f t="shared" si="20"/>
        <v>Textile and fabric finishing mills</v>
      </c>
      <c r="BH108">
        <f t="shared" si="21"/>
        <v>65604</v>
      </c>
      <c r="BI108">
        <f t="shared" si="22"/>
        <v>82104</v>
      </c>
      <c r="BJ108">
        <f t="shared" si="23"/>
        <v>53276</v>
      </c>
      <c r="BK108">
        <f t="shared" si="24"/>
        <v>1112920</v>
      </c>
      <c r="BL108" t="str">
        <f t="shared" si="25"/>
        <v>D</v>
      </c>
      <c r="BM108">
        <f t="shared" si="26"/>
        <v>0</v>
      </c>
      <c r="BN108">
        <f t="shared" si="27"/>
        <v>1937521</v>
      </c>
    </row>
    <row r="109" spans="1:66" x14ac:dyDescent="0.25">
      <c r="A109" t="s">
        <v>106</v>
      </c>
      <c r="B109">
        <v>31332</v>
      </c>
      <c r="C109">
        <v>2017</v>
      </c>
      <c r="D109" t="s">
        <v>108</v>
      </c>
      <c r="E109">
        <v>31</v>
      </c>
      <c r="F109" t="s">
        <v>108</v>
      </c>
      <c r="G109" t="s">
        <v>195</v>
      </c>
      <c r="H109" t="s">
        <v>110</v>
      </c>
      <c r="I109">
        <v>1352221</v>
      </c>
      <c r="J109">
        <v>34389</v>
      </c>
      <c r="K109">
        <v>12253</v>
      </c>
      <c r="L109">
        <v>21327</v>
      </c>
      <c r="M109">
        <v>16050</v>
      </c>
      <c r="N109">
        <v>207368</v>
      </c>
      <c r="O109">
        <v>0</v>
      </c>
      <c r="P109" t="s">
        <v>113</v>
      </c>
      <c r="Q109">
        <v>959338</v>
      </c>
      <c r="R109">
        <v>313247</v>
      </c>
      <c r="S109">
        <v>132692</v>
      </c>
      <c r="T109">
        <v>45413</v>
      </c>
      <c r="U109">
        <v>135142</v>
      </c>
      <c r="V109">
        <v>152</v>
      </c>
      <c r="W109">
        <v>163</v>
      </c>
      <c r="X109">
        <v>2389781</v>
      </c>
      <c r="Y109">
        <v>387893</v>
      </c>
      <c r="Z109">
        <v>92232</v>
      </c>
      <c r="AA109">
        <v>6718</v>
      </c>
      <c r="AB109">
        <v>4768</v>
      </c>
      <c r="AC109">
        <v>5018</v>
      </c>
      <c r="AD109">
        <v>5052</v>
      </c>
      <c r="AE109">
        <v>5070</v>
      </c>
      <c r="AF109">
        <v>9993</v>
      </c>
      <c r="AG109">
        <v>193807</v>
      </c>
      <c r="AH109">
        <v>1436240</v>
      </c>
      <c r="AI109">
        <v>337338</v>
      </c>
      <c r="AJ109">
        <v>137942</v>
      </c>
      <c r="AK109">
        <v>45960</v>
      </c>
      <c r="AL109">
        <v>153436</v>
      </c>
      <c r="AM109">
        <v>25915</v>
      </c>
      <c r="AN109">
        <v>23581</v>
      </c>
      <c r="AO109">
        <v>2334</v>
      </c>
      <c r="AP109">
        <v>169371</v>
      </c>
      <c r="AQ109">
        <v>30085</v>
      </c>
      <c r="AR109">
        <v>2258</v>
      </c>
      <c r="AS109">
        <v>1998</v>
      </c>
      <c r="AT109">
        <v>1880</v>
      </c>
      <c r="AU109">
        <v>3592</v>
      </c>
      <c r="AV109">
        <v>20456</v>
      </c>
      <c r="AW109">
        <v>8898</v>
      </c>
      <c r="AX109">
        <v>10700</v>
      </c>
      <c r="AY109">
        <v>19382</v>
      </c>
      <c r="AZ109">
        <v>10798</v>
      </c>
      <c r="BA109">
        <v>59324</v>
      </c>
      <c r="BF109">
        <f t="shared" si="19"/>
        <v>31332</v>
      </c>
      <c r="BG109" t="str">
        <f t="shared" si="20"/>
        <v>Fabric coating mills</v>
      </c>
      <c r="BH109">
        <f t="shared" si="21"/>
        <v>12253</v>
      </c>
      <c r="BI109">
        <f t="shared" si="22"/>
        <v>21327</v>
      </c>
      <c r="BJ109">
        <f t="shared" si="23"/>
        <v>16050</v>
      </c>
      <c r="BK109">
        <f t="shared" si="24"/>
        <v>207368</v>
      </c>
      <c r="BL109">
        <f t="shared" si="25"/>
        <v>0</v>
      </c>
      <c r="BM109" t="str">
        <f t="shared" si="26"/>
        <v>D</v>
      </c>
      <c r="BN109">
        <f t="shared" si="27"/>
        <v>959338</v>
      </c>
    </row>
    <row r="110" spans="1:66" x14ac:dyDescent="0.25">
      <c r="A110" t="s">
        <v>106</v>
      </c>
      <c r="B110">
        <v>313320</v>
      </c>
      <c r="C110">
        <v>2017</v>
      </c>
      <c r="D110" t="s">
        <v>108</v>
      </c>
      <c r="E110">
        <v>31</v>
      </c>
      <c r="F110" t="s">
        <v>108</v>
      </c>
      <c r="G110" t="s">
        <v>195</v>
      </c>
      <c r="H110" t="s">
        <v>110</v>
      </c>
      <c r="I110">
        <v>1352221</v>
      </c>
      <c r="J110">
        <v>34389</v>
      </c>
      <c r="K110">
        <v>12253</v>
      </c>
      <c r="L110">
        <v>21327</v>
      </c>
      <c r="M110">
        <v>16050</v>
      </c>
      <c r="N110">
        <v>207368</v>
      </c>
      <c r="O110">
        <v>0</v>
      </c>
      <c r="P110" t="s">
        <v>113</v>
      </c>
      <c r="Q110">
        <v>959338</v>
      </c>
      <c r="R110">
        <v>313247</v>
      </c>
      <c r="S110">
        <v>132692</v>
      </c>
      <c r="T110">
        <v>45413</v>
      </c>
      <c r="U110">
        <v>135142</v>
      </c>
      <c r="V110">
        <v>152</v>
      </c>
      <c r="W110">
        <v>163</v>
      </c>
      <c r="X110">
        <v>2389781</v>
      </c>
      <c r="Y110">
        <v>387893</v>
      </c>
      <c r="Z110">
        <v>92232</v>
      </c>
      <c r="AA110">
        <v>6718</v>
      </c>
      <c r="AB110">
        <v>4768</v>
      </c>
      <c r="AC110">
        <v>5018</v>
      </c>
      <c r="AD110">
        <v>5052</v>
      </c>
      <c r="AE110">
        <v>5070</v>
      </c>
      <c r="AF110">
        <v>9993</v>
      </c>
      <c r="AG110">
        <v>193807</v>
      </c>
      <c r="AH110">
        <v>1436240</v>
      </c>
      <c r="AI110">
        <v>337338</v>
      </c>
      <c r="AJ110">
        <v>137942</v>
      </c>
      <c r="AK110">
        <v>45960</v>
      </c>
      <c r="AL110">
        <v>153436</v>
      </c>
      <c r="AM110">
        <v>25915</v>
      </c>
      <c r="AN110">
        <v>23581</v>
      </c>
      <c r="AO110">
        <v>2334</v>
      </c>
      <c r="AP110">
        <v>169371</v>
      </c>
      <c r="AQ110">
        <v>30085</v>
      </c>
      <c r="AR110">
        <v>2258</v>
      </c>
      <c r="AS110">
        <v>1998</v>
      </c>
      <c r="AT110">
        <v>1880</v>
      </c>
      <c r="AU110">
        <v>3592</v>
      </c>
      <c r="AV110">
        <v>20456</v>
      </c>
      <c r="AW110">
        <v>8898</v>
      </c>
      <c r="AX110">
        <v>10700</v>
      </c>
      <c r="AY110">
        <v>19382</v>
      </c>
      <c r="AZ110">
        <v>10798</v>
      </c>
      <c r="BA110">
        <v>59324</v>
      </c>
      <c r="BF110">
        <f t="shared" si="19"/>
        <v>313320</v>
      </c>
      <c r="BG110" t="str">
        <f t="shared" si="20"/>
        <v>Fabric coating mills</v>
      </c>
      <c r="BH110">
        <f t="shared" si="21"/>
        <v>12253</v>
      </c>
      <c r="BI110">
        <f t="shared" si="22"/>
        <v>21327</v>
      </c>
      <c r="BJ110">
        <f t="shared" si="23"/>
        <v>16050</v>
      </c>
      <c r="BK110">
        <f t="shared" si="24"/>
        <v>207368</v>
      </c>
      <c r="BL110">
        <f t="shared" si="25"/>
        <v>0</v>
      </c>
      <c r="BM110" t="str">
        <f t="shared" si="26"/>
        <v>D</v>
      </c>
      <c r="BN110">
        <f t="shared" si="27"/>
        <v>959338</v>
      </c>
    </row>
    <row r="111" spans="1:66" x14ac:dyDescent="0.25">
      <c r="A111" t="s">
        <v>106</v>
      </c>
      <c r="B111">
        <v>314</v>
      </c>
      <c r="C111">
        <v>2017</v>
      </c>
      <c r="D111" t="s">
        <v>108</v>
      </c>
      <c r="E111">
        <v>31</v>
      </c>
      <c r="F111" t="s">
        <v>108</v>
      </c>
      <c r="G111" t="s">
        <v>196</v>
      </c>
      <c r="H111" t="s">
        <v>110</v>
      </c>
      <c r="I111">
        <v>10744549</v>
      </c>
      <c r="J111">
        <v>687145</v>
      </c>
      <c r="K111">
        <v>68550</v>
      </c>
      <c r="L111">
        <v>201627</v>
      </c>
      <c r="M111">
        <v>412664</v>
      </c>
      <c r="N111">
        <v>2896844</v>
      </c>
      <c r="O111">
        <v>179</v>
      </c>
      <c r="P111" t="s">
        <v>113</v>
      </c>
      <c r="Q111">
        <v>10792200</v>
      </c>
      <c r="R111">
        <v>3816906</v>
      </c>
      <c r="S111">
        <v>2295111</v>
      </c>
      <c r="T111">
        <v>346827</v>
      </c>
      <c r="U111">
        <v>1174968</v>
      </c>
      <c r="V111">
        <v>5495</v>
      </c>
      <c r="W111">
        <v>5705</v>
      </c>
      <c r="X111">
        <v>22983744</v>
      </c>
      <c r="Y111">
        <v>3986242</v>
      </c>
      <c r="Z111">
        <v>965720</v>
      </c>
      <c r="AA111">
        <v>106107</v>
      </c>
      <c r="AB111">
        <v>82292</v>
      </c>
      <c r="AC111">
        <v>81897</v>
      </c>
      <c r="AD111">
        <v>81699</v>
      </c>
      <c r="AE111">
        <v>81732</v>
      </c>
      <c r="AF111">
        <v>155000</v>
      </c>
      <c r="AG111">
        <v>2503731</v>
      </c>
      <c r="AH111">
        <v>12114535</v>
      </c>
      <c r="AI111">
        <v>3758025</v>
      </c>
      <c r="AJ111">
        <v>2207094</v>
      </c>
      <c r="AK111">
        <v>357835</v>
      </c>
      <c r="AL111">
        <v>1193096</v>
      </c>
      <c r="AM111">
        <v>327371</v>
      </c>
      <c r="AN111">
        <v>286137</v>
      </c>
      <c r="AO111">
        <v>41234</v>
      </c>
      <c r="AP111">
        <v>1555163</v>
      </c>
      <c r="AQ111">
        <v>246531</v>
      </c>
      <c r="AR111">
        <v>19740</v>
      </c>
      <c r="AS111">
        <v>16195</v>
      </c>
      <c r="AT111">
        <v>21177</v>
      </c>
      <c r="AU111">
        <v>43702</v>
      </c>
      <c r="AV111">
        <v>136484</v>
      </c>
      <c r="AW111">
        <v>69908</v>
      </c>
      <c r="AX111">
        <v>155843</v>
      </c>
      <c r="AY111">
        <v>108022</v>
      </c>
      <c r="AZ111">
        <v>88156</v>
      </c>
      <c r="BA111">
        <v>649405</v>
      </c>
      <c r="BF111">
        <f t="shared" si="19"/>
        <v>314</v>
      </c>
      <c r="BG111" t="str">
        <f t="shared" si="20"/>
        <v>Textile product mills</v>
      </c>
      <c r="BH111">
        <f t="shared" si="21"/>
        <v>68550</v>
      </c>
      <c r="BI111">
        <f t="shared" si="22"/>
        <v>201627</v>
      </c>
      <c r="BJ111">
        <f t="shared" si="23"/>
        <v>412664</v>
      </c>
      <c r="BK111">
        <f t="shared" si="24"/>
        <v>2896844</v>
      </c>
      <c r="BL111">
        <f t="shared" si="25"/>
        <v>179</v>
      </c>
      <c r="BM111" t="str">
        <f t="shared" si="26"/>
        <v>D</v>
      </c>
      <c r="BN111">
        <f t="shared" si="27"/>
        <v>10792200</v>
      </c>
    </row>
    <row r="112" spans="1:66" x14ac:dyDescent="0.25">
      <c r="A112" t="s">
        <v>106</v>
      </c>
      <c r="B112">
        <v>3141</v>
      </c>
      <c r="C112">
        <v>2017</v>
      </c>
      <c r="D112" t="s">
        <v>108</v>
      </c>
      <c r="E112">
        <v>31</v>
      </c>
      <c r="F112" t="s">
        <v>108</v>
      </c>
      <c r="G112" t="s">
        <v>197</v>
      </c>
      <c r="H112" t="s">
        <v>110</v>
      </c>
      <c r="I112">
        <v>7109209</v>
      </c>
      <c r="J112">
        <v>314175</v>
      </c>
      <c r="K112">
        <v>42454</v>
      </c>
      <c r="L112">
        <v>109469</v>
      </c>
      <c r="M112">
        <v>305133</v>
      </c>
      <c r="N112">
        <v>1622777</v>
      </c>
      <c r="O112">
        <v>17</v>
      </c>
      <c r="P112" t="s">
        <v>113</v>
      </c>
      <c r="Q112">
        <v>5763484</v>
      </c>
      <c r="R112">
        <v>2408682</v>
      </c>
      <c r="S112">
        <v>1550496</v>
      </c>
      <c r="T112">
        <v>199615</v>
      </c>
      <c r="U112">
        <v>658571</v>
      </c>
      <c r="V112">
        <v>1539</v>
      </c>
      <c r="W112">
        <v>1648</v>
      </c>
      <c r="X112">
        <v>13739242</v>
      </c>
      <c r="Y112">
        <v>1918797</v>
      </c>
      <c r="Z112">
        <v>476253</v>
      </c>
      <c r="AA112">
        <v>50704</v>
      </c>
      <c r="AB112">
        <v>40303</v>
      </c>
      <c r="AC112">
        <v>39588</v>
      </c>
      <c r="AD112">
        <v>39327</v>
      </c>
      <c r="AE112">
        <v>39550</v>
      </c>
      <c r="AF112">
        <v>76799</v>
      </c>
      <c r="AG112">
        <v>1220828</v>
      </c>
      <c r="AH112">
        <v>7880440</v>
      </c>
      <c r="AI112">
        <v>2324870</v>
      </c>
      <c r="AJ112">
        <v>1447878</v>
      </c>
      <c r="AK112">
        <v>206915</v>
      </c>
      <c r="AL112">
        <v>670077</v>
      </c>
      <c r="AM112">
        <v>139001</v>
      </c>
      <c r="AN112">
        <v>119847</v>
      </c>
      <c r="AO112">
        <v>19154</v>
      </c>
      <c r="AP112">
        <v>779371</v>
      </c>
      <c r="AQ112">
        <v>123279</v>
      </c>
      <c r="AR112">
        <v>8015</v>
      </c>
      <c r="AS112">
        <v>6417</v>
      </c>
      <c r="AT112">
        <v>7478</v>
      </c>
      <c r="AU112">
        <v>17469</v>
      </c>
      <c r="AV112">
        <v>73407</v>
      </c>
      <c r="AW112">
        <v>48276</v>
      </c>
      <c r="AX112">
        <v>108973</v>
      </c>
      <c r="AY112">
        <v>55507</v>
      </c>
      <c r="AZ112">
        <v>47171</v>
      </c>
      <c r="BA112">
        <v>283379</v>
      </c>
      <c r="BF112">
        <f t="shared" si="19"/>
        <v>3141</v>
      </c>
      <c r="BG112" t="str">
        <f t="shared" si="20"/>
        <v>Textile furnishings mills</v>
      </c>
      <c r="BH112">
        <f t="shared" si="21"/>
        <v>42454</v>
      </c>
      <c r="BI112">
        <f t="shared" si="22"/>
        <v>109469</v>
      </c>
      <c r="BJ112">
        <f t="shared" si="23"/>
        <v>305133</v>
      </c>
      <c r="BK112">
        <f t="shared" si="24"/>
        <v>1622777</v>
      </c>
      <c r="BL112">
        <f t="shared" si="25"/>
        <v>17</v>
      </c>
      <c r="BM112" t="str">
        <f t="shared" si="26"/>
        <v>D</v>
      </c>
      <c r="BN112">
        <f t="shared" si="27"/>
        <v>5763484</v>
      </c>
    </row>
    <row r="113" spans="1:66" x14ac:dyDescent="0.25">
      <c r="A113" t="s">
        <v>106</v>
      </c>
      <c r="B113">
        <v>31411</v>
      </c>
      <c r="C113">
        <v>2017</v>
      </c>
      <c r="D113" t="s">
        <v>108</v>
      </c>
      <c r="E113">
        <v>31</v>
      </c>
      <c r="F113" t="s">
        <v>108</v>
      </c>
      <c r="G113" t="s">
        <v>198</v>
      </c>
      <c r="H113" t="s">
        <v>110</v>
      </c>
      <c r="I113">
        <v>5652648</v>
      </c>
      <c r="J113">
        <v>63363</v>
      </c>
      <c r="K113">
        <v>35840</v>
      </c>
      <c r="L113">
        <v>95499</v>
      </c>
      <c r="M113">
        <v>243439</v>
      </c>
      <c r="N113">
        <v>1467998</v>
      </c>
      <c r="O113">
        <v>0</v>
      </c>
      <c r="P113">
        <v>0</v>
      </c>
      <c r="Q113">
        <v>3755500</v>
      </c>
      <c r="R113">
        <v>1777176</v>
      </c>
      <c r="S113">
        <v>1272494</v>
      </c>
      <c r="T113">
        <v>136163</v>
      </c>
      <c r="U113">
        <v>368519</v>
      </c>
      <c r="V113">
        <v>203</v>
      </c>
      <c r="W113">
        <v>253</v>
      </c>
      <c r="X113">
        <v>9940742</v>
      </c>
      <c r="Y113">
        <v>1211676</v>
      </c>
      <c r="Z113">
        <v>308234</v>
      </c>
      <c r="AA113">
        <v>28242</v>
      </c>
      <c r="AB113">
        <v>23010</v>
      </c>
      <c r="AC113">
        <v>22506</v>
      </c>
      <c r="AD113">
        <v>22341</v>
      </c>
      <c r="AE113">
        <v>22472</v>
      </c>
      <c r="AF113">
        <v>46066</v>
      </c>
      <c r="AG113">
        <v>784094</v>
      </c>
      <c r="AH113">
        <v>6090789</v>
      </c>
      <c r="AI113">
        <v>1689423</v>
      </c>
      <c r="AJ113">
        <v>1175334</v>
      </c>
      <c r="AK113">
        <v>138870</v>
      </c>
      <c r="AL113">
        <v>375219</v>
      </c>
      <c r="AM113">
        <v>66757</v>
      </c>
      <c r="AN113">
        <v>54738</v>
      </c>
      <c r="AO113">
        <v>12019</v>
      </c>
      <c r="AP113">
        <v>388382</v>
      </c>
      <c r="AQ113">
        <v>47460</v>
      </c>
      <c r="AR113">
        <v>4872</v>
      </c>
      <c r="AS113">
        <v>2869</v>
      </c>
      <c r="AT113">
        <v>4003</v>
      </c>
      <c r="AU113">
        <v>7969</v>
      </c>
      <c r="AV113">
        <v>57003</v>
      </c>
      <c r="AW113">
        <v>43163</v>
      </c>
      <c r="AX113">
        <v>13659</v>
      </c>
      <c r="AY113">
        <v>38961</v>
      </c>
      <c r="AZ113">
        <v>28185</v>
      </c>
      <c r="BA113">
        <v>140238</v>
      </c>
      <c r="BF113">
        <f t="shared" si="19"/>
        <v>31411</v>
      </c>
      <c r="BG113" t="str">
        <f t="shared" si="20"/>
        <v>Carpet and rug mills</v>
      </c>
      <c r="BH113">
        <f t="shared" si="21"/>
        <v>35840</v>
      </c>
      <c r="BI113">
        <f t="shared" si="22"/>
        <v>95499</v>
      </c>
      <c r="BJ113">
        <f t="shared" si="23"/>
        <v>243439</v>
      </c>
      <c r="BK113">
        <f t="shared" si="24"/>
        <v>1467998</v>
      </c>
      <c r="BL113">
        <f t="shared" si="25"/>
        <v>0</v>
      </c>
      <c r="BM113">
        <f t="shared" si="26"/>
        <v>0</v>
      </c>
      <c r="BN113">
        <f t="shared" si="27"/>
        <v>3755500</v>
      </c>
    </row>
    <row r="114" spans="1:66" x14ac:dyDescent="0.25">
      <c r="A114" t="s">
        <v>106</v>
      </c>
      <c r="B114">
        <v>314110</v>
      </c>
      <c r="C114">
        <v>2017</v>
      </c>
      <c r="D114" t="s">
        <v>108</v>
      </c>
      <c r="E114">
        <v>31</v>
      </c>
      <c r="F114" t="s">
        <v>108</v>
      </c>
      <c r="G114" t="s">
        <v>198</v>
      </c>
      <c r="H114" t="s">
        <v>110</v>
      </c>
      <c r="I114">
        <v>5652648</v>
      </c>
      <c r="J114">
        <v>63363</v>
      </c>
      <c r="K114">
        <v>35840</v>
      </c>
      <c r="L114">
        <v>95499</v>
      </c>
      <c r="M114">
        <v>243439</v>
      </c>
      <c r="N114">
        <v>1467998</v>
      </c>
      <c r="O114">
        <v>0</v>
      </c>
      <c r="P114">
        <v>0</v>
      </c>
      <c r="Q114">
        <v>3755500</v>
      </c>
      <c r="R114">
        <v>1777176</v>
      </c>
      <c r="S114">
        <v>1272494</v>
      </c>
      <c r="T114">
        <v>136163</v>
      </c>
      <c r="U114">
        <v>368519</v>
      </c>
      <c r="V114">
        <v>203</v>
      </c>
      <c r="W114">
        <v>253</v>
      </c>
      <c r="X114">
        <v>9940742</v>
      </c>
      <c r="Y114">
        <v>1211676</v>
      </c>
      <c r="Z114">
        <v>308234</v>
      </c>
      <c r="AA114">
        <v>28242</v>
      </c>
      <c r="AB114">
        <v>23010</v>
      </c>
      <c r="AC114">
        <v>22506</v>
      </c>
      <c r="AD114">
        <v>22341</v>
      </c>
      <c r="AE114">
        <v>22472</v>
      </c>
      <c r="AF114">
        <v>46066</v>
      </c>
      <c r="AG114">
        <v>784094</v>
      </c>
      <c r="AH114">
        <v>6090789</v>
      </c>
      <c r="AI114">
        <v>1689423</v>
      </c>
      <c r="AJ114">
        <v>1175334</v>
      </c>
      <c r="AK114">
        <v>138870</v>
      </c>
      <c r="AL114">
        <v>375219</v>
      </c>
      <c r="AM114">
        <v>66757</v>
      </c>
      <c r="AN114">
        <v>54738</v>
      </c>
      <c r="AO114">
        <v>12019</v>
      </c>
      <c r="AP114">
        <v>388382</v>
      </c>
      <c r="AQ114">
        <v>47460</v>
      </c>
      <c r="AR114">
        <v>4872</v>
      </c>
      <c r="AS114">
        <v>2869</v>
      </c>
      <c r="AT114">
        <v>4003</v>
      </c>
      <c r="AU114">
        <v>7969</v>
      </c>
      <c r="AV114">
        <v>57003</v>
      </c>
      <c r="AW114">
        <v>43163</v>
      </c>
      <c r="AX114">
        <v>13659</v>
      </c>
      <c r="AY114">
        <v>38961</v>
      </c>
      <c r="AZ114">
        <v>28185</v>
      </c>
      <c r="BA114">
        <v>140238</v>
      </c>
      <c r="BF114">
        <f t="shared" si="19"/>
        <v>314110</v>
      </c>
      <c r="BG114" t="str">
        <f t="shared" si="20"/>
        <v>Carpet and rug mills</v>
      </c>
      <c r="BH114">
        <f t="shared" si="21"/>
        <v>35840</v>
      </c>
      <c r="BI114">
        <f t="shared" si="22"/>
        <v>95499</v>
      </c>
      <c r="BJ114">
        <f t="shared" si="23"/>
        <v>243439</v>
      </c>
      <c r="BK114">
        <f t="shared" si="24"/>
        <v>1467998</v>
      </c>
      <c r="BL114">
        <f t="shared" si="25"/>
        <v>0</v>
      </c>
      <c r="BM114">
        <f t="shared" si="26"/>
        <v>0</v>
      </c>
      <c r="BN114">
        <f t="shared" si="27"/>
        <v>3755500</v>
      </c>
    </row>
    <row r="115" spans="1:66" x14ac:dyDescent="0.25">
      <c r="A115" t="s">
        <v>106</v>
      </c>
      <c r="B115">
        <v>31412</v>
      </c>
      <c r="C115">
        <v>2017</v>
      </c>
      <c r="D115" t="s">
        <v>108</v>
      </c>
      <c r="E115">
        <v>31</v>
      </c>
      <c r="F115" t="s">
        <v>108</v>
      </c>
      <c r="G115" t="s">
        <v>199</v>
      </c>
      <c r="H115" t="s">
        <v>110</v>
      </c>
      <c r="I115">
        <v>1456561</v>
      </c>
      <c r="J115">
        <v>250812</v>
      </c>
      <c r="K115">
        <v>6614</v>
      </c>
      <c r="L115">
        <v>13970</v>
      </c>
      <c r="M115">
        <v>61694</v>
      </c>
      <c r="N115">
        <v>154779</v>
      </c>
      <c r="O115">
        <v>17</v>
      </c>
      <c r="P115" t="s">
        <v>113</v>
      </c>
      <c r="Q115">
        <v>2007984</v>
      </c>
      <c r="R115">
        <v>631506</v>
      </c>
      <c r="S115">
        <v>278002</v>
      </c>
      <c r="T115">
        <v>63452</v>
      </c>
      <c r="U115">
        <v>290052</v>
      </c>
      <c r="V115">
        <v>1336</v>
      </c>
      <c r="W115">
        <v>1395</v>
      </c>
      <c r="X115">
        <v>3798500</v>
      </c>
      <c r="Y115">
        <v>707121</v>
      </c>
      <c r="Z115">
        <v>168019</v>
      </c>
      <c r="AA115">
        <v>22462</v>
      </c>
      <c r="AB115">
        <v>17293</v>
      </c>
      <c r="AC115">
        <v>17082</v>
      </c>
      <c r="AD115">
        <v>16986</v>
      </c>
      <c r="AE115">
        <v>17078</v>
      </c>
      <c r="AF115">
        <v>30733</v>
      </c>
      <c r="AG115">
        <v>436734</v>
      </c>
      <c r="AH115">
        <v>1789651</v>
      </c>
      <c r="AI115">
        <v>635447</v>
      </c>
      <c r="AJ115">
        <v>272544</v>
      </c>
      <c r="AK115">
        <v>68045</v>
      </c>
      <c r="AL115">
        <v>294858</v>
      </c>
      <c r="AM115">
        <v>72244</v>
      </c>
      <c r="AN115">
        <v>65109</v>
      </c>
      <c r="AO115">
        <v>7135</v>
      </c>
      <c r="AP115">
        <v>390989</v>
      </c>
      <c r="AQ115">
        <v>75819</v>
      </c>
      <c r="AR115">
        <v>3143</v>
      </c>
      <c r="AS115">
        <v>3548</v>
      </c>
      <c r="AT115">
        <v>3475</v>
      </c>
      <c r="AU115">
        <v>9500</v>
      </c>
      <c r="AV115">
        <v>16404</v>
      </c>
      <c r="AW115">
        <v>5113</v>
      </c>
      <c r="AX115">
        <v>95314</v>
      </c>
      <c r="AY115">
        <v>16546</v>
      </c>
      <c r="AZ115">
        <v>18986</v>
      </c>
      <c r="BA115">
        <v>143141</v>
      </c>
      <c r="BF115">
        <f t="shared" si="19"/>
        <v>31412</v>
      </c>
      <c r="BG115" t="str">
        <f t="shared" si="20"/>
        <v>Curtain and linen mills</v>
      </c>
      <c r="BH115">
        <f t="shared" si="21"/>
        <v>6614</v>
      </c>
      <c r="BI115">
        <f t="shared" si="22"/>
        <v>13970</v>
      </c>
      <c r="BJ115">
        <f t="shared" si="23"/>
        <v>61694</v>
      </c>
      <c r="BK115">
        <f t="shared" si="24"/>
        <v>154779</v>
      </c>
      <c r="BL115">
        <f t="shared" si="25"/>
        <v>17</v>
      </c>
      <c r="BM115" t="str">
        <f t="shared" si="26"/>
        <v>D</v>
      </c>
      <c r="BN115">
        <f t="shared" si="27"/>
        <v>2007984</v>
      </c>
    </row>
    <row r="116" spans="1:66" x14ac:dyDescent="0.25">
      <c r="A116" t="s">
        <v>106</v>
      </c>
      <c r="B116">
        <v>314120</v>
      </c>
      <c r="C116">
        <v>2017</v>
      </c>
      <c r="D116" t="s">
        <v>108</v>
      </c>
      <c r="E116">
        <v>31</v>
      </c>
      <c r="F116" t="s">
        <v>108</v>
      </c>
      <c r="G116" t="s">
        <v>199</v>
      </c>
      <c r="H116" t="s">
        <v>110</v>
      </c>
      <c r="I116">
        <v>1456561</v>
      </c>
      <c r="J116">
        <v>250812</v>
      </c>
      <c r="K116">
        <v>6614</v>
      </c>
      <c r="L116">
        <v>13970</v>
      </c>
      <c r="M116">
        <v>61694</v>
      </c>
      <c r="N116">
        <v>154779</v>
      </c>
      <c r="O116">
        <v>17</v>
      </c>
      <c r="P116" t="s">
        <v>113</v>
      </c>
      <c r="Q116">
        <v>2007984</v>
      </c>
      <c r="R116">
        <v>631506</v>
      </c>
      <c r="S116">
        <v>278002</v>
      </c>
      <c r="T116">
        <v>63452</v>
      </c>
      <c r="U116">
        <v>290052</v>
      </c>
      <c r="V116">
        <v>1336</v>
      </c>
      <c r="W116">
        <v>1395</v>
      </c>
      <c r="X116">
        <v>3798500</v>
      </c>
      <c r="Y116">
        <v>707121</v>
      </c>
      <c r="Z116">
        <v>168019</v>
      </c>
      <c r="AA116">
        <v>22462</v>
      </c>
      <c r="AB116">
        <v>17293</v>
      </c>
      <c r="AC116">
        <v>17082</v>
      </c>
      <c r="AD116">
        <v>16986</v>
      </c>
      <c r="AE116">
        <v>17078</v>
      </c>
      <c r="AF116">
        <v>30733</v>
      </c>
      <c r="AG116">
        <v>436734</v>
      </c>
      <c r="AH116">
        <v>1789651</v>
      </c>
      <c r="AI116">
        <v>635447</v>
      </c>
      <c r="AJ116">
        <v>272544</v>
      </c>
      <c r="AK116">
        <v>68045</v>
      </c>
      <c r="AL116">
        <v>294858</v>
      </c>
      <c r="AM116">
        <v>72244</v>
      </c>
      <c r="AN116">
        <v>65109</v>
      </c>
      <c r="AO116">
        <v>7135</v>
      </c>
      <c r="AP116">
        <v>390989</v>
      </c>
      <c r="AQ116">
        <v>75819</v>
      </c>
      <c r="AR116">
        <v>3143</v>
      </c>
      <c r="AS116">
        <v>3548</v>
      </c>
      <c r="AT116">
        <v>3475</v>
      </c>
      <c r="AU116">
        <v>9500</v>
      </c>
      <c r="AV116">
        <v>16404</v>
      </c>
      <c r="AW116">
        <v>5113</v>
      </c>
      <c r="AX116">
        <v>95314</v>
      </c>
      <c r="AY116">
        <v>16546</v>
      </c>
      <c r="AZ116">
        <v>18986</v>
      </c>
      <c r="BA116">
        <v>143141</v>
      </c>
      <c r="BF116">
        <f t="shared" si="19"/>
        <v>314120</v>
      </c>
      <c r="BG116" t="str">
        <f t="shared" si="20"/>
        <v>Curtain and linen mills</v>
      </c>
      <c r="BH116">
        <f t="shared" si="21"/>
        <v>6614</v>
      </c>
      <c r="BI116">
        <f t="shared" si="22"/>
        <v>13970</v>
      </c>
      <c r="BJ116">
        <f t="shared" si="23"/>
        <v>61694</v>
      </c>
      <c r="BK116">
        <f t="shared" si="24"/>
        <v>154779</v>
      </c>
      <c r="BL116">
        <f t="shared" si="25"/>
        <v>17</v>
      </c>
      <c r="BM116" t="str">
        <f t="shared" si="26"/>
        <v>D</v>
      </c>
      <c r="BN116">
        <f t="shared" si="27"/>
        <v>2007984</v>
      </c>
    </row>
    <row r="117" spans="1:66" x14ac:dyDescent="0.25">
      <c r="A117" t="s">
        <v>106</v>
      </c>
      <c r="B117">
        <v>3149</v>
      </c>
      <c r="C117">
        <v>2017</v>
      </c>
      <c r="D117" t="s">
        <v>108</v>
      </c>
      <c r="E117">
        <v>31</v>
      </c>
      <c r="F117" t="s">
        <v>108</v>
      </c>
      <c r="G117" t="s">
        <v>200</v>
      </c>
      <c r="H117" t="s">
        <v>110</v>
      </c>
      <c r="I117">
        <v>3635340</v>
      </c>
      <c r="J117">
        <v>372970</v>
      </c>
      <c r="K117">
        <v>26096</v>
      </c>
      <c r="L117">
        <v>92158</v>
      </c>
      <c r="M117">
        <v>107531</v>
      </c>
      <c r="N117">
        <v>1274067</v>
      </c>
      <c r="O117">
        <v>162</v>
      </c>
      <c r="P117">
        <v>0</v>
      </c>
      <c r="Q117">
        <v>5028716</v>
      </c>
      <c r="R117">
        <v>1408224</v>
      </c>
      <c r="S117">
        <v>744615</v>
      </c>
      <c r="T117">
        <v>147212</v>
      </c>
      <c r="U117">
        <v>516397</v>
      </c>
      <c r="V117">
        <v>3964</v>
      </c>
      <c r="W117">
        <v>4057</v>
      </c>
      <c r="X117">
        <v>9244502</v>
      </c>
      <c r="Y117">
        <v>2067445</v>
      </c>
      <c r="Z117">
        <v>489467</v>
      </c>
      <c r="AA117">
        <v>55403</v>
      </c>
      <c r="AB117">
        <v>41989</v>
      </c>
      <c r="AC117">
        <v>42309</v>
      </c>
      <c r="AD117">
        <v>42372</v>
      </c>
      <c r="AE117">
        <v>42182</v>
      </c>
      <c r="AF117">
        <v>78201</v>
      </c>
      <c r="AG117">
        <v>1282903</v>
      </c>
      <c r="AH117">
        <v>4234095</v>
      </c>
      <c r="AI117">
        <v>1433155</v>
      </c>
      <c r="AJ117">
        <v>759216</v>
      </c>
      <c r="AK117">
        <v>150920</v>
      </c>
      <c r="AL117">
        <v>523019</v>
      </c>
      <c r="AM117">
        <v>188370</v>
      </c>
      <c r="AN117">
        <v>166290</v>
      </c>
      <c r="AO117">
        <v>22080</v>
      </c>
      <c r="AP117">
        <v>775792</v>
      </c>
      <c r="AQ117">
        <v>123252</v>
      </c>
      <c r="AR117">
        <v>11725</v>
      </c>
      <c r="AS117">
        <v>9778</v>
      </c>
      <c r="AT117">
        <v>13699</v>
      </c>
      <c r="AU117">
        <v>26233</v>
      </c>
      <c r="AV117">
        <v>63077</v>
      </c>
      <c r="AW117">
        <v>21632</v>
      </c>
      <c r="AX117">
        <v>46870</v>
      </c>
      <c r="AY117">
        <v>52515</v>
      </c>
      <c r="AZ117">
        <v>40985</v>
      </c>
      <c r="BA117">
        <v>366026</v>
      </c>
      <c r="BF117">
        <f t="shared" si="19"/>
        <v>3149</v>
      </c>
      <c r="BG117" t="str">
        <f t="shared" si="20"/>
        <v>Other textile product mills</v>
      </c>
      <c r="BH117">
        <f t="shared" si="21"/>
        <v>26096</v>
      </c>
      <c r="BI117">
        <f t="shared" si="22"/>
        <v>92158</v>
      </c>
      <c r="BJ117">
        <f t="shared" si="23"/>
        <v>107531</v>
      </c>
      <c r="BK117">
        <f t="shared" si="24"/>
        <v>1274067</v>
      </c>
      <c r="BL117">
        <f t="shared" si="25"/>
        <v>162</v>
      </c>
      <c r="BM117">
        <f t="shared" si="26"/>
        <v>0</v>
      </c>
      <c r="BN117">
        <f t="shared" si="27"/>
        <v>5028716</v>
      </c>
    </row>
    <row r="118" spans="1:66" x14ac:dyDescent="0.25">
      <c r="A118" t="s">
        <v>106</v>
      </c>
      <c r="B118">
        <v>31491</v>
      </c>
      <c r="C118">
        <v>2017</v>
      </c>
      <c r="D118" t="s">
        <v>108</v>
      </c>
      <c r="E118">
        <v>31</v>
      </c>
      <c r="F118" t="s">
        <v>108</v>
      </c>
      <c r="G118" t="s">
        <v>201</v>
      </c>
      <c r="H118" t="s">
        <v>110</v>
      </c>
      <c r="I118">
        <v>1192319</v>
      </c>
      <c r="J118">
        <v>166006</v>
      </c>
      <c r="K118">
        <v>6608</v>
      </c>
      <c r="L118">
        <v>19044</v>
      </c>
      <c r="M118">
        <v>26131</v>
      </c>
      <c r="N118">
        <v>207852</v>
      </c>
      <c r="O118">
        <v>62</v>
      </c>
      <c r="P118">
        <v>0</v>
      </c>
      <c r="Q118">
        <v>1843124</v>
      </c>
      <c r="R118">
        <v>434257</v>
      </c>
      <c r="S118">
        <v>197211</v>
      </c>
      <c r="T118">
        <v>38613</v>
      </c>
      <c r="U118">
        <v>198433</v>
      </c>
      <c r="V118">
        <v>1377</v>
      </c>
      <c r="W118">
        <v>1409</v>
      </c>
      <c r="X118">
        <v>3243777</v>
      </c>
      <c r="Y118">
        <v>769825</v>
      </c>
      <c r="Z118">
        <v>176651</v>
      </c>
      <c r="AA118">
        <v>19808</v>
      </c>
      <c r="AB118">
        <v>14491</v>
      </c>
      <c r="AC118">
        <v>14700</v>
      </c>
      <c r="AD118">
        <v>14982</v>
      </c>
      <c r="AE118">
        <v>14842</v>
      </c>
      <c r="AF118">
        <v>26659</v>
      </c>
      <c r="AG118">
        <v>442307</v>
      </c>
      <c r="AH118">
        <v>1410108</v>
      </c>
      <c r="AI118">
        <v>452171</v>
      </c>
      <c r="AJ118">
        <v>202525</v>
      </c>
      <c r="AK118">
        <v>42754</v>
      </c>
      <c r="AL118">
        <v>206892</v>
      </c>
      <c r="AM118">
        <v>74421</v>
      </c>
      <c r="AN118">
        <v>67401</v>
      </c>
      <c r="AO118">
        <v>7020</v>
      </c>
      <c r="AP118">
        <v>271021</v>
      </c>
      <c r="AQ118">
        <v>44308</v>
      </c>
      <c r="AR118">
        <v>4840</v>
      </c>
      <c r="AS118">
        <v>3637</v>
      </c>
      <c r="AT118">
        <v>5004</v>
      </c>
      <c r="AU118">
        <v>11416</v>
      </c>
      <c r="AV118">
        <v>18513</v>
      </c>
      <c r="AW118">
        <v>5045</v>
      </c>
      <c r="AX118">
        <v>25966</v>
      </c>
      <c r="AY118">
        <v>22550</v>
      </c>
      <c r="AZ118">
        <v>13504</v>
      </c>
      <c r="BA118">
        <v>116238</v>
      </c>
      <c r="BF118">
        <f t="shared" si="19"/>
        <v>31491</v>
      </c>
      <c r="BG118" t="str">
        <f t="shared" si="20"/>
        <v>Textile bag and canvas mills</v>
      </c>
      <c r="BH118">
        <f t="shared" si="21"/>
        <v>6608</v>
      </c>
      <c r="BI118">
        <f t="shared" si="22"/>
        <v>19044</v>
      </c>
      <c r="BJ118">
        <f t="shared" si="23"/>
        <v>26131</v>
      </c>
      <c r="BK118">
        <f t="shared" si="24"/>
        <v>207852</v>
      </c>
      <c r="BL118">
        <f t="shared" si="25"/>
        <v>62</v>
      </c>
      <c r="BM118">
        <f t="shared" si="26"/>
        <v>0</v>
      </c>
      <c r="BN118">
        <f t="shared" si="27"/>
        <v>1843124</v>
      </c>
    </row>
    <row r="119" spans="1:66" x14ac:dyDescent="0.25">
      <c r="A119" t="s">
        <v>106</v>
      </c>
      <c r="B119">
        <v>314910</v>
      </c>
      <c r="C119">
        <v>2017</v>
      </c>
      <c r="D119" t="s">
        <v>108</v>
      </c>
      <c r="E119">
        <v>31</v>
      </c>
      <c r="F119" t="s">
        <v>108</v>
      </c>
      <c r="G119" t="s">
        <v>201</v>
      </c>
      <c r="H119" t="s">
        <v>110</v>
      </c>
      <c r="I119">
        <v>1192319</v>
      </c>
      <c r="J119">
        <v>166006</v>
      </c>
      <c r="K119">
        <v>6608</v>
      </c>
      <c r="L119">
        <v>19044</v>
      </c>
      <c r="M119">
        <v>26131</v>
      </c>
      <c r="N119">
        <v>207852</v>
      </c>
      <c r="O119">
        <v>62</v>
      </c>
      <c r="P119">
        <v>0</v>
      </c>
      <c r="Q119">
        <v>1843124</v>
      </c>
      <c r="R119">
        <v>434257</v>
      </c>
      <c r="S119">
        <v>197211</v>
      </c>
      <c r="T119">
        <v>38613</v>
      </c>
      <c r="U119">
        <v>198433</v>
      </c>
      <c r="V119">
        <v>1377</v>
      </c>
      <c r="W119">
        <v>1409</v>
      </c>
      <c r="X119">
        <v>3243777</v>
      </c>
      <c r="Y119">
        <v>769825</v>
      </c>
      <c r="Z119">
        <v>176651</v>
      </c>
      <c r="AA119">
        <v>19808</v>
      </c>
      <c r="AB119">
        <v>14491</v>
      </c>
      <c r="AC119">
        <v>14700</v>
      </c>
      <c r="AD119">
        <v>14982</v>
      </c>
      <c r="AE119">
        <v>14842</v>
      </c>
      <c r="AF119">
        <v>26659</v>
      </c>
      <c r="AG119">
        <v>442307</v>
      </c>
      <c r="AH119">
        <v>1410108</v>
      </c>
      <c r="AI119">
        <v>452171</v>
      </c>
      <c r="AJ119">
        <v>202525</v>
      </c>
      <c r="AK119">
        <v>42754</v>
      </c>
      <c r="AL119">
        <v>206892</v>
      </c>
      <c r="AM119">
        <v>74421</v>
      </c>
      <c r="AN119">
        <v>67401</v>
      </c>
      <c r="AO119">
        <v>7020</v>
      </c>
      <c r="AP119">
        <v>271021</v>
      </c>
      <c r="AQ119">
        <v>44308</v>
      </c>
      <c r="AR119">
        <v>4840</v>
      </c>
      <c r="AS119">
        <v>3637</v>
      </c>
      <c r="AT119">
        <v>5004</v>
      </c>
      <c r="AU119">
        <v>11416</v>
      </c>
      <c r="AV119">
        <v>18513</v>
      </c>
      <c r="AW119">
        <v>5045</v>
      </c>
      <c r="AX119">
        <v>25966</v>
      </c>
      <c r="AY119">
        <v>22550</v>
      </c>
      <c r="AZ119">
        <v>13504</v>
      </c>
      <c r="BA119">
        <v>116238</v>
      </c>
      <c r="BF119">
        <f t="shared" si="19"/>
        <v>314910</v>
      </c>
      <c r="BG119" t="str">
        <f t="shared" si="20"/>
        <v>Textile bag and canvas mills</v>
      </c>
      <c r="BH119">
        <f t="shared" si="21"/>
        <v>6608</v>
      </c>
      <c r="BI119">
        <f t="shared" si="22"/>
        <v>19044</v>
      </c>
      <c r="BJ119">
        <f t="shared" si="23"/>
        <v>26131</v>
      </c>
      <c r="BK119">
        <f t="shared" si="24"/>
        <v>207852</v>
      </c>
      <c r="BL119">
        <f t="shared" si="25"/>
        <v>62</v>
      </c>
      <c r="BM119">
        <f t="shared" si="26"/>
        <v>0</v>
      </c>
      <c r="BN119">
        <f t="shared" si="27"/>
        <v>1843124</v>
      </c>
    </row>
    <row r="120" spans="1:66" x14ac:dyDescent="0.25">
      <c r="A120" t="s">
        <v>106</v>
      </c>
      <c r="B120">
        <v>31499</v>
      </c>
      <c r="C120">
        <v>2017</v>
      </c>
      <c r="D120" t="s">
        <v>108</v>
      </c>
      <c r="E120">
        <v>31</v>
      </c>
      <c r="F120" t="s">
        <v>108</v>
      </c>
      <c r="G120" t="s">
        <v>202</v>
      </c>
      <c r="H120" t="s">
        <v>110</v>
      </c>
      <c r="I120">
        <v>2443021</v>
      </c>
      <c r="J120">
        <v>206964</v>
      </c>
      <c r="K120">
        <v>19488</v>
      </c>
      <c r="L120">
        <v>73114</v>
      </c>
      <c r="M120">
        <v>81400</v>
      </c>
      <c r="N120">
        <v>1066215</v>
      </c>
      <c r="O120">
        <v>100</v>
      </c>
      <c r="P120">
        <v>0</v>
      </c>
      <c r="Q120">
        <v>3185592</v>
      </c>
      <c r="R120">
        <v>973967</v>
      </c>
      <c r="S120">
        <v>547404</v>
      </c>
      <c r="T120">
        <v>108599</v>
      </c>
      <c r="U120">
        <v>317964</v>
      </c>
      <c r="V120">
        <v>2588</v>
      </c>
      <c r="W120">
        <v>2648</v>
      </c>
      <c r="X120">
        <v>6000725</v>
      </c>
      <c r="Y120">
        <v>1297620</v>
      </c>
      <c r="Z120">
        <v>312816</v>
      </c>
      <c r="AA120">
        <v>35595</v>
      </c>
      <c r="AB120">
        <v>27498</v>
      </c>
      <c r="AC120">
        <v>27609</v>
      </c>
      <c r="AD120">
        <v>27390</v>
      </c>
      <c r="AE120">
        <v>27340</v>
      </c>
      <c r="AF120">
        <v>51542</v>
      </c>
      <c r="AG120">
        <v>840596</v>
      </c>
      <c r="AH120">
        <v>2823987</v>
      </c>
      <c r="AI120">
        <v>980984</v>
      </c>
      <c r="AJ120">
        <v>556691</v>
      </c>
      <c r="AK120">
        <v>108166</v>
      </c>
      <c r="AL120">
        <v>316127</v>
      </c>
      <c r="AM120">
        <v>113949</v>
      </c>
      <c r="AN120">
        <v>98889</v>
      </c>
      <c r="AO120">
        <v>15060</v>
      </c>
      <c r="AP120">
        <v>504771</v>
      </c>
      <c r="AQ120">
        <v>78944</v>
      </c>
      <c r="AR120">
        <v>6885</v>
      </c>
      <c r="AS120">
        <v>6141</v>
      </c>
      <c r="AT120">
        <v>8695</v>
      </c>
      <c r="AU120">
        <v>14817</v>
      </c>
      <c r="AV120">
        <v>44564</v>
      </c>
      <c r="AW120">
        <v>16587</v>
      </c>
      <c r="AX120">
        <v>20904</v>
      </c>
      <c r="AY120">
        <v>29965</v>
      </c>
      <c r="AZ120">
        <v>27481</v>
      </c>
      <c r="BA120">
        <v>249788</v>
      </c>
      <c r="BF120">
        <f t="shared" si="19"/>
        <v>31499</v>
      </c>
      <c r="BG120" t="str">
        <f t="shared" si="20"/>
        <v>All other textile product mills</v>
      </c>
      <c r="BH120">
        <f t="shared" si="21"/>
        <v>19488</v>
      </c>
      <c r="BI120">
        <f t="shared" si="22"/>
        <v>73114</v>
      </c>
      <c r="BJ120">
        <f t="shared" si="23"/>
        <v>81400</v>
      </c>
      <c r="BK120">
        <f t="shared" si="24"/>
        <v>1066215</v>
      </c>
      <c r="BL120">
        <f t="shared" si="25"/>
        <v>100</v>
      </c>
      <c r="BM120">
        <f t="shared" si="26"/>
        <v>0</v>
      </c>
      <c r="BN120">
        <f t="shared" si="27"/>
        <v>3185592</v>
      </c>
    </row>
    <row r="121" spans="1:66" x14ac:dyDescent="0.25">
      <c r="A121" t="s">
        <v>106</v>
      </c>
      <c r="B121">
        <v>314994</v>
      </c>
      <c r="C121">
        <v>2017</v>
      </c>
      <c r="D121" t="s">
        <v>108</v>
      </c>
      <c r="E121">
        <v>31</v>
      </c>
      <c r="F121" t="s">
        <v>108</v>
      </c>
      <c r="G121" t="s">
        <v>203</v>
      </c>
      <c r="H121" t="s">
        <v>110</v>
      </c>
      <c r="I121">
        <v>767204</v>
      </c>
      <c r="J121">
        <v>49486</v>
      </c>
      <c r="K121">
        <v>7189</v>
      </c>
      <c r="L121">
        <v>39386</v>
      </c>
      <c r="M121">
        <v>7170</v>
      </c>
      <c r="N121">
        <v>635865</v>
      </c>
      <c r="O121">
        <v>0</v>
      </c>
      <c r="P121">
        <v>0</v>
      </c>
      <c r="Q121">
        <v>650544</v>
      </c>
      <c r="R121">
        <v>335751</v>
      </c>
      <c r="S121">
        <v>194028</v>
      </c>
      <c r="T121">
        <v>56931</v>
      </c>
      <c r="U121">
        <v>84792</v>
      </c>
      <c r="V121">
        <v>131</v>
      </c>
      <c r="W121">
        <v>141</v>
      </c>
      <c r="X121">
        <v>1509538</v>
      </c>
      <c r="Y121">
        <v>264216</v>
      </c>
      <c r="Z121">
        <v>63011</v>
      </c>
      <c r="AA121">
        <v>5588</v>
      </c>
      <c r="AB121">
        <v>4212</v>
      </c>
      <c r="AC121">
        <v>4210</v>
      </c>
      <c r="AD121">
        <v>4252</v>
      </c>
      <c r="AE121">
        <v>4292</v>
      </c>
      <c r="AF121">
        <v>8482</v>
      </c>
      <c r="AG121">
        <v>169819</v>
      </c>
      <c r="AH121">
        <v>870435</v>
      </c>
      <c r="AI121">
        <v>340051</v>
      </c>
      <c r="AJ121">
        <v>210062</v>
      </c>
      <c r="AK121">
        <v>52338</v>
      </c>
      <c r="AL121">
        <v>77651</v>
      </c>
      <c r="AM121">
        <v>14095</v>
      </c>
      <c r="AN121">
        <v>12021</v>
      </c>
      <c r="AO121">
        <v>2074</v>
      </c>
      <c r="AP121">
        <v>114407</v>
      </c>
      <c r="AQ121">
        <v>21028</v>
      </c>
      <c r="AR121">
        <v>1588</v>
      </c>
      <c r="AS121">
        <v>1396</v>
      </c>
      <c r="AT121">
        <v>1756</v>
      </c>
      <c r="AU121">
        <v>2190</v>
      </c>
      <c r="AV121">
        <v>12555</v>
      </c>
      <c r="AW121">
        <v>5246</v>
      </c>
      <c r="AX121">
        <v>4908</v>
      </c>
      <c r="AY121">
        <v>8072</v>
      </c>
      <c r="AZ121">
        <v>7209</v>
      </c>
      <c r="BA121">
        <v>48459</v>
      </c>
      <c r="BF121">
        <f t="shared" si="19"/>
        <v>314994</v>
      </c>
      <c r="BG121" t="str">
        <f t="shared" si="20"/>
        <v>Rope, cordage, twine, tire cord, and tire fabric mills</v>
      </c>
      <c r="BH121">
        <f t="shared" si="21"/>
        <v>7189</v>
      </c>
      <c r="BI121">
        <f t="shared" si="22"/>
        <v>39386</v>
      </c>
      <c r="BJ121">
        <f t="shared" si="23"/>
        <v>7170</v>
      </c>
      <c r="BK121">
        <f t="shared" si="24"/>
        <v>635865</v>
      </c>
      <c r="BL121">
        <f t="shared" si="25"/>
        <v>0</v>
      </c>
      <c r="BM121">
        <f t="shared" si="26"/>
        <v>0</v>
      </c>
      <c r="BN121">
        <f t="shared" si="27"/>
        <v>650544</v>
      </c>
    </row>
    <row r="122" spans="1:66" x14ac:dyDescent="0.25">
      <c r="A122" t="s">
        <v>106</v>
      </c>
      <c r="B122">
        <v>314999</v>
      </c>
      <c r="C122">
        <v>2017</v>
      </c>
      <c r="D122" t="s">
        <v>108</v>
      </c>
      <c r="E122">
        <v>31</v>
      </c>
      <c r="F122" t="s">
        <v>108</v>
      </c>
      <c r="G122" t="s">
        <v>204</v>
      </c>
      <c r="H122" t="s">
        <v>110</v>
      </c>
      <c r="I122">
        <v>1675817</v>
      </c>
      <c r="J122">
        <v>157478</v>
      </c>
      <c r="K122">
        <v>12299</v>
      </c>
      <c r="L122">
        <v>33728</v>
      </c>
      <c r="M122">
        <v>74230</v>
      </c>
      <c r="N122">
        <v>430350</v>
      </c>
      <c r="O122">
        <v>100</v>
      </c>
      <c r="P122">
        <v>0</v>
      </c>
      <c r="Q122">
        <v>2535048</v>
      </c>
      <c r="R122">
        <v>638216</v>
      </c>
      <c r="S122">
        <v>353376</v>
      </c>
      <c r="T122">
        <v>51668</v>
      </c>
      <c r="U122">
        <v>233172</v>
      </c>
      <c r="V122">
        <v>2458</v>
      </c>
      <c r="W122">
        <v>2507</v>
      </c>
      <c r="X122">
        <v>4491187</v>
      </c>
      <c r="Y122">
        <v>1033404</v>
      </c>
      <c r="Z122">
        <v>249805</v>
      </c>
      <c r="AA122">
        <v>30007</v>
      </c>
      <c r="AB122">
        <v>23286</v>
      </c>
      <c r="AC122">
        <v>23399</v>
      </c>
      <c r="AD122">
        <v>23138</v>
      </c>
      <c r="AE122">
        <v>23048</v>
      </c>
      <c r="AF122">
        <v>43060</v>
      </c>
      <c r="AG122">
        <v>670777</v>
      </c>
      <c r="AH122">
        <v>1953552</v>
      </c>
      <c r="AI122">
        <v>640933</v>
      </c>
      <c r="AJ122">
        <v>346629</v>
      </c>
      <c r="AK122">
        <v>55828</v>
      </c>
      <c r="AL122">
        <v>238476</v>
      </c>
      <c r="AM122">
        <v>99854</v>
      </c>
      <c r="AN122">
        <v>86868</v>
      </c>
      <c r="AO122">
        <v>12986</v>
      </c>
      <c r="AP122">
        <v>390364</v>
      </c>
      <c r="AQ122">
        <v>57916</v>
      </c>
      <c r="AR122">
        <v>5297</v>
      </c>
      <c r="AS122">
        <v>4745</v>
      </c>
      <c r="AT122">
        <v>6939</v>
      </c>
      <c r="AU122">
        <v>12627</v>
      </c>
      <c r="AV122">
        <v>32009</v>
      </c>
      <c r="AW122">
        <v>11341</v>
      </c>
      <c r="AX122">
        <v>15996</v>
      </c>
      <c r="AY122">
        <v>21893</v>
      </c>
      <c r="AZ122">
        <v>20272</v>
      </c>
      <c r="BA122">
        <v>201329</v>
      </c>
      <c r="BF122">
        <f t="shared" si="19"/>
        <v>314999</v>
      </c>
      <c r="BG122" t="str">
        <f t="shared" si="20"/>
        <v>All other miscellaneous textile product mills</v>
      </c>
      <c r="BH122">
        <f t="shared" si="21"/>
        <v>12299</v>
      </c>
      <c r="BI122">
        <f t="shared" si="22"/>
        <v>33728</v>
      </c>
      <c r="BJ122">
        <f t="shared" si="23"/>
        <v>74230</v>
      </c>
      <c r="BK122">
        <f t="shared" si="24"/>
        <v>430350</v>
      </c>
      <c r="BL122">
        <f t="shared" si="25"/>
        <v>100</v>
      </c>
      <c r="BM122">
        <f t="shared" si="26"/>
        <v>0</v>
      </c>
      <c r="BN122">
        <f t="shared" si="27"/>
        <v>2535048</v>
      </c>
    </row>
    <row r="123" spans="1:66" x14ac:dyDescent="0.25">
      <c r="A123" t="s">
        <v>106</v>
      </c>
      <c r="B123">
        <v>315</v>
      </c>
      <c r="C123">
        <v>2017</v>
      </c>
      <c r="D123" t="s">
        <v>108</v>
      </c>
      <c r="E123">
        <v>31</v>
      </c>
      <c r="F123" t="s">
        <v>108</v>
      </c>
      <c r="G123" t="s">
        <v>205</v>
      </c>
      <c r="H123" t="s">
        <v>110</v>
      </c>
      <c r="I123">
        <v>3221467</v>
      </c>
      <c r="J123">
        <v>655492</v>
      </c>
      <c r="K123">
        <v>23802</v>
      </c>
      <c r="L123">
        <v>59953</v>
      </c>
      <c r="M123">
        <v>650900</v>
      </c>
      <c r="N123">
        <v>634527</v>
      </c>
      <c r="O123">
        <v>200</v>
      </c>
      <c r="P123">
        <v>0</v>
      </c>
      <c r="Q123">
        <v>5653515</v>
      </c>
      <c r="R123">
        <v>1847367</v>
      </c>
      <c r="S123">
        <v>1006147</v>
      </c>
      <c r="T123">
        <v>282967</v>
      </c>
      <c r="U123">
        <v>558253</v>
      </c>
      <c r="V123">
        <v>5664</v>
      </c>
      <c r="W123">
        <v>5736</v>
      </c>
      <c r="X123">
        <v>10407833</v>
      </c>
      <c r="Y123">
        <v>2651847</v>
      </c>
      <c r="Z123">
        <v>636784</v>
      </c>
      <c r="AA123">
        <v>85137</v>
      </c>
      <c r="AB123">
        <v>68685</v>
      </c>
      <c r="AC123">
        <v>68420</v>
      </c>
      <c r="AD123">
        <v>68355</v>
      </c>
      <c r="AE123">
        <v>67971</v>
      </c>
      <c r="AF123">
        <v>123267</v>
      </c>
      <c r="AG123">
        <v>1779634</v>
      </c>
      <c r="AH123">
        <v>4611614</v>
      </c>
      <c r="AI123">
        <v>1717610</v>
      </c>
      <c r="AJ123">
        <v>878950</v>
      </c>
      <c r="AK123">
        <v>267460</v>
      </c>
      <c r="AL123">
        <v>571200</v>
      </c>
      <c r="AM123">
        <v>235333</v>
      </c>
      <c r="AN123">
        <v>218791</v>
      </c>
      <c r="AO123">
        <v>16542</v>
      </c>
      <c r="AP123">
        <v>952602</v>
      </c>
      <c r="AQ123">
        <v>123390</v>
      </c>
      <c r="AR123">
        <v>15171</v>
      </c>
      <c r="AS123">
        <v>14401</v>
      </c>
      <c r="AT123">
        <v>12166</v>
      </c>
      <c r="AU123">
        <v>25513</v>
      </c>
      <c r="AV123">
        <v>39722</v>
      </c>
      <c r="AW123">
        <v>20694</v>
      </c>
      <c r="AX123">
        <v>87287</v>
      </c>
      <c r="AY123">
        <v>86097</v>
      </c>
      <c r="AZ123">
        <v>52171</v>
      </c>
      <c r="BA123">
        <v>475990</v>
      </c>
      <c r="BF123">
        <f t="shared" si="19"/>
        <v>315</v>
      </c>
      <c r="BG123" t="str">
        <f t="shared" si="20"/>
        <v>Apparel manufacturing</v>
      </c>
      <c r="BH123">
        <f t="shared" si="21"/>
        <v>23802</v>
      </c>
      <c r="BI123">
        <f t="shared" si="22"/>
        <v>59953</v>
      </c>
      <c r="BJ123">
        <f t="shared" si="23"/>
        <v>650900</v>
      </c>
      <c r="BK123">
        <f t="shared" si="24"/>
        <v>634527</v>
      </c>
      <c r="BL123">
        <f t="shared" si="25"/>
        <v>200</v>
      </c>
      <c r="BM123">
        <f t="shared" si="26"/>
        <v>0</v>
      </c>
      <c r="BN123">
        <f t="shared" si="27"/>
        <v>5653515</v>
      </c>
    </row>
    <row r="124" spans="1:66" x14ac:dyDescent="0.25">
      <c r="A124" t="s">
        <v>106</v>
      </c>
      <c r="B124">
        <v>3151</v>
      </c>
      <c r="C124">
        <v>2017</v>
      </c>
      <c r="D124" t="s">
        <v>108</v>
      </c>
      <c r="E124">
        <v>31</v>
      </c>
      <c r="F124" t="s">
        <v>108</v>
      </c>
      <c r="G124" t="s">
        <v>206</v>
      </c>
      <c r="H124" t="s">
        <v>110</v>
      </c>
      <c r="I124">
        <v>449872</v>
      </c>
      <c r="J124">
        <v>75150</v>
      </c>
      <c r="K124">
        <v>6785</v>
      </c>
      <c r="L124">
        <v>24057</v>
      </c>
      <c r="M124">
        <v>30123</v>
      </c>
      <c r="N124">
        <v>293319</v>
      </c>
      <c r="O124">
        <v>0</v>
      </c>
      <c r="P124">
        <v>0</v>
      </c>
      <c r="Q124">
        <v>597857</v>
      </c>
      <c r="R124">
        <v>299970</v>
      </c>
      <c r="S124">
        <v>163956</v>
      </c>
      <c r="T124">
        <v>64932</v>
      </c>
      <c r="U124">
        <v>71082</v>
      </c>
      <c r="V124">
        <v>217</v>
      </c>
      <c r="W124">
        <v>226</v>
      </c>
      <c r="X124">
        <v>1212509</v>
      </c>
      <c r="Y124">
        <v>324677</v>
      </c>
      <c r="Z124">
        <v>78184</v>
      </c>
      <c r="AA124">
        <v>10820</v>
      </c>
      <c r="AB124">
        <v>9221</v>
      </c>
      <c r="AC124">
        <v>9208</v>
      </c>
      <c r="AD124">
        <v>9283</v>
      </c>
      <c r="AE124">
        <v>9300</v>
      </c>
      <c r="AF124">
        <v>17730</v>
      </c>
      <c r="AG124">
        <v>238948</v>
      </c>
      <c r="AH124">
        <v>585987</v>
      </c>
      <c r="AI124">
        <v>275320</v>
      </c>
      <c r="AJ124">
        <v>139538</v>
      </c>
      <c r="AK124">
        <v>60685</v>
      </c>
      <c r="AL124">
        <v>75097</v>
      </c>
      <c r="AM124">
        <v>13912</v>
      </c>
      <c r="AN124">
        <v>12009</v>
      </c>
      <c r="AO124">
        <v>1903</v>
      </c>
      <c r="AP124">
        <v>100576</v>
      </c>
      <c r="AQ124">
        <v>15235</v>
      </c>
      <c r="AR124">
        <v>1097</v>
      </c>
      <c r="AS124">
        <v>1062</v>
      </c>
      <c r="AT124">
        <v>1367</v>
      </c>
      <c r="AU124">
        <v>2065</v>
      </c>
      <c r="AV124">
        <v>7178</v>
      </c>
      <c r="AW124">
        <v>5885</v>
      </c>
      <c r="AX124">
        <v>5558</v>
      </c>
      <c r="AY124">
        <v>7400</v>
      </c>
      <c r="AZ124">
        <v>4780</v>
      </c>
      <c r="BA124">
        <v>48949</v>
      </c>
      <c r="BF124">
        <f t="shared" si="19"/>
        <v>3151</v>
      </c>
      <c r="BG124" t="str">
        <f t="shared" si="20"/>
        <v>Apparel knitting mills</v>
      </c>
      <c r="BH124">
        <f t="shared" si="21"/>
        <v>6785</v>
      </c>
      <c r="BI124">
        <f t="shared" si="22"/>
        <v>24057</v>
      </c>
      <c r="BJ124">
        <f t="shared" si="23"/>
        <v>30123</v>
      </c>
      <c r="BK124">
        <f t="shared" si="24"/>
        <v>293319</v>
      </c>
      <c r="BL124">
        <f t="shared" si="25"/>
        <v>0</v>
      </c>
      <c r="BM124">
        <f t="shared" si="26"/>
        <v>0</v>
      </c>
      <c r="BN124">
        <f t="shared" si="27"/>
        <v>597857</v>
      </c>
    </row>
    <row r="125" spans="1:66" x14ac:dyDescent="0.25">
      <c r="A125" t="s">
        <v>106</v>
      </c>
      <c r="B125">
        <v>31511</v>
      </c>
      <c r="C125">
        <v>2017</v>
      </c>
      <c r="D125" t="s">
        <v>108</v>
      </c>
      <c r="E125">
        <v>31</v>
      </c>
      <c r="F125" t="s">
        <v>108</v>
      </c>
      <c r="G125" t="s">
        <v>207</v>
      </c>
      <c r="H125" t="s">
        <v>110</v>
      </c>
      <c r="I125">
        <v>353439</v>
      </c>
      <c r="J125">
        <v>46631</v>
      </c>
      <c r="K125">
        <v>6118</v>
      </c>
      <c r="L125">
        <v>21970</v>
      </c>
      <c r="M125">
        <v>10696</v>
      </c>
      <c r="N125">
        <v>272928</v>
      </c>
      <c r="O125">
        <v>0</v>
      </c>
      <c r="P125">
        <v>0</v>
      </c>
      <c r="Q125">
        <v>474752</v>
      </c>
      <c r="R125">
        <v>247825</v>
      </c>
      <c r="S125">
        <v>131665</v>
      </c>
      <c r="T125">
        <v>58503</v>
      </c>
      <c r="U125">
        <v>57657</v>
      </c>
      <c r="V125">
        <v>120</v>
      </c>
      <c r="W125">
        <v>129</v>
      </c>
      <c r="X125">
        <v>937252</v>
      </c>
      <c r="Y125">
        <v>254998</v>
      </c>
      <c r="Z125">
        <v>61317</v>
      </c>
      <c r="AA125">
        <v>8606</v>
      </c>
      <c r="AB125">
        <v>7367</v>
      </c>
      <c r="AC125">
        <v>7364</v>
      </c>
      <c r="AD125">
        <v>7420</v>
      </c>
      <c r="AE125">
        <v>7427</v>
      </c>
      <c r="AF125">
        <v>14264</v>
      </c>
      <c r="AG125">
        <v>188313</v>
      </c>
      <c r="AH125">
        <v>438854</v>
      </c>
      <c r="AI125">
        <v>228581</v>
      </c>
      <c r="AJ125">
        <v>111474</v>
      </c>
      <c r="AK125">
        <v>55048</v>
      </c>
      <c r="AL125">
        <v>62059</v>
      </c>
      <c r="AM125">
        <v>9233</v>
      </c>
      <c r="AN125">
        <v>7762</v>
      </c>
      <c r="AO125">
        <v>1471</v>
      </c>
      <c r="AP125">
        <v>69938</v>
      </c>
      <c r="AQ125">
        <v>5923</v>
      </c>
      <c r="AR125">
        <v>730</v>
      </c>
      <c r="AS125">
        <v>696</v>
      </c>
      <c r="AT125">
        <v>804</v>
      </c>
      <c r="AU125">
        <v>1465</v>
      </c>
      <c r="AV125">
        <v>5655</v>
      </c>
      <c r="AW125">
        <v>5016</v>
      </c>
      <c r="AX125">
        <v>4774</v>
      </c>
      <c r="AY125">
        <v>5233</v>
      </c>
      <c r="AZ125">
        <v>3462</v>
      </c>
      <c r="BA125">
        <v>36180</v>
      </c>
      <c r="BF125">
        <f t="shared" si="19"/>
        <v>31511</v>
      </c>
      <c r="BG125" t="str">
        <f t="shared" si="20"/>
        <v>Hosiery and sock mills</v>
      </c>
      <c r="BH125">
        <f t="shared" si="21"/>
        <v>6118</v>
      </c>
      <c r="BI125">
        <f t="shared" si="22"/>
        <v>21970</v>
      </c>
      <c r="BJ125">
        <f t="shared" si="23"/>
        <v>10696</v>
      </c>
      <c r="BK125">
        <f t="shared" si="24"/>
        <v>272928</v>
      </c>
      <c r="BL125">
        <f t="shared" si="25"/>
        <v>0</v>
      </c>
      <c r="BM125">
        <f t="shared" si="26"/>
        <v>0</v>
      </c>
      <c r="BN125">
        <f t="shared" si="27"/>
        <v>474752</v>
      </c>
    </row>
    <row r="126" spans="1:66" x14ac:dyDescent="0.25">
      <c r="A126" t="s">
        <v>106</v>
      </c>
      <c r="B126">
        <v>315110</v>
      </c>
      <c r="C126">
        <v>2017</v>
      </c>
      <c r="D126" t="s">
        <v>108</v>
      </c>
      <c r="E126">
        <v>31</v>
      </c>
      <c r="F126" t="s">
        <v>108</v>
      </c>
      <c r="G126" t="s">
        <v>207</v>
      </c>
      <c r="H126" t="s">
        <v>110</v>
      </c>
      <c r="I126">
        <v>353439</v>
      </c>
      <c r="J126">
        <v>46631</v>
      </c>
      <c r="K126">
        <v>6118</v>
      </c>
      <c r="L126">
        <v>21970</v>
      </c>
      <c r="M126">
        <v>10696</v>
      </c>
      <c r="N126">
        <v>272928</v>
      </c>
      <c r="O126">
        <v>0</v>
      </c>
      <c r="P126">
        <v>0</v>
      </c>
      <c r="Q126">
        <v>474752</v>
      </c>
      <c r="R126">
        <v>247825</v>
      </c>
      <c r="S126">
        <v>131665</v>
      </c>
      <c r="T126">
        <v>58503</v>
      </c>
      <c r="U126">
        <v>57657</v>
      </c>
      <c r="V126">
        <v>120</v>
      </c>
      <c r="W126">
        <v>129</v>
      </c>
      <c r="X126">
        <v>937252</v>
      </c>
      <c r="Y126">
        <v>254998</v>
      </c>
      <c r="Z126">
        <v>61317</v>
      </c>
      <c r="AA126">
        <v>8606</v>
      </c>
      <c r="AB126">
        <v>7367</v>
      </c>
      <c r="AC126">
        <v>7364</v>
      </c>
      <c r="AD126">
        <v>7420</v>
      </c>
      <c r="AE126">
        <v>7427</v>
      </c>
      <c r="AF126">
        <v>14264</v>
      </c>
      <c r="AG126">
        <v>188313</v>
      </c>
      <c r="AH126">
        <v>438854</v>
      </c>
      <c r="AI126">
        <v>228581</v>
      </c>
      <c r="AJ126">
        <v>111474</v>
      </c>
      <c r="AK126">
        <v>55048</v>
      </c>
      <c r="AL126">
        <v>62059</v>
      </c>
      <c r="AM126">
        <v>9233</v>
      </c>
      <c r="AN126">
        <v>7762</v>
      </c>
      <c r="AO126">
        <v>1471</v>
      </c>
      <c r="AP126">
        <v>69938</v>
      </c>
      <c r="AQ126">
        <v>5923</v>
      </c>
      <c r="AR126">
        <v>730</v>
      </c>
      <c r="AS126">
        <v>696</v>
      </c>
      <c r="AT126">
        <v>804</v>
      </c>
      <c r="AU126">
        <v>1465</v>
      </c>
      <c r="AV126">
        <v>5655</v>
      </c>
      <c r="AW126">
        <v>5016</v>
      </c>
      <c r="AX126">
        <v>4774</v>
      </c>
      <c r="AY126">
        <v>5233</v>
      </c>
      <c r="AZ126">
        <v>3462</v>
      </c>
      <c r="BA126">
        <v>36180</v>
      </c>
      <c r="BF126">
        <f t="shared" si="19"/>
        <v>315110</v>
      </c>
      <c r="BG126" t="str">
        <f t="shared" si="20"/>
        <v>Hosiery and sock mills</v>
      </c>
      <c r="BH126">
        <f t="shared" si="21"/>
        <v>6118</v>
      </c>
      <c r="BI126">
        <f t="shared" si="22"/>
        <v>21970</v>
      </c>
      <c r="BJ126">
        <f t="shared" si="23"/>
        <v>10696</v>
      </c>
      <c r="BK126">
        <f t="shared" si="24"/>
        <v>272928</v>
      </c>
      <c r="BL126">
        <f t="shared" si="25"/>
        <v>0</v>
      </c>
      <c r="BM126">
        <f t="shared" si="26"/>
        <v>0</v>
      </c>
      <c r="BN126">
        <f t="shared" si="27"/>
        <v>474752</v>
      </c>
    </row>
    <row r="127" spans="1:66" x14ac:dyDescent="0.25">
      <c r="A127" t="s">
        <v>106</v>
      </c>
      <c r="B127">
        <v>31519</v>
      </c>
      <c r="C127">
        <v>2017</v>
      </c>
      <c r="D127" t="s">
        <v>108</v>
      </c>
      <c r="E127">
        <v>31</v>
      </c>
      <c r="F127" t="s">
        <v>108</v>
      </c>
      <c r="G127" t="s">
        <v>208</v>
      </c>
      <c r="H127" t="s">
        <v>110</v>
      </c>
      <c r="I127">
        <v>96433</v>
      </c>
      <c r="J127">
        <v>28519</v>
      </c>
      <c r="K127">
        <v>667</v>
      </c>
      <c r="L127">
        <v>2087</v>
      </c>
      <c r="M127">
        <v>19427</v>
      </c>
      <c r="N127">
        <v>20391</v>
      </c>
      <c r="O127">
        <v>0</v>
      </c>
      <c r="P127">
        <v>0</v>
      </c>
      <c r="Q127">
        <v>123105</v>
      </c>
      <c r="R127">
        <v>52145</v>
      </c>
      <c r="S127">
        <v>32291</v>
      </c>
      <c r="T127">
        <v>6429</v>
      </c>
      <c r="U127">
        <v>13425</v>
      </c>
      <c r="V127">
        <v>97</v>
      </c>
      <c r="W127">
        <v>97</v>
      </c>
      <c r="X127">
        <v>275257</v>
      </c>
      <c r="Y127">
        <v>69679</v>
      </c>
      <c r="Z127">
        <v>16867</v>
      </c>
      <c r="AA127">
        <v>2214</v>
      </c>
      <c r="AB127">
        <v>1854</v>
      </c>
      <c r="AC127">
        <v>1844</v>
      </c>
      <c r="AD127">
        <v>1863</v>
      </c>
      <c r="AE127">
        <v>1873</v>
      </c>
      <c r="AF127">
        <v>3466</v>
      </c>
      <c r="AG127">
        <v>50635</v>
      </c>
      <c r="AH127">
        <v>147133</v>
      </c>
      <c r="AI127">
        <v>46739</v>
      </c>
      <c r="AJ127">
        <v>28064</v>
      </c>
      <c r="AK127">
        <v>5637</v>
      </c>
      <c r="AL127">
        <v>13038</v>
      </c>
      <c r="AM127">
        <v>4679</v>
      </c>
      <c r="AN127">
        <v>4247</v>
      </c>
      <c r="AO127">
        <v>432</v>
      </c>
      <c r="AP127">
        <v>30638</v>
      </c>
      <c r="AQ127">
        <v>9312</v>
      </c>
      <c r="AR127">
        <v>367</v>
      </c>
      <c r="AS127">
        <v>366</v>
      </c>
      <c r="AT127">
        <v>563</v>
      </c>
      <c r="AU127">
        <v>600</v>
      </c>
      <c r="AV127">
        <v>1523</v>
      </c>
      <c r="AW127">
        <v>869</v>
      </c>
      <c r="AX127">
        <v>784</v>
      </c>
      <c r="AY127">
        <v>2167</v>
      </c>
      <c r="AZ127">
        <v>1318</v>
      </c>
      <c r="BA127">
        <v>12769</v>
      </c>
      <c r="BF127">
        <f t="shared" si="19"/>
        <v>31519</v>
      </c>
      <c r="BG127" t="str">
        <f t="shared" si="20"/>
        <v>Other apparel knitting mills</v>
      </c>
      <c r="BH127">
        <f t="shared" si="21"/>
        <v>667</v>
      </c>
      <c r="BI127">
        <f t="shared" si="22"/>
        <v>2087</v>
      </c>
      <c r="BJ127">
        <f t="shared" si="23"/>
        <v>19427</v>
      </c>
      <c r="BK127">
        <f t="shared" si="24"/>
        <v>20391</v>
      </c>
      <c r="BL127">
        <f t="shared" si="25"/>
        <v>0</v>
      </c>
      <c r="BM127">
        <f t="shared" si="26"/>
        <v>0</v>
      </c>
      <c r="BN127">
        <f t="shared" si="27"/>
        <v>123105</v>
      </c>
    </row>
    <row r="128" spans="1:66" x14ac:dyDescent="0.25">
      <c r="A128" t="s">
        <v>106</v>
      </c>
      <c r="B128">
        <v>315190</v>
      </c>
      <c r="C128">
        <v>2017</v>
      </c>
      <c r="D128" t="s">
        <v>108</v>
      </c>
      <c r="E128">
        <v>31</v>
      </c>
      <c r="F128" t="s">
        <v>108</v>
      </c>
      <c r="G128" t="s">
        <v>208</v>
      </c>
      <c r="H128" t="s">
        <v>110</v>
      </c>
      <c r="I128">
        <v>96433</v>
      </c>
      <c r="J128">
        <v>28519</v>
      </c>
      <c r="K128">
        <v>667</v>
      </c>
      <c r="L128">
        <v>2087</v>
      </c>
      <c r="M128">
        <v>19427</v>
      </c>
      <c r="N128">
        <v>20391</v>
      </c>
      <c r="O128">
        <v>0</v>
      </c>
      <c r="P128">
        <v>0</v>
      </c>
      <c r="Q128">
        <v>123105</v>
      </c>
      <c r="R128">
        <v>52145</v>
      </c>
      <c r="S128">
        <v>32291</v>
      </c>
      <c r="T128">
        <v>6429</v>
      </c>
      <c r="U128">
        <v>13425</v>
      </c>
      <c r="V128">
        <v>97</v>
      </c>
      <c r="W128">
        <v>97</v>
      </c>
      <c r="X128">
        <v>275257</v>
      </c>
      <c r="Y128">
        <v>69679</v>
      </c>
      <c r="Z128">
        <v>16867</v>
      </c>
      <c r="AA128">
        <v>2214</v>
      </c>
      <c r="AB128">
        <v>1854</v>
      </c>
      <c r="AC128">
        <v>1844</v>
      </c>
      <c r="AD128">
        <v>1863</v>
      </c>
      <c r="AE128">
        <v>1873</v>
      </c>
      <c r="AF128">
        <v>3466</v>
      </c>
      <c r="AG128">
        <v>50635</v>
      </c>
      <c r="AH128">
        <v>147133</v>
      </c>
      <c r="AI128">
        <v>46739</v>
      </c>
      <c r="AJ128">
        <v>28064</v>
      </c>
      <c r="AK128">
        <v>5637</v>
      </c>
      <c r="AL128">
        <v>13038</v>
      </c>
      <c r="AM128">
        <v>4679</v>
      </c>
      <c r="AN128">
        <v>4247</v>
      </c>
      <c r="AO128">
        <v>432</v>
      </c>
      <c r="AP128">
        <v>30638</v>
      </c>
      <c r="AQ128">
        <v>9312</v>
      </c>
      <c r="AR128">
        <v>367</v>
      </c>
      <c r="AS128">
        <v>366</v>
      </c>
      <c r="AT128">
        <v>563</v>
      </c>
      <c r="AU128">
        <v>600</v>
      </c>
      <c r="AV128">
        <v>1523</v>
      </c>
      <c r="AW128">
        <v>869</v>
      </c>
      <c r="AX128">
        <v>784</v>
      </c>
      <c r="AY128">
        <v>2167</v>
      </c>
      <c r="AZ128">
        <v>1318</v>
      </c>
      <c r="BA128">
        <v>12769</v>
      </c>
      <c r="BF128">
        <f t="shared" si="19"/>
        <v>315190</v>
      </c>
      <c r="BG128" t="str">
        <f t="shared" si="20"/>
        <v>Other apparel knitting mills</v>
      </c>
      <c r="BH128">
        <f t="shared" si="21"/>
        <v>667</v>
      </c>
      <c r="BI128">
        <f t="shared" si="22"/>
        <v>2087</v>
      </c>
      <c r="BJ128">
        <f t="shared" si="23"/>
        <v>19427</v>
      </c>
      <c r="BK128">
        <f t="shared" si="24"/>
        <v>20391</v>
      </c>
      <c r="BL128">
        <f t="shared" si="25"/>
        <v>0</v>
      </c>
      <c r="BM128">
        <f t="shared" si="26"/>
        <v>0</v>
      </c>
      <c r="BN128">
        <f t="shared" si="27"/>
        <v>123105</v>
      </c>
    </row>
    <row r="129" spans="1:66" x14ac:dyDescent="0.25">
      <c r="A129" t="s">
        <v>106</v>
      </c>
      <c r="B129">
        <v>3152</v>
      </c>
      <c r="C129">
        <v>2017</v>
      </c>
      <c r="D129" t="s">
        <v>108</v>
      </c>
      <c r="E129">
        <v>31</v>
      </c>
      <c r="F129" t="s">
        <v>108</v>
      </c>
      <c r="G129" t="s">
        <v>209</v>
      </c>
      <c r="H129" t="s">
        <v>110</v>
      </c>
      <c r="I129">
        <v>2461239</v>
      </c>
      <c r="J129">
        <v>469618</v>
      </c>
      <c r="K129">
        <v>15032</v>
      </c>
      <c r="L129">
        <v>30141</v>
      </c>
      <c r="M129">
        <v>605278</v>
      </c>
      <c r="N129">
        <v>278087</v>
      </c>
      <c r="O129">
        <v>200</v>
      </c>
      <c r="P129">
        <v>0</v>
      </c>
      <c r="Q129">
        <v>4485964</v>
      </c>
      <c r="R129">
        <v>1311006</v>
      </c>
      <c r="S129">
        <v>708865</v>
      </c>
      <c r="T129">
        <v>196435</v>
      </c>
      <c r="U129">
        <v>405706</v>
      </c>
      <c r="V129">
        <v>4883</v>
      </c>
      <c r="W129">
        <v>4935</v>
      </c>
      <c r="X129">
        <v>8160845</v>
      </c>
      <c r="Y129">
        <v>2089112</v>
      </c>
      <c r="Z129">
        <v>503072</v>
      </c>
      <c r="AA129">
        <v>66583</v>
      </c>
      <c r="AB129">
        <v>53547</v>
      </c>
      <c r="AC129">
        <v>53353</v>
      </c>
      <c r="AD129">
        <v>53183</v>
      </c>
      <c r="AE129">
        <v>52750</v>
      </c>
      <c r="AF129">
        <v>94813</v>
      </c>
      <c r="AG129">
        <v>1395477</v>
      </c>
      <c r="AH129">
        <v>3581308</v>
      </c>
      <c r="AI129">
        <v>1230394</v>
      </c>
      <c r="AJ129">
        <v>628387</v>
      </c>
      <c r="AK129">
        <v>183340</v>
      </c>
      <c r="AL129">
        <v>418667</v>
      </c>
      <c r="AM129">
        <v>202751</v>
      </c>
      <c r="AN129">
        <v>189977</v>
      </c>
      <c r="AO129">
        <v>12774</v>
      </c>
      <c r="AP129">
        <v>756617</v>
      </c>
      <c r="AQ129">
        <v>95210</v>
      </c>
      <c r="AR129">
        <v>12472</v>
      </c>
      <c r="AS129">
        <v>11959</v>
      </c>
      <c r="AT129">
        <v>9710</v>
      </c>
      <c r="AU129">
        <v>21071</v>
      </c>
      <c r="AV129">
        <v>28118</v>
      </c>
      <c r="AW129">
        <v>13322</v>
      </c>
      <c r="AX129">
        <v>68853</v>
      </c>
      <c r="AY129">
        <v>71531</v>
      </c>
      <c r="AZ129">
        <v>43743</v>
      </c>
      <c r="BA129">
        <v>380628</v>
      </c>
      <c r="BF129">
        <f t="shared" si="19"/>
        <v>3152</v>
      </c>
      <c r="BG129" t="str">
        <f t="shared" si="20"/>
        <v>Cut and sew apparel manufacturing</v>
      </c>
      <c r="BH129">
        <f t="shared" si="21"/>
        <v>15032</v>
      </c>
      <c r="BI129">
        <f t="shared" si="22"/>
        <v>30141</v>
      </c>
      <c r="BJ129">
        <f t="shared" si="23"/>
        <v>605278</v>
      </c>
      <c r="BK129">
        <f t="shared" si="24"/>
        <v>278087</v>
      </c>
      <c r="BL129">
        <f t="shared" si="25"/>
        <v>200</v>
      </c>
      <c r="BM129">
        <f t="shared" si="26"/>
        <v>0</v>
      </c>
      <c r="BN129">
        <f t="shared" si="27"/>
        <v>4485964</v>
      </c>
    </row>
    <row r="130" spans="1:66" x14ac:dyDescent="0.25">
      <c r="A130" t="s">
        <v>106</v>
      </c>
      <c r="B130">
        <v>31521</v>
      </c>
      <c r="C130">
        <v>2017</v>
      </c>
      <c r="D130" t="s">
        <v>108</v>
      </c>
      <c r="E130">
        <v>31</v>
      </c>
      <c r="F130" t="s">
        <v>108</v>
      </c>
      <c r="G130" t="s">
        <v>210</v>
      </c>
      <c r="H130" t="s">
        <v>110</v>
      </c>
      <c r="I130">
        <v>515494</v>
      </c>
      <c r="J130">
        <v>40649</v>
      </c>
      <c r="K130">
        <v>6498</v>
      </c>
      <c r="L130">
        <v>10736</v>
      </c>
      <c r="M130">
        <v>137952</v>
      </c>
      <c r="N130">
        <v>98900</v>
      </c>
      <c r="O130" t="s">
        <v>113</v>
      </c>
      <c r="P130">
        <v>0</v>
      </c>
      <c r="Q130">
        <v>1402531</v>
      </c>
      <c r="R130">
        <v>197350</v>
      </c>
      <c r="S130">
        <v>113130</v>
      </c>
      <c r="T130">
        <v>31595</v>
      </c>
      <c r="U130">
        <v>52625</v>
      </c>
      <c r="V130">
        <v>2905</v>
      </c>
      <c r="W130">
        <v>2921</v>
      </c>
      <c r="X130">
        <v>2113714</v>
      </c>
      <c r="Y130">
        <v>749853</v>
      </c>
      <c r="Z130">
        <v>170528</v>
      </c>
      <c r="AA130">
        <v>28551</v>
      </c>
      <c r="AB130">
        <v>24534</v>
      </c>
      <c r="AC130">
        <v>24644</v>
      </c>
      <c r="AD130">
        <v>24570</v>
      </c>
      <c r="AE130">
        <v>24408</v>
      </c>
      <c r="AF130">
        <v>41962</v>
      </c>
      <c r="AG130">
        <v>580054</v>
      </c>
      <c r="AH130">
        <v>711329</v>
      </c>
      <c r="AI130">
        <v>200528</v>
      </c>
      <c r="AJ130">
        <v>110527</v>
      </c>
      <c r="AK130">
        <v>34344</v>
      </c>
      <c r="AL130">
        <v>55657</v>
      </c>
      <c r="AM130">
        <v>69254</v>
      </c>
      <c r="AN130">
        <v>64725</v>
      </c>
      <c r="AO130">
        <v>4529</v>
      </c>
      <c r="AP130">
        <v>183417</v>
      </c>
      <c r="AQ130">
        <v>37699</v>
      </c>
      <c r="AR130">
        <v>3311</v>
      </c>
      <c r="AS130">
        <v>2872</v>
      </c>
      <c r="AT130">
        <v>1950</v>
      </c>
      <c r="AU130">
        <v>4823</v>
      </c>
      <c r="AV130">
        <v>7833</v>
      </c>
      <c r="AW130">
        <v>4350</v>
      </c>
      <c r="AX130">
        <v>9325</v>
      </c>
      <c r="AY130">
        <v>15339</v>
      </c>
      <c r="AZ130">
        <v>14537</v>
      </c>
      <c r="BA130">
        <v>81378</v>
      </c>
      <c r="BF130">
        <f t="shared" si="19"/>
        <v>31521</v>
      </c>
      <c r="BG130" t="str">
        <f t="shared" si="20"/>
        <v>Cut and sew apparel contractors</v>
      </c>
      <c r="BH130">
        <f t="shared" si="21"/>
        <v>6498</v>
      </c>
      <c r="BI130">
        <f t="shared" si="22"/>
        <v>10736</v>
      </c>
      <c r="BJ130">
        <f t="shared" si="23"/>
        <v>137952</v>
      </c>
      <c r="BK130">
        <f t="shared" si="24"/>
        <v>98900</v>
      </c>
      <c r="BL130" t="str">
        <f t="shared" si="25"/>
        <v>D</v>
      </c>
      <c r="BM130">
        <f t="shared" si="26"/>
        <v>0</v>
      </c>
      <c r="BN130">
        <f t="shared" si="27"/>
        <v>1402531</v>
      </c>
    </row>
    <row r="131" spans="1:66" x14ac:dyDescent="0.25">
      <c r="A131" t="s">
        <v>106</v>
      </c>
      <c r="B131">
        <v>315210</v>
      </c>
      <c r="C131">
        <v>2017</v>
      </c>
      <c r="D131" t="s">
        <v>108</v>
      </c>
      <c r="E131">
        <v>31</v>
      </c>
      <c r="F131" t="s">
        <v>108</v>
      </c>
      <c r="G131" t="s">
        <v>210</v>
      </c>
      <c r="H131" t="s">
        <v>110</v>
      </c>
      <c r="I131">
        <v>515494</v>
      </c>
      <c r="J131">
        <v>40649</v>
      </c>
      <c r="K131">
        <v>6498</v>
      </c>
      <c r="L131">
        <v>10736</v>
      </c>
      <c r="M131">
        <v>137952</v>
      </c>
      <c r="N131">
        <v>98900</v>
      </c>
      <c r="O131" t="s">
        <v>113</v>
      </c>
      <c r="P131">
        <v>0</v>
      </c>
      <c r="Q131">
        <v>1402531</v>
      </c>
      <c r="R131">
        <v>197350</v>
      </c>
      <c r="S131">
        <v>113130</v>
      </c>
      <c r="T131">
        <v>31595</v>
      </c>
      <c r="U131">
        <v>52625</v>
      </c>
      <c r="V131">
        <v>2905</v>
      </c>
      <c r="W131">
        <v>2921</v>
      </c>
      <c r="X131">
        <v>2113714</v>
      </c>
      <c r="Y131">
        <v>749853</v>
      </c>
      <c r="Z131">
        <v>170528</v>
      </c>
      <c r="AA131">
        <v>28551</v>
      </c>
      <c r="AB131">
        <v>24534</v>
      </c>
      <c r="AC131">
        <v>24644</v>
      </c>
      <c r="AD131">
        <v>24570</v>
      </c>
      <c r="AE131">
        <v>24408</v>
      </c>
      <c r="AF131">
        <v>41962</v>
      </c>
      <c r="AG131">
        <v>580054</v>
      </c>
      <c r="AH131">
        <v>711329</v>
      </c>
      <c r="AI131">
        <v>200528</v>
      </c>
      <c r="AJ131">
        <v>110527</v>
      </c>
      <c r="AK131">
        <v>34344</v>
      </c>
      <c r="AL131">
        <v>55657</v>
      </c>
      <c r="AM131">
        <v>69254</v>
      </c>
      <c r="AN131">
        <v>64725</v>
      </c>
      <c r="AO131">
        <v>4529</v>
      </c>
      <c r="AP131">
        <v>183417</v>
      </c>
      <c r="AQ131">
        <v>37699</v>
      </c>
      <c r="AR131">
        <v>3311</v>
      </c>
      <c r="AS131">
        <v>2872</v>
      </c>
      <c r="AT131">
        <v>1950</v>
      </c>
      <c r="AU131">
        <v>4823</v>
      </c>
      <c r="AV131">
        <v>7833</v>
      </c>
      <c r="AW131">
        <v>4350</v>
      </c>
      <c r="AX131">
        <v>9325</v>
      </c>
      <c r="AY131">
        <v>15339</v>
      </c>
      <c r="AZ131">
        <v>14537</v>
      </c>
      <c r="BA131">
        <v>81378</v>
      </c>
      <c r="BF131">
        <f t="shared" si="19"/>
        <v>315210</v>
      </c>
      <c r="BG131" t="str">
        <f t="shared" si="20"/>
        <v>Cut and sew apparel contractors</v>
      </c>
      <c r="BH131">
        <f t="shared" si="21"/>
        <v>6498</v>
      </c>
      <c r="BI131">
        <f t="shared" si="22"/>
        <v>10736</v>
      </c>
      <c r="BJ131">
        <f t="shared" si="23"/>
        <v>137952</v>
      </c>
      <c r="BK131">
        <f t="shared" si="24"/>
        <v>98900</v>
      </c>
      <c r="BL131" t="str">
        <f t="shared" si="25"/>
        <v>D</v>
      </c>
      <c r="BM131">
        <f t="shared" si="26"/>
        <v>0</v>
      </c>
      <c r="BN131">
        <f t="shared" si="27"/>
        <v>1402531</v>
      </c>
    </row>
    <row r="132" spans="1:66" x14ac:dyDescent="0.25">
      <c r="A132" t="s">
        <v>106</v>
      </c>
      <c r="B132">
        <v>31522</v>
      </c>
      <c r="C132">
        <v>2017</v>
      </c>
      <c r="D132" t="s">
        <v>108</v>
      </c>
      <c r="E132">
        <v>31</v>
      </c>
      <c r="F132" t="s">
        <v>108</v>
      </c>
      <c r="G132" t="s">
        <v>211</v>
      </c>
      <c r="H132" t="s">
        <v>110</v>
      </c>
      <c r="I132">
        <v>597091</v>
      </c>
      <c r="J132">
        <v>38332</v>
      </c>
      <c r="K132">
        <v>3863</v>
      </c>
      <c r="L132">
        <v>8045</v>
      </c>
      <c r="M132">
        <v>87558</v>
      </c>
      <c r="N132">
        <v>75181</v>
      </c>
      <c r="O132">
        <v>0</v>
      </c>
      <c r="P132">
        <v>0</v>
      </c>
      <c r="Q132">
        <v>823616</v>
      </c>
      <c r="R132">
        <v>307121</v>
      </c>
      <c r="S132">
        <v>121828</v>
      </c>
      <c r="T132">
        <v>51006</v>
      </c>
      <c r="U132">
        <v>134287</v>
      </c>
      <c r="V132">
        <v>434</v>
      </c>
      <c r="W132">
        <v>449</v>
      </c>
      <c r="X132">
        <v>1555087</v>
      </c>
      <c r="Y132">
        <v>448600</v>
      </c>
      <c r="Z132">
        <v>116576</v>
      </c>
      <c r="AA132">
        <v>15955</v>
      </c>
      <c r="AB132">
        <v>12898</v>
      </c>
      <c r="AC132">
        <v>12806</v>
      </c>
      <c r="AD132">
        <v>12720</v>
      </c>
      <c r="AE132">
        <v>12448</v>
      </c>
      <c r="AF132">
        <v>23173</v>
      </c>
      <c r="AG132">
        <v>299752</v>
      </c>
      <c r="AH132">
        <v>734889</v>
      </c>
      <c r="AI132">
        <v>320039</v>
      </c>
      <c r="AJ132">
        <v>119284</v>
      </c>
      <c r="AK132">
        <v>56968</v>
      </c>
      <c r="AL132">
        <v>143787</v>
      </c>
      <c r="AM132">
        <v>24844</v>
      </c>
      <c r="AN132">
        <v>23171</v>
      </c>
      <c r="AO132">
        <v>1673</v>
      </c>
      <c r="AP132">
        <v>121384</v>
      </c>
      <c r="AQ132">
        <v>11856</v>
      </c>
      <c r="AR132">
        <v>2348</v>
      </c>
      <c r="AS132">
        <v>2189</v>
      </c>
      <c r="AT132">
        <v>1719</v>
      </c>
      <c r="AU132">
        <v>3539</v>
      </c>
      <c r="AV132">
        <v>8722</v>
      </c>
      <c r="AW132">
        <v>2250</v>
      </c>
      <c r="AX132">
        <v>12303</v>
      </c>
      <c r="AY132">
        <v>13756</v>
      </c>
      <c r="AZ132">
        <v>6094</v>
      </c>
      <c r="BA132">
        <v>56608</v>
      </c>
      <c r="BF132">
        <f t="shared" si="19"/>
        <v>31522</v>
      </c>
      <c r="BG132" t="str">
        <f t="shared" si="20"/>
        <v>Men's and boys' cut and sew apparel manufacturing</v>
      </c>
      <c r="BH132">
        <f t="shared" si="21"/>
        <v>3863</v>
      </c>
      <c r="BI132">
        <f t="shared" si="22"/>
        <v>8045</v>
      </c>
      <c r="BJ132">
        <f t="shared" si="23"/>
        <v>87558</v>
      </c>
      <c r="BK132">
        <f t="shared" si="24"/>
        <v>75181</v>
      </c>
      <c r="BL132">
        <f t="shared" si="25"/>
        <v>0</v>
      </c>
      <c r="BM132">
        <f t="shared" si="26"/>
        <v>0</v>
      </c>
      <c r="BN132">
        <f t="shared" si="27"/>
        <v>823616</v>
      </c>
    </row>
    <row r="133" spans="1:66" x14ac:dyDescent="0.25">
      <c r="A133" t="s">
        <v>106</v>
      </c>
      <c r="B133">
        <v>315220</v>
      </c>
      <c r="C133">
        <v>2017</v>
      </c>
      <c r="D133" t="s">
        <v>108</v>
      </c>
      <c r="E133">
        <v>31</v>
      </c>
      <c r="F133" t="s">
        <v>108</v>
      </c>
      <c r="G133" t="s">
        <v>211</v>
      </c>
      <c r="H133" t="s">
        <v>110</v>
      </c>
      <c r="I133">
        <v>597091</v>
      </c>
      <c r="J133">
        <v>38332</v>
      </c>
      <c r="K133">
        <v>3863</v>
      </c>
      <c r="L133">
        <v>8045</v>
      </c>
      <c r="M133">
        <v>87558</v>
      </c>
      <c r="N133">
        <v>75181</v>
      </c>
      <c r="O133">
        <v>0</v>
      </c>
      <c r="P133">
        <v>0</v>
      </c>
      <c r="Q133">
        <v>823616</v>
      </c>
      <c r="R133">
        <v>307121</v>
      </c>
      <c r="S133">
        <v>121828</v>
      </c>
      <c r="T133">
        <v>51006</v>
      </c>
      <c r="U133">
        <v>134287</v>
      </c>
      <c r="V133">
        <v>434</v>
      </c>
      <c r="W133">
        <v>449</v>
      </c>
      <c r="X133">
        <v>1555087</v>
      </c>
      <c r="Y133">
        <v>448600</v>
      </c>
      <c r="Z133">
        <v>116576</v>
      </c>
      <c r="AA133">
        <v>15955</v>
      </c>
      <c r="AB133">
        <v>12898</v>
      </c>
      <c r="AC133">
        <v>12806</v>
      </c>
      <c r="AD133">
        <v>12720</v>
      </c>
      <c r="AE133">
        <v>12448</v>
      </c>
      <c r="AF133">
        <v>23173</v>
      </c>
      <c r="AG133">
        <v>299752</v>
      </c>
      <c r="AH133">
        <v>734889</v>
      </c>
      <c r="AI133">
        <v>320039</v>
      </c>
      <c r="AJ133">
        <v>119284</v>
      </c>
      <c r="AK133">
        <v>56968</v>
      </c>
      <c r="AL133">
        <v>143787</v>
      </c>
      <c r="AM133">
        <v>24844</v>
      </c>
      <c r="AN133">
        <v>23171</v>
      </c>
      <c r="AO133">
        <v>1673</v>
      </c>
      <c r="AP133">
        <v>121384</v>
      </c>
      <c r="AQ133">
        <v>11856</v>
      </c>
      <c r="AR133">
        <v>2348</v>
      </c>
      <c r="AS133">
        <v>2189</v>
      </c>
      <c r="AT133">
        <v>1719</v>
      </c>
      <c r="AU133">
        <v>3539</v>
      </c>
      <c r="AV133">
        <v>8722</v>
      </c>
      <c r="AW133">
        <v>2250</v>
      </c>
      <c r="AX133">
        <v>12303</v>
      </c>
      <c r="AY133">
        <v>13756</v>
      </c>
      <c r="AZ133">
        <v>6094</v>
      </c>
      <c r="BA133">
        <v>56608</v>
      </c>
      <c r="BF133">
        <f t="shared" si="19"/>
        <v>315220</v>
      </c>
      <c r="BG133" t="str">
        <f t="shared" si="20"/>
        <v>Men's and boys' cut and sew apparel manufacturing</v>
      </c>
      <c r="BH133">
        <f t="shared" si="21"/>
        <v>3863</v>
      </c>
      <c r="BI133">
        <f t="shared" si="22"/>
        <v>8045</v>
      </c>
      <c r="BJ133">
        <f t="shared" si="23"/>
        <v>87558</v>
      </c>
      <c r="BK133">
        <f t="shared" si="24"/>
        <v>75181</v>
      </c>
      <c r="BL133">
        <f t="shared" si="25"/>
        <v>0</v>
      </c>
      <c r="BM133">
        <f t="shared" si="26"/>
        <v>0</v>
      </c>
      <c r="BN133">
        <f t="shared" si="27"/>
        <v>823616</v>
      </c>
    </row>
    <row r="134" spans="1:66" x14ac:dyDescent="0.25">
      <c r="A134" t="s">
        <v>106</v>
      </c>
      <c r="B134">
        <v>31524</v>
      </c>
      <c r="C134">
        <v>2017</v>
      </c>
      <c r="D134" t="s">
        <v>108</v>
      </c>
      <c r="E134">
        <v>31</v>
      </c>
      <c r="F134" t="s">
        <v>108</v>
      </c>
      <c r="G134" t="s">
        <v>212</v>
      </c>
      <c r="H134" t="s">
        <v>110</v>
      </c>
      <c r="I134">
        <v>1061604</v>
      </c>
      <c r="J134">
        <v>311100</v>
      </c>
      <c r="K134">
        <v>3806</v>
      </c>
      <c r="L134">
        <v>6609</v>
      </c>
      <c r="M134">
        <v>334860</v>
      </c>
      <c r="N134">
        <v>54268</v>
      </c>
      <c r="O134" t="s">
        <v>113</v>
      </c>
      <c r="P134">
        <v>0</v>
      </c>
      <c r="Q134">
        <v>1621818</v>
      </c>
      <c r="R134">
        <v>553735</v>
      </c>
      <c r="S134">
        <v>311514</v>
      </c>
      <c r="T134">
        <v>96672</v>
      </c>
      <c r="U134">
        <v>145549</v>
      </c>
      <c r="V134">
        <v>1118</v>
      </c>
      <c r="W134">
        <v>1123</v>
      </c>
      <c r="X134">
        <v>3430312</v>
      </c>
      <c r="Y134">
        <v>634814</v>
      </c>
      <c r="Z134">
        <v>152314</v>
      </c>
      <c r="AA134">
        <v>14636</v>
      </c>
      <c r="AB134">
        <v>10448</v>
      </c>
      <c r="AC134">
        <v>10440</v>
      </c>
      <c r="AD134">
        <v>10416</v>
      </c>
      <c r="AE134">
        <v>10400</v>
      </c>
      <c r="AF134">
        <v>19219</v>
      </c>
      <c r="AG134">
        <v>358830</v>
      </c>
      <c r="AH134">
        <v>1717979</v>
      </c>
      <c r="AI134">
        <v>457213</v>
      </c>
      <c r="AJ134">
        <v>241753</v>
      </c>
      <c r="AK134">
        <v>75918</v>
      </c>
      <c r="AL134">
        <v>139542</v>
      </c>
      <c r="AM134">
        <v>91604</v>
      </c>
      <c r="AN134">
        <v>85766</v>
      </c>
      <c r="AO134">
        <v>5838</v>
      </c>
      <c r="AP134">
        <v>352209</v>
      </c>
      <c r="AQ134">
        <v>38912</v>
      </c>
      <c r="AR134">
        <v>5328</v>
      </c>
      <c r="AS134">
        <v>4714</v>
      </c>
      <c r="AT134">
        <v>3807</v>
      </c>
      <c r="AU134">
        <v>9901</v>
      </c>
      <c r="AV134">
        <v>7844</v>
      </c>
      <c r="AW134">
        <v>4892</v>
      </c>
      <c r="AX134">
        <v>37996</v>
      </c>
      <c r="AY134">
        <v>34788</v>
      </c>
      <c r="AZ134">
        <v>16068</v>
      </c>
      <c r="BA134">
        <v>187959</v>
      </c>
      <c r="BF134">
        <f t="shared" si="19"/>
        <v>31524</v>
      </c>
      <c r="BG134" t="str">
        <f t="shared" si="20"/>
        <v>Women's, girls', and infants' cut and sew apparel manufacturing</v>
      </c>
      <c r="BH134">
        <f t="shared" si="21"/>
        <v>3806</v>
      </c>
      <c r="BI134">
        <f t="shared" si="22"/>
        <v>6609</v>
      </c>
      <c r="BJ134">
        <f t="shared" si="23"/>
        <v>334860</v>
      </c>
      <c r="BK134">
        <f t="shared" si="24"/>
        <v>54268</v>
      </c>
      <c r="BL134" t="str">
        <f t="shared" si="25"/>
        <v>D</v>
      </c>
      <c r="BM134">
        <f t="shared" si="26"/>
        <v>0</v>
      </c>
      <c r="BN134">
        <f t="shared" si="27"/>
        <v>1621818</v>
      </c>
    </row>
    <row r="135" spans="1:66" x14ac:dyDescent="0.25">
      <c r="A135" t="s">
        <v>106</v>
      </c>
      <c r="B135">
        <v>315240</v>
      </c>
      <c r="C135">
        <v>2017</v>
      </c>
      <c r="D135" t="s">
        <v>108</v>
      </c>
      <c r="E135">
        <v>31</v>
      </c>
      <c r="F135" t="s">
        <v>108</v>
      </c>
      <c r="G135" t="s">
        <v>212</v>
      </c>
      <c r="H135" t="s">
        <v>110</v>
      </c>
      <c r="I135">
        <v>1061604</v>
      </c>
      <c r="J135">
        <v>311100</v>
      </c>
      <c r="K135">
        <v>3806</v>
      </c>
      <c r="L135">
        <v>6609</v>
      </c>
      <c r="M135">
        <v>334860</v>
      </c>
      <c r="N135">
        <v>54268</v>
      </c>
      <c r="O135" t="s">
        <v>113</v>
      </c>
      <c r="P135">
        <v>0</v>
      </c>
      <c r="Q135">
        <v>1621818</v>
      </c>
      <c r="R135">
        <v>553735</v>
      </c>
      <c r="S135">
        <v>311514</v>
      </c>
      <c r="T135">
        <v>96672</v>
      </c>
      <c r="U135">
        <v>145549</v>
      </c>
      <c r="V135">
        <v>1118</v>
      </c>
      <c r="W135">
        <v>1123</v>
      </c>
      <c r="X135">
        <v>3430312</v>
      </c>
      <c r="Y135">
        <v>634814</v>
      </c>
      <c r="Z135">
        <v>152314</v>
      </c>
      <c r="AA135">
        <v>14636</v>
      </c>
      <c r="AB135">
        <v>10448</v>
      </c>
      <c r="AC135">
        <v>10440</v>
      </c>
      <c r="AD135">
        <v>10416</v>
      </c>
      <c r="AE135">
        <v>10400</v>
      </c>
      <c r="AF135">
        <v>19219</v>
      </c>
      <c r="AG135">
        <v>358830</v>
      </c>
      <c r="AH135">
        <v>1717979</v>
      </c>
      <c r="AI135">
        <v>457213</v>
      </c>
      <c r="AJ135">
        <v>241753</v>
      </c>
      <c r="AK135">
        <v>75918</v>
      </c>
      <c r="AL135">
        <v>139542</v>
      </c>
      <c r="AM135">
        <v>91604</v>
      </c>
      <c r="AN135">
        <v>85766</v>
      </c>
      <c r="AO135">
        <v>5838</v>
      </c>
      <c r="AP135">
        <v>352209</v>
      </c>
      <c r="AQ135">
        <v>38912</v>
      </c>
      <c r="AR135">
        <v>5328</v>
      </c>
      <c r="AS135">
        <v>4714</v>
      </c>
      <c r="AT135">
        <v>3807</v>
      </c>
      <c r="AU135">
        <v>9901</v>
      </c>
      <c r="AV135">
        <v>7844</v>
      </c>
      <c r="AW135">
        <v>4892</v>
      </c>
      <c r="AX135">
        <v>37996</v>
      </c>
      <c r="AY135">
        <v>34788</v>
      </c>
      <c r="AZ135">
        <v>16068</v>
      </c>
      <c r="BA135">
        <v>187959</v>
      </c>
      <c r="BF135">
        <f t="shared" si="19"/>
        <v>315240</v>
      </c>
      <c r="BG135" t="str">
        <f t="shared" si="20"/>
        <v>Women's, girls', and infants' cut and sew apparel manufacturing</v>
      </c>
      <c r="BH135">
        <f t="shared" si="21"/>
        <v>3806</v>
      </c>
      <c r="BI135">
        <f t="shared" si="22"/>
        <v>6609</v>
      </c>
      <c r="BJ135">
        <f t="shared" si="23"/>
        <v>334860</v>
      </c>
      <c r="BK135">
        <f t="shared" si="24"/>
        <v>54268</v>
      </c>
      <c r="BL135" t="str">
        <f t="shared" si="25"/>
        <v>D</v>
      </c>
      <c r="BM135">
        <f t="shared" si="26"/>
        <v>0</v>
      </c>
      <c r="BN135">
        <f t="shared" si="27"/>
        <v>1621818</v>
      </c>
    </row>
    <row r="136" spans="1:66" x14ac:dyDescent="0.25">
      <c r="A136" t="s">
        <v>106</v>
      </c>
      <c r="B136">
        <v>31528</v>
      </c>
      <c r="C136">
        <v>2017</v>
      </c>
      <c r="D136" t="s">
        <v>108</v>
      </c>
      <c r="E136">
        <v>31</v>
      </c>
      <c r="F136" t="s">
        <v>108</v>
      </c>
      <c r="G136" t="s">
        <v>213</v>
      </c>
      <c r="H136" t="s">
        <v>110</v>
      </c>
      <c r="I136">
        <v>287050</v>
      </c>
      <c r="J136">
        <v>79537</v>
      </c>
      <c r="K136">
        <v>865</v>
      </c>
      <c r="L136">
        <v>4751</v>
      </c>
      <c r="M136">
        <v>44908</v>
      </c>
      <c r="N136">
        <v>49738</v>
      </c>
      <c r="O136">
        <v>0</v>
      </c>
      <c r="P136">
        <v>0</v>
      </c>
      <c r="Q136">
        <v>637999</v>
      </c>
      <c r="R136">
        <v>252800</v>
      </c>
      <c r="S136">
        <v>162393</v>
      </c>
      <c r="T136">
        <v>17162</v>
      </c>
      <c r="U136">
        <v>73245</v>
      </c>
      <c r="V136">
        <v>438</v>
      </c>
      <c r="W136">
        <v>442</v>
      </c>
      <c r="X136">
        <v>1061732</v>
      </c>
      <c r="Y136">
        <v>255845</v>
      </c>
      <c r="Z136">
        <v>63654</v>
      </c>
      <c r="AA136">
        <v>7441</v>
      </c>
      <c r="AB136">
        <v>5667</v>
      </c>
      <c r="AC136">
        <v>5463</v>
      </c>
      <c r="AD136">
        <v>5477</v>
      </c>
      <c r="AE136">
        <v>5494</v>
      </c>
      <c r="AF136">
        <v>10459</v>
      </c>
      <c r="AG136">
        <v>156841</v>
      </c>
      <c r="AH136">
        <v>417111</v>
      </c>
      <c r="AI136">
        <v>252614</v>
      </c>
      <c r="AJ136">
        <v>156823</v>
      </c>
      <c r="AK136">
        <v>16110</v>
      </c>
      <c r="AL136">
        <v>79681</v>
      </c>
      <c r="AM136">
        <v>17049</v>
      </c>
      <c r="AN136">
        <v>16315</v>
      </c>
      <c r="AO136">
        <v>734</v>
      </c>
      <c r="AP136">
        <v>99607</v>
      </c>
      <c r="AQ136">
        <v>6743</v>
      </c>
      <c r="AR136">
        <v>1485</v>
      </c>
      <c r="AS136">
        <v>2184</v>
      </c>
      <c r="AT136">
        <v>2234</v>
      </c>
      <c r="AU136">
        <v>2808</v>
      </c>
      <c r="AV136">
        <v>3719</v>
      </c>
      <c r="AW136">
        <v>1830</v>
      </c>
      <c r="AX136">
        <v>9229</v>
      </c>
      <c r="AY136">
        <v>7648</v>
      </c>
      <c r="AZ136">
        <v>7044</v>
      </c>
      <c r="BA136">
        <v>54683</v>
      </c>
      <c r="BF136">
        <f t="shared" si="19"/>
        <v>31528</v>
      </c>
      <c r="BG136" t="str">
        <f t="shared" si="20"/>
        <v>Other cut and sew apparel manufacturing</v>
      </c>
      <c r="BH136">
        <f t="shared" si="21"/>
        <v>865</v>
      </c>
      <c r="BI136">
        <f t="shared" si="22"/>
        <v>4751</v>
      </c>
      <c r="BJ136">
        <f t="shared" si="23"/>
        <v>44908</v>
      </c>
      <c r="BK136">
        <f t="shared" si="24"/>
        <v>49738</v>
      </c>
      <c r="BL136">
        <f t="shared" si="25"/>
        <v>0</v>
      </c>
      <c r="BM136">
        <f t="shared" si="26"/>
        <v>0</v>
      </c>
      <c r="BN136">
        <f t="shared" si="27"/>
        <v>637999</v>
      </c>
    </row>
    <row r="137" spans="1:66" x14ac:dyDescent="0.25">
      <c r="A137" t="s">
        <v>106</v>
      </c>
      <c r="B137">
        <v>315280</v>
      </c>
      <c r="C137">
        <v>2017</v>
      </c>
      <c r="D137" t="s">
        <v>108</v>
      </c>
      <c r="E137">
        <v>31</v>
      </c>
      <c r="F137" t="s">
        <v>108</v>
      </c>
      <c r="G137" t="s">
        <v>213</v>
      </c>
      <c r="H137" t="s">
        <v>110</v>
      </c>
      <c r="I137">
        <v>287050</v>
      </c>
      <c r="J137">
        <v>79537</v>
      </c>
      <c r="K137">
        <v>865</v>
      </c>
      <c r="L137">
        <v>4751</v>
      </c>
      <c r="M137">
        <v>44908</v>
      </c>
      <c r="N137">
        <v>49738</v>
      </c>
      <c r="O137">
        <v>0</v>
      </c>
      <c r="P137">
        <v>0</v>
      </c>
      <c r="Q137">
        <v>637999</v>
      </c>
      <c r="R137">
        <v>252800</v>
      </c>
      <c r="S137">
        <v>162393</v>
      </c>
      <c r="T137">
        <v>17162</v>
      </c>
      <c r="U137">
        <v>73245</v>
      </c>
      <c r="V137">
        <v>438</v>
      </c>
      <c r="W137">
        <v>442</v>
      </c>
      <c r="X137">
        <v>1061732</v>
      </c>
      <c r="Y137">
        <v>255845</v>
      </c>
      <c r="Z137">
        <v>63654</v>
      </c>
      <c r="AA137">
        <v>7441</v>
      </c>
      <c r="AB137">
        <v>5667</v>
      </c>
      <c r="AC137">
        <v>5463</v>
      </c>
      <c r="AD137">
        <v>5477</v>
      </c>
      <c r="AE137">
        <v>5494</v>
      </c>
      <c r="AF137">
        <v>10459</v>
      </c>
      <c r="AG137">
        <v>156841</v>
      </c>
      <c r="AH137">
        <v>417111</v>
      </c>
      <c r="AI137">
        <v>252614</v>
      </c>
      <c r="AJ137">
        <v>156823</v>
      </c>
      <c r="AK137">
        <v>16110</v>
      </c>
      <c r="AL137">
        <v>79681</v>
      </c>
      <c r="AM137">
        <v>17049</v>
      </c>
      <c r="AN137">
        <v>16315</v>
      </c>
      <c r="AO137">
        <v>734</v>
      </c>
      <c r="AP137">
        <v>99607</v>
      </c>
      <c r="AQ137">
        <v>6743</v>
      </c>
      <c r="AR137">
        <v>1485</v>
      </c>
      <c r="AS137">
        <v>2184</v>
      </c>
      <c r="AT137">
        <v>2234</v>
      </c>
      <c r="AU137">
        <v>2808</v>
      </c>
      <c r="AV137">
        <v>3719</v>
      </c>
      <c r="AW137">
        <v>1830</v>
      </c>
      <c r="AX137">
        <v>9229</v>
      </c>
      <c r="AY137">
        <v>7648</v>
      </c>
      <c r="AZ137">
        <v>7044</v>
      </c>
      <c r="BA137">
        <v>54683</v>
      </c>
      <c r="BF137">
        <f t="shared" si="19"/>
        <v>315280</v>
      </c>
      <c r="BG137" t="str">
        <f t="shared" si="20"/>
        <v>Other cut and sew apparel manufacturing</v>
      </c>
      <c r="BH137">
        <f t="shared" si="21"/>
        <v>865</v>
      </c>
      <c r="BI137">
        <f t="shared" si="22"/>
        <v>4751</v>
      </c>
      <c r="BJ137">
        <f t="shared" si="23"/>
        <v>44908</v>
      </c>
      <c r="BK137">
        <f t="shared" si="24"/>
        <v>49738</v>
      </c>
      <c r="BL137">
        <f t="shared" si="25"/>
        <v>0</v>
      </c>
      <c r="BM137">
        <f t="shared" si="26"/>
        <v>0</v>
      </c>
      <c r="BN137">
        <f t="shared" si="27"/>
        <v>637999</v>
      </c>
    </row>
    <row r="138" spans="1:66" x14ac:dyDescent="0.25">
      <c r="A138" t="s">
        <v>106</v>
      </c>
      <c r="B138">
        <v>3159</v>
      </c>
      <c r="C138">
        <v>2017</v>
      </c>
      <c r="D138" t="s">
        <v>108</v>
      </c>
      <c r="E138">
        <v>31</v>
      </c>
      <c r="F138" t="s">
        <v>108</v>
      </c>
      <c r="G138" t="s">
        <v>214</v>
      </c>
      <c r="H138" t="s">
        <v>110</v>
      </c>
      <c r="I138">
        <v>310356</v>
      </c>
      <c r="J138">
        <v>110724</v>
      </c>
      <c r="K138">
        <v>1985</v>
      </c>
      <c r="L138">
        <v>5755</v>
      </c>
      <c r="M138">
        <v>15499</v>
      </c>
      <c r="N138">
        <v>63121</v>
      </c>
      <c r="O138">
        <v>0</v>
      </c>
      <c r="P138">
        <v>0</v>
      </c>
      <c r="Q138">
        <v>569694</v>
      </c>
      <c r="R138">
        <v>236391</v>
      </c>
      <c r="S138">
        <v>133326</v>
      </c>
      <c r="T138">
        <v>21600</v>
      </c>
      <c r="U138">
        <v>81465</v>
      </c>
      <c r="V138">
        <v>568</v>
      </c>
      <c r="W138">
        <v>575</v>
      </c>
      <c r="X138">
        <v>1034479</v>
      </c>
      <c r="Y138">
        <v>238058</v>
      </c>
      <c r="Z138">
        <v>55528</v>
      </c>
      <c r="AA138">
        <v>7734</v>
      </c>
      <c r="AB138">
        <v>5917</v>
      </c>
      <c r="AC138">
        <v>5859</v>
      </c>
      <c r="AD138">
        <v>5889</v>
      </c>
      <c r="AE138">
        <v>5921</v>
      </c>
      <c r="AF138">
        <v>10724</v>
      </c>
      <c r="AG138">
        <v>145209</v>
      </c>
      <c r="AH138">
        <v>444319</v>
      </c>
      <c r="AI138">
        <v>211896</v>
      </c>
      <c r="AJ138">
        <v>111025</v>
      </c>
      <c r="AK138">
        <v>23435</v>
      </c>
      <c r="AL138">
        <v>77436</v>
      </c>
      <c r="AM138">
        <v>18670</v>
      </c>
      <c r="AN138">
        <v>16805</v>
      </c>
      <c r="AO138">
        <v>1865</v>
      </c>
      <c r="AP138">
        <v>95409</v>
      </c>
      <c r="AQ138">
        <v>12945</v>
      </c>
      <c r="AR138">
        <v>1602</v>
      </c>
      <c r="AS138">
        <v>1380</v>
      </c>
      <c r="AT138">
        <v>1089</v>
      </c>
      <c r="AU138">
        <v>2377</v>
      </c>
      <c r="AV138">
        <v>4426</v>
      </c>
      <c r="AW138">
        <v>1487</v>
      </c>
      <c r="AX138">
        <v>12876</v>
      </c>
      <c r="AY138">
        <v>7166</v>
      </c>
      <c r="AZ138">
        <v>3648</v>
      </c>
      <c r="BA138">
        <v>46413</v>
      </c>
      <c r="BF138">
        <f t="shared" si="19"/>
        <v>3159</v>
      </c>
      <c r="BG138" t="str">
        <f t="shared" si="20"/>
        <v>Apparel accessories and other apparel manufacturing</v>
      </c>
      <c r="BH138">
        <f t="shared" si="21"/>
        <v>1985</v>
      </c>
      <c r="BI138">
        <f t="shared" si="22"/>
        <v>5755</v>
      </c>
      <c r="BJ138">
        <f t="shared" si="23"/>
        <v>15499</v>
      </c>
      <c r="BK138">
        <f t="shared" si="24"/>
        <v>63121</v>
      </c>
      <c r="BL138">
        <f t="shared" si="25"/>
        <v>0</v>
      </c>
      <c r="BM138">
        <f t="shared" si="26"/>
        <v>0</v>
      </c>
      <c r="BN138">
        <f t="shared" si="27"/>
        <v>569694</v>
      </c>
    </row>
    <row r="139" spans="1:66" x14ac:dyDescent="0.25">
      <c r="A139" t="s">
        <v>106</v>
      </c>
      <c r="B139">
        <v>31599</v>
      </c>
      <c r="C139">
        <v>2017</v>
      </c>
      <c r="D139" t="s">
        <v>108</v>
      </c>
      <c r="E139">
        <v>31</v>
      </c>
      <c r="F139" t="s">
        <v>108</v>
      </c>
      <c r="G139" t="s">
        <v>214</v>
      </c>
      <c r="H139" t="s">
        <v>110</v>
      </c>
      <c r="I139">
        <v>310356</v>
      </c>
      <c r="J139">
        <v>110724</v>
      </c>
      <c r="K139">
        <v>1985</v>
      </c>
      <c r="L139">
        <v>5755</v>
      </c>
      <c r="M139">
        <v>15499</v>
      </c>
      <c r="N139">
        <v>63121</v>
      </c>
      <c r="O139">
        <v>0</v>
      </c>
      <c r="P139">
        <v>0</v>
      </c>
      <c r="Q139">
        <v>569694</v>
      </c>
      <c r="R139">
        <v>236391</v>
      </c>
      <c r="S139">
        <v>133326</v>
      </c>
      <c r="T139">
        <v>21600</v>
      </c>
      <c r="U139">
        <v>81465</v>
      </c>
      <c r="V139">
        <v>568</v>
      </c>
      <c r="W139">
        <v>575</v>
      </c>
      <c r="X139">
        <v>1034479</v>
      </c>
      <c r="Y139">
        <v>238058</v>
      </c>
      <c r="Z139">
        <v>55528</v>
      </c>
      <c r="AA139">
        <v>7734</v>
      </c>
      <c r="AB139">
        <v>5917</v>
      </c>
      <c r="AC139">
        <v>5859</v>
      </c>
      <c r="AD139">
        <v>5889</v>
      </c>
      <c r="AE139">
        <v>5921</v>
      </c>
      <c r="AF139">
        <v>10724</v>
      </c>
      <c r="AG139">
        <v>145209</v>
      </c>
      <c r="AH139">
        <v>444319</v>
      </c>
      <c r="AI139">
        <v>211896</v>
      </c>
      <c r="AJ139">
        <v>111025</v>
      </c>
      <c r="AK139">
        <v>23435</v>
      </c>
      <c r="AL139">
        <v>77436</v>
      </c>
      <c r="AM139">
        <v>18670</v>
      </c>
      <c r="AN139">
        <v>16805</v>
      </c>
      <c r="AO139">
        <v>1865</v>
      </c>
      <c r="AP139">
        <v>95409</v>
      </c>
      <c r="AQ139">
        <v>12945</v>
      </c>
      <c r="AR139">
        <v>1602</v>
      </c>
      <c r="AS139">
        <v>1380</v>
      </c>
      <c r="AT139">
        <v>1089</v>
      </c>
      <c r="AU139">
        <v>2377</v>
      </c>
      <c r="AV139">
        <v>4426</v>
      </c>
      <c r="AW139">
        <v>1487</v>
      </c>
      <c r="AX139">
        <v>12876</v>
      </c>
      <c r="AY139">
        <v>7166</v>
      </c>
      <c r="AZ139">
        <v>3648</v>
      </c>
      <c r="BA139">
        <v>46413</v>
      </c>
      <c r="BF139">
        <f t="shared" si="19"/>
        <v>31599</v>
      </c>
      <c r="BG139" t="str">
        <f t="shared" si="20"/>
        <v>Apparel accessories and other apparel manufacturing</v>
      </c>
      <c r="BH139">
        <f t="shared" si="21"/>
        <v>1985</v>
      </c>
      <c r="BI139">
        <f t="shared" si="22"/>
        <v>5755</v>
      </c>
      <c r="BJ139">
        <f t="shared" si="23"/>
        <v>15499</v>
      </c>
      <c r="BK139">
        <f t="shared" si="24"/>
        <v>63121</v>
      </c>
      <c r="BL139">
        <f t="shared" si="25"/>
        <v>0</v>
      </c>
      <c r="BM139">
        <f t="shared" si="26"/>
        <v>0</v>
      </c>
      <c r="BN139">
        <f t="shared" si="27"/>
        <v>569694</v>
      </c>
    </row>
    <row r="140" spans="1:66" x14ac:dyDescent="0.25">
      <c r="A140" t="s">
        <v>106</v>
      </c>
      <c r="B140">
        <v>315990</v>
      </c>
      <c r="C140">
        <v>2017</v>
      </c>
      <c r="D140" t="s">
        <v>108</v>
      </c>
      <c r="E140">
        <v>31</v>
      </c>
      <c r="F140" t="s">
        <v>108</v>
      </c>
      <c r="G140" t="s">
        <v>214</v>
      </c>
      <c r="H140" t="s">
        <v>110</v>
      </c>
      <c r="I140">
        <v>310356</v>
      </c>
      <c r="J140">
        <v>110724</v>
      </c>
      <c r="K140">
        <v>1985</v>
      </c>
      <c r="L140">
        <v>5755</v>
      </c>
      <c r="M140">
        <v>15499</v>
      </c>
      <c r="N140">
        <v>63121</v>
      </c>
      <c r="O140">
        <v>0</v>
      </c>
      <c r="P140">
        <v>0</v>
      </c>
      <c r="Q140">
        <v>569694</v>
      </c>
      <c r="R140">
        <v>236391</v>
      </c>
      <c r="S140">
        <v>133326</v>
      </c>
      <c r="T140">
        <v>21600</v>
      </c>
      <c r="U140">
        <v>81465</v>
      </c>
      <c r="V140">
        <v>568</v>
      </c>
      <c r="W140">
        <v>575</v>
      </c>
      <c r="X140">
        <v>1034479</v>
      </c>
      <c r="Y140">
        <v>238058</v>
      </c>
      <c r="Z140">
        <v>55528</v>
      </c>
      <c r="AA140">
        <v>7734</v>
      </c>
      <c r="AB140">
        <v>5917</v>
      </c>
      <c r="AC140">
        <v>5859</v>
      </c>
      <c r="AD140">
        <v>5889</v>
      </c>
      <c r="AE140">
        <v>5921</v>
      </c>
      <c r="AF140">
        <v>10724</v>
      </c>
      <c r="AG140">
        <v>145209</v>
      </c>
      <c r="AH140">
        <v>444319</v>
      </c>
      <c r="AI140">
        <v>211896</v>
      </c>
      <c r="AJ140">
        <v>111025</v>
      </c>
      <c r="AK140">
        <v>23435</v>
      </c>
      <c r="AL140">
        <v>77436</v>
      </c>
      <c r="AM140">
        <v>18670</v>
      </c>
      <c r="AN140">
        <v>16805</v>
      </c>
      <c r="AO140">
        <v>1865</v>
      </c>
      <c r="AP140">
        <v>95409</v>
      </c>
      <c r="AQ140">
        <v>12945</v>
      </c>
      <c r="AR140">
        <v>1602</v>
      </c>
      <c r="AS140">
        <v>1380</v>
      </c>
      <c r="AT140">
        <v>1089</v>
      </c>
      <c r="AU140">
        <v>2377</v>
      </c>
      <c r="AV140">
        <v>4426</v>
      </c>
      <c r="AW140">
        <v>1487</v>
      </c>
      <c r="AX140">
        <v>12876</v>
      </c>
      <c r="AY140">
        <v>7166</v>
      </c>
      <c r="AZ140">
        <v>3648</v>
      </c>
      <c r="BA140">
        <v>46413</v>
      </c>
      <c r="BF140">
        <f t="shared" si="19"/>
        <v>315990</v>
      </c>
      <c r="BG140" t="str">
        <f t="shared" si="20"/>
        <v>Apparel accessories and other apparel manufacturing</v>
      </c>
      <c r="BH140">
        <f t="shared" si="21"/>
        <v>1985</v>
      </c>
      <c r="BI140">
        <f t="shared" si="22"/>
        <v>5755</v>
      </c>
      <c r="BJ140">
        <f t="shared" si="23"/>
        <v>15499</v>
      </c>
      <c r="BK140">
        <f t="shared" si="24"/>
        <v>63121</v>
      </c>
      <c r="BL140">
        <f t="shared" si="25"/>
        <v>0</v>
      </c>
      <c r="BM140">
        <f t="shared" si="26"/>
        <v>0</v>
      </c>
      <c r="BN140">
        <f t="shared" si="27"/>
        <v>569694</v>
      </c>
    </row>
    <row r="141" spans="1:66" x14ac:dyDescent="0.25">
      <c r="A141" t="s">
        <v>106</v>
      </c>
      <c r="B141">
        <v>316</v>
      </c>
      <c r="C141">
        <v>2017</v>
      </c>
      <c r="D141" t="s">
        <v>108</v>
      </c>
      <c r="E141">
        <v>31</v>
      </c>
      <c r="F141" t="s">
        <v>108</v>
      </c>
      <c r="G141" t="s">
        <v>215</v>
      </c>
      <c r="H141" t="s">
        <v>110</v>
      </c>
      <c r="I141">
        <v>2369687</v>
      </c>
      <c r="J141">
        <v>294994</v>
      </c>
      <c r="K141">
        <v>8624</v>
      </c>
      <c r="L141">
        <v>28267</v>
      </c>
      <c r="M141">
        <v>81560</v>
      </c>
      <c r="N141">
        <v>327597</v>
      </c>
      <c r="O141">
        <v>0</v>
      </c>
      <c r="P141">
        <v>0</v>
      </c>
      <c r="Q141">
        <v>2055180</v>
      </c>
      <c r="R141">
        <v>792873</v>
      </c>
      <c r="S141">
        <v>452122</v>
      </c>
      <c r="T141">
        <v>90478</v>
      </c>
      <c r="U141">
        <v>250273</v>
      </c>
      <c r="V141">
        <v>1131</v>
      </c>
      <c r="W141">
        <v>1167</v>
      </c>
      <c r="X141">
        <v>4808453</v>
      </c>
      <c r="Y141">
        <v>940344</v>
      </c>
      <c r="Z141">
        <v>238517</v>
      </c>
      <c r="AA141">
        <v>26045</v>
      </c>
      <c r="AB141">
        <v>19984</v>
      </c>
      <c r="AC141">
        <v>19864</v>
      </c>
      <c r="AD141">
        <v>19658</v>
      </c>
      <c r="AE141">
        <v>19828</v>
      </c>
      <c r="AF141">
        <v>35521</v>
      </c>
      <c r="AG141">
        <v>566458</v>
      </c>
      <c r="AH141">
        <v>2783132</v>
      </c>
      <c r="AI141">
        <v>815472</v>
      </c>
      <c r="AJ141">
        <v>484484</v>
      </c>
      <c r="AK141">
        <v>87975</v>
      </c>
      <c r="AL141">
        <v>243013</v>
      </c>
      <c r="AM141">
        <v>54996</v>
      </c>
      <c r="AN141">
        <v>50891</v>
      </c>
      <c r="AO141">
        <v>4105</v>
      </c>
      <c r="AP141">
        <v>406995</v>
      </c>
      <c r="AQ141">
        <v>43429</v>
      </c>
      <c r="AR141">
        <v>4321</v>
      </c>
      <c r="AS141">
        <v>4737</v>
      </c>
      <c r="AT141">
        <v>2729</v>
      </c>
      <c r="AU141">
        <v>9085</v>
      </c>
      <c r="AV141">
        <v>38977</v>
      </c>
      <c r="AW141">
        <v>14126</v>
      </c>
      <c r="AX141">
        <v>55668</v>
      </c>
      <c r="AY141">
        <v>32441</v>
      </c>
      <c r="AZ141">
        <v>16345</v>
      </c>
      <c r="BA141">
        <v>185137</v>
      </c>
      <c r="BF141">
        <f t="shared" si="19"/>
        <v>316</v>
      </c>
      <c r="BG141" t="str">
        <f t="shared" si="20"/>
        <v>Leather and allied product manufacturing</v>
      </c>
      <c r="BH141">
        <f t="shared" si="21"/>
        <v>8624</v>
      </c>
      <c r="BI141">
        <f t="shared" si="22"/>
        <v>28267</v>
      </c>
      <c r="BJ141">
        <f t="shared" si="23"/>
        <v>81560</v>
      </c>
      <c r="BK141">
        <f t="shared" si="24"/>
        <v>327597</v>
      </c>
      <c r="BL141">
        <f t="shared" si="25"/>
        <v>0</v>
      </c>
      <c r="BM141">
        <f t="shared" si="26"/>
        <v>0</v>
      </c>
      <c r="BN141">
        <f t="shared" si="27"/>
        <v>2055180</v>
      </c>
    </row>
    <row r="142" spans="1:66" x14ac:dyDescent="0.25">
      <c r="A142" t="s">
        <v>106</v>
      </c>
      <c r="B142">
        <v>3161</v>
      </c>
      <c r="C142">
        <v>2017</v>
      </c>
      <c r="D142" t="s">
        <v>108</v>
      </c>
      <c r="E142">
        <v>31</v>
      </c>
      <c r="F142" t="s">
        <v>108</v>
      </c>
      <c r="G142" t="s">
        <v>216</v>
      </c>
      <c r="H142" t="s">
        <v>110</v>
      </c>
      <c r="I142">
        <v>1114797</v>
      </c>
      <c r="J142">
        <v>5327</v>
      </c>
      <c r="K142">
        <v>4040</v>
      </c>
      <c r="L142">
        <v>10626</v>
      </c>
      <c r="M142">
        <v>9175</v>
      </c>
      <c r="N142">
        <v>142481</v>
      </c>
      <c r="O142">
        <v>0</v>
      </c>
      <c r="P142">
        <v>0</v>
      </c>
      <c r="Q142">
        <v>373083</v>
      </c>
      <c r="R142">
        <v>145317</v>
      </c>
      <c r="S142">
        <v>77298</v>
      </c>
      <c r="T142">
        <v>32512</v>
      </c>
      <c r="U142">
        <v>35507</v>
      </c>
      <c r="V142">
        <v>169</v>
      </c>
      <c r="W142">
        <v>179</v>
      </c>
      <c r="X142">
        <v>1510866</v>
      </c>
      <c r="Y142">
        <v>143069</v>
      </c>
      <c r="Z142">
        <v>34341</v>
      </c>
      <c r="AA142">
        <v>3425</v>
      </c>
      <c r="AB142">
        <v>2621</v>
      </c>
      <c r="AC142">
        <v>2574</v>
      </c>
      <c r="AD142">
        <v>2559</v>
      </c>
      <c r="AE142">
        <v>2652</v>
      </c>
      <c r="AF142">
        <v>5370</v>
      </c>
      <c r="AG142">
        <v>93146</v>
      </c>
      <c r="AH142">
        <v>1143965</v>
      </c>
      <c r="AI142">
        <v>147241</v>
      </c>
      <c r="AJ142">
        <v>84839</v>
      </c>
      <c r="AK142">
        <v>31153</v>
      </c>
      <c r="AL142">
        <v>31249</v>
      </c>
      <c r="AM142">
        <v>6395</v>
      </c>
      <c r="AN142">
        <v>5759</v>
      </c>
      <c r="AO142">
        <v>636</v>
      </c>
      <c r="AP142">
        <v>74365</v>
      </c>
      <c r="AQ142">
        <v>4327</v>
      </c>
      <c r="AR142">
        <v>562</v>
      </c>
      <c r="AS142">
        <v>144</v>
      </c>
      <c r="AT142">
        <v>272</v>
      </c>
      <c r="AU142">
        <v>771</v>
      </c>
      <c r="AV142">
        <v>20610</v>
      </c>
      <c r="AW142">
        <v>9941</v>
      </c>
      <c r="AX142">
        <v>1807</v>
      </c>
      <c r="AY142">
        <v>3844</v>
      </c>
      <c r="AZ142">
        <v>5438</v>
      </c>
      <c r="BA142">
        <v>26649</v>
      </c>
      <c r="BF142">
        <f t="shared" ref="BF142:BF205" si="28">B142</f>
        <v>3161</v>
      </c>
      <c r="BG142" t="str">
        <f t="shared" ref="BG142:BG205" si="29">G142</f>
        <v>Leather and hide tanning and finishing</v>
      </c>
      <c r="BH142">
        <f t="shared" ref="BH142:BH205" si="30">K142</f>
        <v>4040</v>
      </c>
      <c r="BI142">
        <f t="shared" ref="BI142:BI205" si="31">L142</f>
        <v>10626</v>
      </c>
      <c r="BJ142">
        <f t="shared" ref="BJ142:BJ205" si="32">M142</f>
        <v>9175</v>
      </c>
      <c r="BK142">
        <f t="shared" ref="BK142:BK205" si="33">N142</f>
        <v>142481</v>
      </c>
      <c r="BL142">
        <f t="shared" ref="BL142:BL205" si="34">O142</f>
        <v>0</v>
      </c>
      <c r="BM142">
        <f t="shared" ref="BM142:BM205" si="35">P142</f>
        <v>0</v>
      </c>
      <c r="BN142">
        <f t="shared" ref="BN142:BN205" si="36">Q142</f>
        <v>373083</v>
      </c>
    </row>
    <row r="143" spans="1:66" x14ac:dyDescent="0.25">
      <c r="A143" t="s">
        <v>106</v>
      </c>
      <c r="B143">
        <v>31611</v>
      </c>
      <c r="C143">
        <v>2017</v>
      </c>
      <c r="D143" t="s">
        <v>108</v>
      </c>
      <c r="E143">
        <v>31</v>
      </c>
      <c r="F143" t="s">
        <v>108</v>
      </c>
      <c r="G143" t="s">
        <v>216</v>
      </c>
      <c r="H143" t="s">
        <v>110</v>
      </c>
      <c r="I143">
        <v>1114797</v>
      </c>
      <c r="J143">
        <v>5327</v>
      </c>
      <c r="K143">
        <v>4040</v>
      </c>
      <c r="L143">
        <v>10626</v>
      </c>
      <c r="M143">
        <v>9175</v>
      </c>
      <c r="N143">
        <v>142481</v>
      </c>
      <c r="O143">
        <v>0</v>
      </c>
      <c r="P143">
        <v>0</v>
      </c>
      <c r="Q143">
        <v>373083</v>
      </c>
      <c r="R143">
        <v>145317</v>
      </c>
      <c r="S143">
        <v>77298</v>
      </c>
      <c r="T143">
        <v>32512</v>
      </c>
      <c r="U143">
        <v>35507</v>
      </c>
      <c r="V143">
        <v>169</v>
      </c>
      <c r="W143">
        <v>179</v>
      </c>
      <c r="X143">
        <v>1510866</v>
      </c>
      <c r="Y143">
        <v>143069</v>
      </c>
      <c r="Z143">
        <v>34341</v>
      </c>
      <c r="AA143">
        <v>3425</v>
      </c>
      <c r="AB143">
        <v>2621</v>
      </c>
      <c r="AC143">
        <v>2574</v>
      </c>
      <c r="AD143">
        <v>2559</v>
      </c>
      <c r="AE143">
        <v>2652</v>
      </c>
      <c r="AF143">
        <v>5370</v>
      </c>
      <c r="AG143">
        <v>93146</v>
      </c>
      <c r="AH143">
        <v>1143965</v>
      </c>
      <c r="AI143">
        <v>147241</v>
      </c>
      <c r="AJ143">
        <v>84839</v>
      </c>
      <c r="AK143">
        <v>31153</v>
      </c>
      <c r="AL143">
        <v>31249</v>
      </c>
      <c r="AM143">
        <v>6395</v>
      </c>
      <c r="AN143">
        <v>5759</v>
      </c>
      <c r="AO143">
        <v>636</v>
      </c>
      <c r="AP143">
        <v>74365</v>
      </c>
      <c r="AQ143">
        <v>4327</v>
      </c>
      <c r="AR143">
        <v>562</v>
      </c>
      <c r="AS143">
        <v>144</v>
      </c>
      <c r="AT143">
        <v>272</v>
      </c>
      <c r="AU143">
        <v>771</v>
      </c>
      <c r="AV143">
        <v>20610</v>
      </c>
      <c r="AW143">
        <v>9941</v>
      </c>
      <c r="AX143">
        <v>1807</v>
      </c>
      <c r="AY143">
        <v>3844</v>
      </c>
      <c r="AZ143">
        <v>5438</v>
      </c>
      <c r="BA143">
        <v>26649</v>
      </c>
      <c r="BF143">
        <f t="shared" si="28"/>
        <v>31611</v>
      </c>
      <c r="BG143" t="str">
        <f t="shared" si="29"/>
        <v>Leather and hide tanning and finishing</v>
      </c>
      <c r="BH143">
        <f t="shared" si="30"/>
        <v>4040</v>
      </c>
      <c r="BI143">
        <f t="shared" si="31"/>
        <v>10626</v>
      </c>
      <c r="BJ143">
        <f t="shared" si="32"/>
        <v>9175</v>
      </c>
      <c r="BK143">
        <f t="shared" si="33"/>
        <v>142481</v>
      </c>
      <c r="BL143">
        <f t="shared" si="34"/>
        <v>0</v>
      </c>
      <c r="BM143">
        <f t="shared" si="35"/>
        <v>0</v>
      </c>
      <c r="BN143">
        <f t="shared" si="36"/>
        <v>373083</v>
      </c>
    </row>
    <row r="144" spans="1:66" x14ac:dyDescent="0.25">
      <c r="A144" t="s">
        <v>106</v>
      </c>
      <c r="B144">
        <v>316110</v>
      </c>
      <c r="C144">
        <v>2017</v>
      </c>
      <c r="D144" t="s">
        <v>108</v>
      </c>
      <c r="E144">
        <v>31</v>
      </c>
      <c r="F144" t="s">
        <v>108</v>
      </c>
      <c r="G144" t="s">
        <v>216</v>
      </c>
      <c r="H144" t="s">
        <v>110</v>
      </c>
      <c r="I144">
        <v>1114797</v>
      </c>
      <c r="J144">
        <v>5327</v>
      </c>
      <c r="K144">
        <v>4040</v>
      </c>
      <c r="L144">
        <v>10626</v>
      </c>
      <c r="M144">
        <v>9175</v>
      </c>
      <c r="N144">
        <v>142481</v>
      </c>
      <c r="O144">
        <v>0</v>
      </c>
      <c r="P144">
        <v>0</v>
      </c>
      <c r="Q144">
        <v>373083</v>
      </c>
      <c r="R144">
        <v>145317</v>
      </c>
      <c r="S144">
        <v>77298</v>
      </c>
      <c r="T144">
        <v>32512</v>
      </c>
      <c r="U144">
        <v>35507</v>
      </c>
      <c r="V144">
        <v>169</v>
      </c>
      <c r="W144">
        <v>179</v>
      </c>
      <c r="X144">
        <v>1510866</v>
      </c>
      <c r="Y144">
        <v>143069</v>
      </c>
      <c r="Z144">
        <v>34341</v>
      </c>
      <c r="AA144">
        <v>3425</v>
      </c>
      <c r="AB144">
        <v>2621</v>
      </c>
      <c r="AC144">
        <v>2574</v>
      </c>
      <c r="AD144">
        <v>2559</v>
      </c>
      <c r="AE144">
        <v>2652</v>
      </c>
      <c r="AF144">
        <v>5370</v>
      </c>
      <c r="AG144">
        <v>93146</v>
      </c>
      <c r="AH144">
        <v>1143965</v>
      </c>
      <c r="AI144">
        <v>147241</v>
      </c>
      <c r="AJ144">
        <v>84839</v>
      </c>
      <c r="AK144">
        <v>31153</v>
      </c>
      <c r="AL144">
        <v>31249</v>
      </c>
      <c r="AM144">
        <v>6395</v>
      </c>
      <c r="AN144">
        <v>5759</v>
      </c>
      <c r="AO144">
        <v>636</v>
      </c>
      <c r="AP144">
        <v>74365</v>
      </c>
      <c r="AQ144">
        <v>4327</v>
      </c>
      <c r="AR144">
        <v>562</v>
      </c>
      <c r="AS144">
        <v>144</v>
      </c>
      <c r="AT144">
        <v>272</v>
      </c>
      <c r="AU144">
        <v>771</v>
      </c>
      <c r="AV144">
        <v>20610</v>
      </c>
      <c r="AW144">
        <v>9941</v>
      </c>
      <c r="AX144">
        <v>1807</v>
      </c>
      <c r="AY144">
        <v>3844</v>
      </c>
      <c r="AZ144">
        <v>5438</v>
      </c>
      <c r="BA144">
        <v>26649</v>
      </c>
      <c r="BF144">
        <f t="shared" si="28"/>
        <v>316110</v>
      </c>
      <c r="BG144" t="str">
        <f t="shared" si="29"/>
        <v>Leather and hide tanning and finishing</v>
      </c>
      <c r="BH144">
        <f t="shared" si="30"/>
        <v>4040</v>
      </c>
      <c r="BI144">
        <f t="shared" si="31"/>
        <v>10626</v>
      </c>
      <c r="BJ144">
        <f t="shared" si="32"/>
        <v>9175</v>
      </c>
      <c r="BK144">
        <f t="shared" si="33"/>
        <v>142481</v>
      </c>
      <c r="BL144">
        <f t="shared" si="34"/>
        <v>0</v>
      </c>
      <c r="BM144">
        <f t="shared" si="35"/>
        <v>0</v>
      </c>
      <c r="BN144">
        <f t="shared" si="36"/>
        <v>373083</v>
      </c>
    </row>
    <row r="145" spans="1:66" x14ac:dyDescent="0.25">
      <c r="A145" t="s">
        <v>106</v>
      </c>
      <c r="B145">
        <v>3162</v>
      </c>
      <c r="C145">
        <v>2017</v>
      </c>
      <c r="D145" t="s">
        <v>108</v>
      </c>
      <c r="E145">
        <v>31</v>
      </c>
      <c r="F145" t="s">
        <v>108</v>
      </c>
      <c r="G145" t="s">
        <v>217</v>
      </c>
      <c r="H145" t="s">
        <v>110</v>
      </c>
      <c r="I145">
        <v>780585</v>
      </c>
      <c r="J145">
        <v>120194</v>
      </c>
      <c r="K145">
        <v>1967</v>
      </c>
      <c r="L145">
        <v>9657</v>
      </c>
      <c r="M145">
        <v>14448</v>
      </c>
      <c r="N145">
        <v>107898</v>
      </c>
      <c r="O145">
        <v>0</v>
      </c>
      <c r="P145">
        <v>0</v>
      </c>
      <c r="Q145">
        <v>846147</v>
      </c>
      <c r="R145">
        <v>417346</v>
      </c>
      <c r="S145">
        <v>265455</v>
      </c>
      <c r="T145">
        <v>33806</v>
      </c>
      <c r="U145">
        <v>118085</v>
      </c>
      <c r="V145">
        <v>209</v>
      </c>
      <c r="W145">
        <v>227</v>
      </c>
      <c r="X145">
        <v>1756116</v>
      </c>
      <c r="Y145">
        <v>410314</v>
      </c>
      <c r="Z145">
        <v>110237</v>
      </c>
      <c r="AA145">
        <v>11524</v>
      </c>
      <c r="AB145">
        <v>9002</v>
      </c>
      <c r="AC145">
        <v>8927</v>
      </c>
      <c r="AD145">
        <v>8874</v>
      </c>
      <c r="AE145">
        <v>8897</v>
      </c>
      <c r="AF145">
        <v>15574</v>
      </c>
      <c r="AG145">
        <v>261035</v>
      </c>
      <c r="AH145">
        <v>926851</v>
      </c>
      <c r="AI145">
        <v>430491</v>
      </c>
      <c r="AJ145">
        <v>284273</v>
      </c>
      <c r="AK145">
        <v>31870</v>
      </c>
      <c r="AL145">
        <v>114348</v>
      </c>
      <c r="AM145">
        <v>13658</v>
      </c>
      <c r="AN145">
        <v>11495</v>
      </c>
      <c r="AO145">
        <v>2163</v>
      </c>
      <c r="AP145">
        <v>155387</v>
      </c>
      <c r="AQ145">
        <v>10010</v>
      </c>
      <c r="AR145">
        <v>1601</v>
      </c>
      <c r="AS145">
        <v>2384</v>
      </c>
      <c r="AT145">
        <v>1241</v>
      </c>
      <c r="AU145">
        <v>3396</v>
      </c>
      <c r="AV145">
        <v>12160</v>
      </c>
      <c r="AW145">
        <v>1914</v>
      </c>
      <c r="AX145">
        <v>30708</v>
      </c>
      <c r="AY145">
        <v>12965</v>
      </c>
      <c r="AZ145">
        <v>4309</v>
      </c>
      <c r="BA145">
        <v>74699</v>
      </c>
      <c r="BF145">
        <f t="shared" si="28"/>
        <v>3162</v>
      </c>
      <c r="BG145" t="str">
        <f t="shared" si="29"/>
        <v>Footwear manufacturing</v>
      </c>
      <c r="BH145">
        <f t="shared" si="30"/>
        <v>1967</v>
      </c>
      <c r="BI145">
        <f t="shared" si="31"/>
        <v>9657</v>
      </c>
      <c r="BJ145">
        <f t="shared" si="32"/>
        <v>14448</v>
      </c>
      <c r="BK145">
        <f t="shared" si="33"/>
        <v>107898</v>
      </c>
      <c r="BL145">
        <f t="shared" si="34"/>
        <v>0</v>
      </c>
      <c r="BM145">
        <f t="shared" si="35"/>
        <v>0</v>
      </c>
      <c r="BN145">
        <f t="shared" si="36"/>
        <v>846147</v>
      </c>
    </row>
    <row r="146" spans="1:66" x14ac:dyDescent="0.25">
      <c r="A146" t="s">
        <v>106</v>
      </c>
      <c r="B146">
        <v>31621</v>
      </c>
      <c r="C146">
        <v>2017</v>
      </c>
      <c r="D146" t="s">
        <v>108</v>
      </c>
      <c r="E146">
        <v>31</v>
      </c>
      <c r="F146" t="s">
        <v>108</v>
      </c>
      <c r="G146" t="s">
        <v>217</v>
      </c>
      <c r="H146" t="s">
        <v>110</v>
      </c>
      <c r="I146">
        <v>780585</v>
      </c>
      <c r="J146">
        <v>120194</v>
      </c>
      <c r="K146">
        <v>1967</v>
      </c>
      <c r="L146">
        <v>9657</v>
      </c>
      <c r="M146">
        <v>14448</v>
      </c>
      <c r="N146">
        <v>107898</v>
      </c>
      <c r="O146">
        <v>0</v>
      </c>
      <c r="P146">
        <v>0</v>
      </c>
      <c r="Q146">
        <v>846147</v>
      </c>
      <c r="R146">
        <v>417346</v>
      </c>
      <c r="S146">
        <v>265455</v>
      </c>
      <c r="T146">
        <v>33806</v>
      </c>
      <c r="U146">
        <v>118085</v>
      </c>
      <c r="V146">
        <v>209</v>
      </c>
      <c r="W146">
        <v>227</v>
      </c>
      <c r="X146">
        <v>1756116</v>
      </c>
      <c r="Y146">
        <v>410314</v>
      </c>
      <c r="Z146">
        <v>110237</v>
      </c>
      <c r="AA146">
        <v>11524</v>
      </c>
      <c r="AB146">
        <v>9002</v>
      </c>
      <c r="AC146">
        <v>8927</v>
      </c>
      <c r="AD146">
        <v>8874</v>
      </c>
      <c r="AE146">
        <v>8897</v>
      </c>
      <c r="AF146">
        <v>15574</v>
      </c>
      <c r="AG146">
        <v>261035</v>
      </c>
      <c r="AH146">
        <v>926851</v>
      </c>
      <c r="AI146">
        <v>430491</v>
      </c>
      <c r="AJ146">
        <v>284273</v>
      </c>
      <c r="AK146">
        <v>31870</v>
      </c>
      <c r="AL146">
        <v>114348</v>
      </c>
      <c r="AM146">
        <v>13658</v>
      </c>
      <c r="AN146">
        <v>11495</v>
      </c>
      <c r="AO146">
        <v>2163</v>
      </c>
      <c r="AP146">
        <v>155387</v>
      </c>
      <c r="AQ146">
        <v>10010</v>
      </c>
      <c r="AR146">
        <v>1601</v>
      </c>
      <c r="AS146">
        <v>2384</v>
      </c>
      <c r="AT146">
        <v>1241</v>
      </c>
      <c r="AU146">
        <v>3396</v>
      </c>
      <c r="AV146">
        <v>12160</v>
      </c>
      <c r="AW146">
        <v>1914</v>
      </c>
      <c r="AX146">
        <v>30708</v>
      </c>
      <c r="AY146">
        <v>12965</v>
      </c>
      <c r="AZ146">
        <v>4309</v>
      </c>
      <c r="BA146">
        <v>74699</v>
      </c>
      <c r="BF146">
        <f t="shared" si="28"/>
        <v>31621</v>
      </c>
      <c r="BG146" t="str">
        <f t="shared" si="29"/>
        <v>Footwear manufacturing</v>
      </c>
      <c r="BH146">
        <f t="shared" si="30"/>
        <v>1967</v>
      </c>
      <c r="BI146">
        <f t="shared" si="31"/>
        <v>9657</v>
      </c>
      <c r="BJ146">
        <f t="shared" si="32"/>
        <v>14448</v>
      </c>
      <c r="BK146">
        <f t="shared" si="33"/>
        <v>107898</v>
      </c>
      <c r="BL146">
        <f t="shared" si="34"/>
        <v>0</v>
      </c>
      <c r="BM146">
        <f t="shared" si="35"/>
        <v>0</v>
      </c>
      <c r="BN146">
        <f t="shared" si="36"/>
        <v>846147</v>
      </c>
    </row>
    <row r="147" spans="1:66" x14ac:dyDescent="0.25">
      <c r="A147" t="s">
        <v>106</v>
      </c>
      <c r="B147">
        <v>316210</v>
      </c>
      <c r="C147">
        <v>2017</v>
      </c>
      <c r="D147" t="s">
        <v>108</v>
      </c>
      <c r="E147">
        <v>31</v>
      </c>
      <c r="F147" t="s">
        <v>108</v>
      </c>
      <c r="G147" t="s">
        <v>217</v>
      </c>
      <c r="H147" t="s">
        <v>110</v>
      </c>
      <c r="I147">
        <v>780585</v>
      </c>
      <c r="J147">
        <v>120194</v>
      </c>
      <c r="K147">
        <v>1967</v>
      </c>
      <c r="L147">
        <v>9657</v>
      </c>
      <c r="M147">
        <v>14448</v>
      </c>
      <c r="N147">
        <v>107898</v>
      </c>
      <c r="O147">
        <v>0</v>
      </c>
      <c r="P147">
        <v>0</v>
      </c>
      <c r="Q147">
        <v>846147</v>
      </c>
      <c r="R147">
        <v>417346</v>
      </c>
      <c r="S147">
        <v>265455</v>
      </c>
      <c r="T147">
        <v>33806</v>
      </c>
      <c r="U147">
        <v>118085</v>
      </c>
      <c r="V147">
        <v>209</v>
      </c>
      <c r="W147">
        <v>227</v>
      </c>
      <c r="X147">
        <v>1756116</v>
      </c>
      <c r="Y147">
        <v>410314</v>
      </c>
      <c r="Z147">
        <v>110237</v>
      </c>
      <c r="AA147">
        <v>11524</v>
      </c>
      <c r="AB147">
        <v>9002</v>
      </c>
      <c r="AC147">
        <v>8927</v>
      </c>
      <c r="AD147">
        <v>8874</v>
      </c>
      <c r="AE147">
        <v>8897</v>
      </c>
      <c r="AF147">
        <v>15574</v>
      </c>
      <c r="AG147">
        <v>261035</v>
      </c>
      <c r="AH147">
        <v>926851</v>
      </c>
      <c r="AI147">
        <v>430491</v>
      </c>
      <c r="AJ147">
        <v>284273</v>
      </c>
      <c r="AK147">
        <v>31870</v>
      </c>
      <c r="AL147">
        <v>114348</v>
      </c>
      <c r="AM147">
        <v>13658</v>
      </c>
      <c r="AN147">
        <v>11495</v>
      </c>
      <c r="AO147">
        <v>2163</v>
      </c>
      <c r="AP147">
        <v>155387</v>
      </c>
      <c r="AQ147">
        <v>10010</v>
      </c>
      <c r="AR147">
        <v>1601</v>
      </c>
      <c r="AS147">
        <v>2384</v>
      </c>
      <c r="AT147">
        <v>1241</v>
      </c>
      <c r="AU147">
        <v>3396</v>
      </c>
      <c r="AV147">
        <v>12160</v>
      </c>
      <c r="AW147">
        <v>1914</v>
      </c>
      <c r="AX147">
        <v>30708</v>
      </c>
      <c r="AY147">
        <v>12965</v>
      </c>
      <c r="AZ147">
        <v>4309</v>
      </c>
      <c r="BA147">
        <v>74699</v>
      </c>
      <c r="BF147">
        <f t="shared" si="28"/>
        <v>316210</v>
      </c>
      <c r="BG147" t="str">
        <f t="shared" si="29"/>
        <v>Footwear manufacturing</v>
      </c>
      <c r="BH147">
        <f t="shared" si="30"/>
        <v>1967</v>
      </c>
      <c r="BI147">
        <f t="shared" si="31"/>
        <v>9657</v>
      </c>
      <c r="BJ147">
        <f t="shared" si="32"/>
        <v>14448</v>
      </c>
      <c r="BK147">
        <f t="shared" si="33"/>
        <v>107898</v>
      </c>
      <c r="BL147">
        <f t="shared" si="34"/>
        <v>0</v>
      </c>
      <c r="BM147">
        <f t="shared" si="35"/>
        <v>0</v>
      </c>
      <c r="BN147">
        <f t="shared" si="36"/>
        <v>846147</v>
      </c>
    </row>
    <row r="148" spans="1:66" x14ac:dyDescent="0.25">
      <c r="A148" t="s">
        <v>106</v>
      </c>
      <c r="B148">
        <v>3169</v>
      </c>
      <c r="C148">
        <v>2017</v>
      </c>
      <c r="D148" t="s">
        <v>108</v>
      </c>
      <c r="E148">
        <v>31</v>
      </c>
      <c r="F148" t="s">
        <v>108</v>
      </c>
      <c r="G148" t="s">
        <v>218</v>
      </c>
      <c r="H148" t="s">
        <v>110</v>
      </c>
      <c r="I148">
        <v>474305</v>
      </c>
      <c r="J148">
        <v>169473</v>
      </c>
      <c r="K148">
        <v>2617</v>
      </c>
      <c r="L148">
        <v>7984</v>
      </c>
      <c r="M148">
        <v>57937</v>
      </c>
      <c r="N148">
        <v>77218</v>
      </c>
      <c r="O148">
        <v>0</v>
      </c>
      <c r="P148">
        <v>0</v>
      </c>
      <c r="Q148">
        <v>835950</v>
      </c>
      <c r="R148">
        <v>230210</v>
      </c>
      <c r="S148">
        <v>109369</v>
      </c>
      <c r="T148">
        <v>24160</v>
      </c>
      <c r="U148">
        <v>96681</v>
      </c>
      <c r="V148">
        <v>756</v>
      </c>
      <c r="W148">
        <v>761</v>
      </c>
      <c r="X148">
        <v>1541471</v>
      </c>
      <c r="Y148">
        <v>386961</v>
      </c>
      <c r="Z148">
        <v>93939</v>
      </c>
      <c r="AA148">
        <v>11096</v>
      </c>
      <c r="AB148">
        <v>8361</v>
      </c>
      <c r="AC148">
        <v>8363</v>
      </c>
      <c r="AD148">
        <v>8225</v>
      </c>
      <c r="AE148">
        <v>8279</v>
      </c>
      <c r="AF148">
        <v>14577</v>
      </c>
      <c r="AG148">
        <v>212277</v>
      </c>
      <c r="AH148">
        <v>712316</v>
      </c>
      <c r="AI148">
        <v>237740</v>
      </c>
      <c r="AJ148">
        <v>115372</v>
      </c>
      <c r="AK148">
        <v>24952</v>
      </c>
      <c r="AL148">
        <v>97416</v>
      </c>
      <c r="AM148">
        <v>34943</v>
      </c>
      <c r="AN148">
        <v>33637</v>
      </c>
      <c r="AO148">
        <v>1306</v>
      </c>
      <c r="AP148">
        <v>177243</v>
      </c>
      <c r="AQ148">
        <v>29092</v>
      </c>
      <c r="AR148">
        <v>2158</v>
      </c>
      <c r="AS148">
        <v>2209</v>
      </c>
      <c r="AT148">
        <v>1216</v>
      </c>
      <c r="AU148">
        <v>4918</v>
      </c>
      <c r="AV148">
        <v>6207</v>
      </c>
      <c r="AW148">
        <v>2271</v>
      </c>
      <c r="AX148">
        <v>23153</v>
      </c>
      <c r="AY148">
        <v>15632</v>
      </c>
      <c r="AZ148">
        <v>6598</v>
      </c>
      <c r="BA148">
        <v>83789</v>
      </c>
      <c r="BF148">
        <f t="shared" si="28"/>
        <v>3169</v>
      </c>
      <c r="BG148" t="str">
        <f t="shared" si="29"/>
        <v>Other leather and allied product manufacturing</v>
      </c>
      <c r="BH148">
        <f t="shared" si="30"/>
        <v>2617</v>
      </c>
      <c r="BI148">
        <f t="shared" si="31"/>
        <v>7984</v>
      </c>
      <c r="BJ148">
        <f t="shared" si="32"/>
        <v>57937</v>
      </c>
      <c r="BK148">
        <f t="shared" si="33"/>
        <v>77218</v>
      </c>
      <c r="BL148">
        <f t="shared" si="34"/>
        <v>0</v>
      </c>
      <c r="BM148">
        <f t="shared" si="35"/>
        <v>0</v>
      </c>
      <c r="BN148">
        <f t="shared" si="36"/>
        <v>835950</v>
      </c>
    </row>
    <row r="149" spans="1:66" x14ac:dyDescent="0.25">
      <c r="A149" t="s">
        <v>106</v>
      </c>
      <c r="B149">
        <v>31699</v>
      </c>
      <c r="C149">
        <v>2017</v>
      </c>
      <c r="D149" t="s">
        <v>108</v>
      </c>
      <c r="E149">
        <v>31</v>
      </c>
      <c r="F149" t="s">
        <v>108</v>
      </c>
      <c r="G149" t="s">
        <v>218</v>
      </c>
      <c r="H149" t="s">
        <v>110</v>
      </c>
      <c r="I149">
        <v>474305</v>
      </c>
      <c r="J149">
        <v>169473</v>
      </c>
      <c r="K149">
        <v>2617</v>
      </c>
      <c r="L149">
        <v>7984</v>
      </c>
      <c r="M149">
        <v>57937</v>
      </c>
      <c r="N149">
        <v>77218</v>
      </c>
      <c r="O149">
        <v>0</v>
      </c>
      <c r="P149">
        <v>0</v>
      </c>
      <c r="Q149">
        <v>835950</v>
      </c>
      <c r="R149">
        <v>230210</v>
      </c>
      <c r="S149">
        <v>109369</v>
      </c>
      <c r="T149">
        <v>24160</v>
      </c>
      <c r="U149">
        <v>96681</v>
      </c>
      <c r="V149">
        <v>756</v>
      </c>
      <c r="W149">
        <v>761</v>
      </c>
      <c r="X149">
        <v>1541471</v>
      </c>
      <c r="Y149">
        <v>386961</v>
      </c>
      <c r="Z149">
        <v>93939</v>
      </c>
      <c r="AA149">
        <v>11096</v>
      </c>
      <c r="AB149">
        <v>8361</v>
      </c>
      <c r="AC149">
        <v>8363</v>
      </c>
      <c r="AD149">
        <v>8225</v>
      </c>
      <c r="AE149">
        <v>8279</v>
      </c>
      <c r="AF149">
        <v>14577</v>
      </c>
      <c r="AG149">
        <v>212277</v>
      </c>
      <c r="AH149">
        <v>712316</v>
      </c>
      <c r="AI149">
        <v>237740</v>
      </c>
      <c r="AJ149">
        <v>115372</v>
      </c>
      <c r="AK149">
        <v>24952</v>
      </c>
      <c r="AL149">
        <v>97416</v>
      </c>
      <c r="AM149">
        <v>34943</v>
      </c>
      <c r="AN149">
        <v>33637</v>
      </c>
      <c r="AO149">
        <v>1306</v>
      </c>
      <c r="AP149">
        <v>177243</v>
      </c>
      <c r="AQ149">
        <v>29092</v>
      </c>
      <c r="AR149">
        <v>2158</v>
      </c>
      <c r="AS149">
        <v>2209</v>
      </c>
      <c r="AT149">
        <v>1216</v>
      </c>
      <c r="AU149">
        <v>4918</v>
      </c>
      <c r="AV149">
        <v>6207</v>
      </c>
      <c r="AW149">
        <v>2271</v>
      </c>
      <c r="AX149">
        <v>23153</v>
      </c>
      <c r="AY149">
        <v>15632</v>
      </c>
      <c r="AZ149">
        <v>6598</v>
      </c>
      <c r="BA149">
        <v>83789</v>
      </c>
      <c r="BF149">
        <f t="shared" si="28"/>
        <v>31699</v>
      </c>
      <c r="BG149" t="str">
        <f t="shared" si="29"/>
        <v>Other leather and allied product manufacturing</v>
      </c>
      <c r="BH149">
        <f t="shared" si="30"/>
        <v>2617</v>
      </c>
      <c r="BI149">
        <f t="shared" si="31"/>
        <v>7984</v>
      </c>
      <c r="BJ149">
        <f t="shared" si="32"/>
        <v>57937</v>
      </c>
      <c r="BK149">
        <f t="shared" si="33"/>
        <v>77218</v>
      </c>
      <c r="BL149">
        <f t="shared" si="34"/>
        <v>0</v>
      </c>
      <c r="BM149">
        <f t="shared" si="35"/>
        <v>0</v>
      </c>
      <c r="BN149">
        <f t="shared" si="36"/>
        <v>835950</v>
      </c>
    </row>
    <row r="150" spans="1:66" x14ac:dyDescent="0.25">
      <c r="A150" t="s">
        <v>106</v>
      </c>
      <c r="B150">
        <v>316992</v>
      </c>
      <c r="C150">
        <v>2017</v>
      </c>
      <c r="D150" t="s">
        <v>108</v>
      </c>
      <c r="E150">
        <v>31</v>
      </c>
      <c r="F150" t="s">
        <v>108</v>
      </c>
      <c r="G150" t="s">
        <v>219</v>
      </c>
      <c r="H150" t="s">
        <v>110</v>
      </c>
      <c r="I150">
        <v>97024</v>
      </c>
      <c r="J150">
        <v>9978</v>
      </c>
      <c r="K150">
        <v>123</v>
      </c>
      <c r="L150">
        <v>1150</v>
      </c>
      <c r="M150">
        <v>37557</v>
      </c>
      <c r="N150">
        <v>8800</v>
      </c>
      <c r="O150">
        <v>0</v>
      </c>
      <c r="P150">
        <v>0</v>
      </c>
      <c r="Q150">
        <v>180470</v>
      </c>
      <c r="R150">
        <v>36064</v>
      </c>
      <c r="S150">
        <v>12610</v>
      </c>
      <c r="T150">
        <v>6554</v>
      </c>
      <c r="U150">
        <v>16900</v>
      </c>
      <c r="V150">
        <v>93</v>
      </c>
      <c r="W150">
        <v>94</v>
      </c>
      <c r="X150">
        <v>324953</v>
      </c>
      <c r="Y150">
        <v>65122</v>
      </c>
      <c r="Z150">
        <v>18163</v>
      </c>
      <c r="AA150">
        <v>1505</v>
      </c>
      <c r="AB150">
        <v>1086</v>
      </c>
      <c r="AC150">
        <v>1100</v>
      </c>
      <c r="AD150">
        <v>1114</v>
      </c>
      <c r="AE150">
        <v>1148</v>
      </c>
      <c r="AF150">
        <v>2041</v>
      </c>
      <c r="AG150">
        <v>32577</v>
      </c>
      <c r="AH150">
        <v>145832</v>
      </c>
      <c r="AI150">
        <v>37674</v>
      </c>
      <c r="AJ150">
        <v>15012</v>
      </c>
      <c r="AK150">
        <v>5501</v>
      </c>
      <c r="AL150">
        <v>17161</v>
      </c>
      <c r="AM150">
        <v>4501</v>
      </c>
      <c r="AN150">
        <v>4408</v>
      </c>
      <c r="AO150">
        <v>93</v>
      </c>
      <c r="AP150">
        <v>23650</v>
      </c>
      <c r="AQ150">
        <v>877</v>
      </c>
      <c r="AR150">
        <v>328</v>
      </c>
      <c r="AS150">
        <v>147</v>
      </c>
      <c r="AT150">
        <v>169</v>
      </c>
      <c r="AU150">
        <v>517</v>
      </c>
      <c r="AV150">
        <v>1501</v>
      </c>
      <c r="AW150">
        <v>306</v>
      </c>
      <c r="AX150">
        <v>3960</v>
      </c>
      <c r="AY150">
        <v>3280</v>
      </c>
      <c r="AZ150">
        <v>972</v>
      </c>
      <c r="BA150">
        <v>11593</v>
      </c>
      <c r="BF150">
        <f t="shared" si="28"/>
        <v>316992</v>
      </c>
      <c r="BG150" t="str">
        <f t="shared" si="29"/>
        <v>Women's handbag and purse manufacturing</v>
      </c>
      <c r="BH150">
        <f t="shared" si="30"/>
        <v>123</v>
      </c>
      <c r="BI150">
        <f t="shared" si="31"/>
        <v>1150</v>
      </c>
      <c r="BJ150">
        <f t="shared" si="32"/>
        <v>37557</v>
      </c>
      <c r="BK150">
        <f t="shared" si="33"/>
        <v>8800</v>
      </c>
      <c r="BL150">
        <f t="shared" si="34"/>
        <v>0</v>
      </c>
      <c r="BM150">
        <f t="shared" si="35"/>
        <v>0</v>
      </c>
      <c r="BN150">
        <f t="shared" si="36"/>
        <v>180470</v>
      </c>
    </row>
    <row r="151" spans="1:66" x14ac:dyDescent="0.25">
      <c r="A151" t="s">
        <v>106</v>
      </c>
      <c r="B151">
        <v>316998</v>
      </c>
      <c r="C151">
        <v>2017</v>
      </c>
      <c r="D151" t="s">
        <v>108</v>
      </c>
      <c r="E151">
        <v>31</v>
      </c>
      <c r="F151" t="s">
        <v>108</v>
      </c>
      <c r="G151" t="s">
        <v>220</v>
      </c>
      <c r="H151" t="s">
        <v>110</v>
      </c>
      <c r="I151">
        <v>377281</v>
      </c>
      <c r="J151">
        <v>159495</v>
      </c>
      <c r="K151">
        <v>2494</v>
      </c>
      <c r="L151">
        <v>6834</v>
      </c>
      <c r="M151">
        <v>20380</v>
      </c>
      <c r="N151">
        <v>68418</v>
      </c>
      <c r="O151">
        <v>0</v>
      </c>
      <c r="P151">
        <v>0</v>
      </c>
      <c r="Q151">
        <v>655480</v>
      </c>
      <c r="R151">
        <v>194146</v>
      </c>
      <c r="S151">
        <v>96759</v>
      </c>
      <c r="T151">
        <v>17606</v>
      </c>
      <c r="U151">
        <v>79781</v>
      </c>
      <c r="V151">
        <v>663</v>
      </c>
      <c r="W151">
        <v>667</v>
      </c>
      <c r="X151">
        <v>1216518</v>
      </c>
      <c r="Y151">
        <v>321839</v>
      </c>
      <c r="Z151">
        <v>75776</v>
      </c>
      <c r="AA151">
        <v>9591</v>
      </c>
      <c r="AB151">
        <v>7275</v>
      </c>
      <c r="AC151">
        <v>7263</v>
      </c>
      <c r="AD151">
        <v>7111</v>
      </c>
      <c r="AE151">
        <v>7131</v>
      </c>
      <c r="AF151">
        <v>12536</v>
      </c>
      <c r="AG151">
        <v>179700</v>
      </c>
      <c r="AH151">
        <v>566484</v>
      </c>
      <c r="AI151">
        <v>200066</v>
      </c>
      <c r="AJ151">
        <v>100360</v>
      </c>
      <c r="AK151">
        <v>19451</v>
      </c>
      <c r="AL151">
        <v>80255</v>
      </c>
      <c r="AM151">
        <v>30442</v>
      </c>
      <c r="AN151">
        <v>29229</v>
      </c>
      <c r="AO151">
        <v>1213</v>
      </c>
      <c r="AP151">
        <v>153593</v>
      </c>
      <c r="AQ151">
        <v>28215</v>
      </c>
      <c r="AR151">
        <v>1830</v>
      </c>
      <c r="AS151">
        <v>2062</v>
      </c>
      <c r="AT151">
        <v>1047</v>
      </c>
      <c r="AU151">
        <v>4401</v>
      </c>
      <c r="AV151">
        <v>4706</v>
      </c>
      <c r="AW151">
        <v>1965</v>
      </c>
      <c r="AX151">
        <v>19193</v>
      </c>
      <c r="AY151">
        <v>12352</v>
      </c>
      <c r="AZ151">
        <v>5626</v>
      </c>
      <c r="BA151">
        <v>72196</v>
      </c>
      <c r="BF151">
        <f t="shared" si="28"/>
        <v>316998</v>
      </c>
      <c r="BG151" t="str">
        <f t="shared" si="29"/>
        <v>All other leather good and allied product manufacturing</v>
      </c>
      <c r="BH151">
        <f t="shared" si="30"/>
        <v>2494</v>
      </c>
      <c r="BI151">
        <f t="shared" si="31"/>
        <v>6834</v>
      </c>
      <c r="BJ151">
        <f t="shared" si="32"/>
        <v>20380</v>
      </c>
      <c r="BK151">
        <f t="shared" si="33"/>
        <v>68418</v>
      </c>
      <c r="BL151">
        <f t="shared" si="34"/>
        <v>0</v>
      </c>
      <c r="BM151">
        <f t="shared" si="35"/>
        <v>0</v>
      </c>
      <c r="BN151">
        <f t="shared" si="36"/>
        <v>655480</v>
      </c>
    </row>
    <row r="152" spans="1:66" x14ac:dyDescent="0.25">
      <c r="A152" t="s">
        <v>106</v>
      </c>
      <c r="B152">
        <v>321</v>
      </c>
      <c r="C152">
        <v>2017</v>
      </c>
      <c r="D152" t="s">
        <v>108</v>
      </c>
      <c r="E152">
        <v>31</v>
      </c>
      <c r="F152" t="s">
        <v>108</v>
      </c>
      <c r="G152" t="s">
        <v>221</v>
      </c>
      <c r="H152" t="s">
        <v>110</v>
      </c>
      <c r="I152">
        <v>54580140</v>
      </c>
      <c r="J152">
        <v>2992388</v>
      </c>
      <c r="K152">
        <v>716324</v>
      </c>
      <c r="L152">
        <v>1577221</v>
      </c>
      <c r="M152">
        <v>901023</v>
      </c>
      <c r="N152">
        <v>20414119</v>
      </c>
      <c r="O152">
        <v>1224638</v>
      </c>
      <c r="P152">
        <v>617828</v>
      </c>
      <c r="Q152">
        <v>47057305</v>
      </c>
      <c r="R152">
        <v>11217244</v>
      </c>
      <c r="S152">
        <v>4562383</v>
      </c>
      <c r="T152">
        <v>1801850</v>
      </c>
      <c r="U152">
        <v>4853011</v>
      </c>
      <c r="V152">
        <v>12564</v>
      </c>
      <c r="W152">
        <v>14616</v>
      </c>
      <c r="X152">
        <v>107606458</v>
      </c>
      <c r="Y152">
        <v>16908009</v>
      </c>
      <c r="Z152">
        <v>4063161</v>
      </c>
      <c r="AA152">
        <v>395951</v>
      </c>
      <c r="AB152">
        <v>318953</v>
      </c>
      <c r="AC152">
        <v>324194</v>
      </c>
      <c r="AD152">
        <v>323371</v>
      </c>
      <c r="AE152">
        <v>322041</v>
      </c>
      <c r="AF152">
        <v>634425</v>
      </c>
      <c r="AG152">
        <v>12020409</v>
      </c>
      <c r="AH152">
        <v>60767096</v>
      </c>
      <c r="AI152">
        <v>11838844</v>
      </c>
      <c r="AJ152">
        <v>4882829</v>
      </c>
      <c r="AK152">
        <v>1699347</v>
      </c>
      <c r="AL152">
        <v>5256668</v>
      </c>
      <c r="AM152">
        <v>859452</v>
      </c>
      <c r="AN152">
        <v>568218</v>
      </c>
      <c r="AO152">
        <v>291234</v>
      </c>
      <c r="AP152">
        <v>8007949</v>
      </c>
      <c r="AQ152">
        <v>970798</v>
      </c>
      <c r="AR152">
        <v>98742</v>
      </c>
      <c r="AS152">
        <v>52025</v>
      </c>
      <c r="AT152">
        <v>48502</v>
      </c>
      <c r="AU152">
        <v>154143</v>
      </c>
      <c r="AV152">
        <v>1475030</v>
      </c>
      <c r="AW152">
        <v>203139</v>
      </c>
      <c r="AX152">
        <v>261260</v>
      </c>
      <c r="AY152">
        <v>439891</v>
      </c>
      <c r="AZ152">
        <v>419782</v>
      </c>
      <c r="BA152">
        <v>3884637</v>
      </c>
      <c r="BF152">
        <f t="shared" si="28"/>
        <v>321</v>
      </c>
      <c r="BG152" t="str">
        <f t="shared" si="29"/>
        <v>Wood product manufacturing</v>
      </c>
      <c r="BH152">
        <f t="shared" si="30"/>
        <v>716324</v>
      </c>
      <c r="BI152">
        <f t="shared" si="31"/>
        <v>1577221</v>
      </c>
      <c r="BJ152">
        <f t="shared" si="32"/>
        <v>901023</v>
      </c>
      <c r="BK152">
        <f t="shared" si="33"/>
        <v>20414119</v>
      </c>
      <c r="BL152">
        <f t="shared" si="34"/>
        <v>1224638</v>
      </c>
      <c r="BM152">
        <f t="shared" si="35"/>
        <v>617828</v>
      </c>
      <c r="BN152">
        <f t="shared" si="36"/>
        <v>47057305</v>
      </c>
    </row>
    <row r="153" spans="1:66" x14ac:dyDescent="0.25">
      <c r="A153" t="s">
        <v>106</v>
      </c>
      <c r="B153">
        <v>3211</v>
      </c>
      <c r="C153">
        <v>2017</v>
      </c>
      <c r="D153" t="s">
        <v>108</v>
      </c>
      <c r="E153">
        <v>31</v>
      </c>
      <c r="F153" t="s">
        <v>108</v>
      </c>
      <c r="G153" t="s">
        <v>222</v>
      </c>
      <c r="H153" t="s">
        <v>110</v>
      </c>
      <c r="I153">
        <v>18188106</v>
      </c>
      <c r="J153">
        <v>630888</v>
      </c>
      <c r="K153">
        <v>248240</v>
      </c>
      <c r="L153">
        <v>574466</v>
      </c>
      <c r="M153">
        <v>284035</v>
      </c>
      <c r="N153">
        <v>7269362</v>
      </c>
      <c r="O153">
        <v>1172290</v>
      </c>
      <c r="P153">
        <v>615042</v>
      </c>
      <c r="Q153">
        <v>12916986</v>
      </c>
      <c r="R153">
        <v>4045748</v>
      </c>
      <c r="S153">
        <v>1854251</v>
      </c>
      <c r="T153">
        <v>763349</v>
      </c>
      <c r="U153">
        <v>1428148</v>
      </c>
      <c r="V153">
        <v>2841</v>
      </c>
      <c r="W153">
        <v>3300</v>
      </c>
      <c r="X153">
        <v>32769072</v>
      </c>
      <c r="Y153">
        <v>4021481</v>
      </c>
      <c r="Z153">
        <v>976262</v>
      </c>
      <c r="AA153">
        <v>83783</v>
      </c>
      <c r="AB153">
        <v>71788</v>
      </c>
      <c r="AC153">
        <v>72325</v>
      </c>
      <c r="AD153">
        <v>71842</v>
      </c>
      <c r="AE153">
        <v>71870</v>
      </c>
      <c r="AF153">
        <v>147174</v>
      </c>
      <c r="AG153">
        <v>3166216</v>
      </c>
      <c r="AH153">
        <v>19925735</v>
      </c>
      <c r="AI153">
        <v>4250668</v>
      </c>
      <c r="AJ153">
        <v>2048099</v>
      </c>
      <c r="AK153">
        <v>643150</v>
      </c>
      <c r="AL153">
        <v>1559419</v>
      </c>
      <c r="AM153">
        <v>131493</v>
      </c>
      <c r="AN153">
        <v>52192</v>
      </c>
      <c r="AO153">
        <v>79301</v>
      </c>
      <c r="AP153">
        <v>2521099</v>
      </c>
      <c r="AQ153">
        <v>299105</v>
      </c>
      <c r="AR153">
        <v>10544</v>
      </c>
      <c r="AS153">
        <v>6449</v>
      </c>
      <c r="AT153">
        <v>15415</v>
      </c>
      <c r="AU153">
        <v>39499</v>
      </c>
      <c r="AV153">
        <v>623544</v>
      </c>
      <c r="AW153">
        <v>44929</v>
      </c>
      <c r="AX153">
        <v>20492</v>
      </c>
      <c r="AY153">
        <v>117529</v>
      </c>
      <c r="AZ153">
        <v>144893</v>
      </c>
      <c r="BA153">
        <v>1198700</v>
      </c>
      <c r="BF153">
        <f t="shared" si="28"/>
        <v>3211</v>
      </c>
      <c r="BG153" t="str">
        <f t="shared" si="29"/>
        <v>Sawmills and wood preservation</v>
      </c>
      <c r="BH153">
        <f t="shared" si="30"/>
        <v>248240</v>
      </c>
      <c r="BI153">
        <f t="shared" si="31"/>
        <v>574466</v>
      </c>
      <c r="BJ153">
        <f t="shared" si="32"/>
        <v>284035</v>
      </c>
      <c r="BK153">
        <f t="shared" si="33"/>
        <v>7269362</v>
      </c>
      <c r="BL153">
        <f t="shared" si="34"/>
        <v>1172290</v>
      </c>
      <c r="BM153">
        <f t="shared" si="35"/>
        <v>615042</v>
      </c>
      <c r="BN153">
        <f t="shared" si="36"/>
        <v>12916986</v>
      </c>
    </row>
    <row r="154" spans="1:66" x14ac:dyDescent="0.25">
      <c r="A154" t="s">
        <v>106</v>
      </c>
      <c r="B154">
        <v>32111</v>
      </c>
      <c r="C154">
        <v>2017</v>
      </c>
      <c r="D154" t="s">
        <v>108</v>
      </c>
      <c r="E154">
        <v>31</v>
      </c>
      <c r="F154" t="s">
        <v>108</v>
      </c>
      <c r="G154" t="s">
        <v>222</v>
      </c>
      <c r="H154" t="s">
        <v>110</v>
      </c>
      <c r="I154">
        <v>18188106</v>
      </c>
      <c r="J154">
        <v>630888</v>
      </c>
      <c r="K154">
        <v>248240</v>
      </c>
      <c r="L154">
        <v>574466</v>
      </c>
      <c r="M154">
        <v>284035</v>
      </c>
      <c r="N154">
        <v>7269362</v>
      </c>
      <c r="O154">
        <v>1172290</v>
      </c>
      <c r="P154">
        <v>615042</v>
      </c>
      <c r="Q154">
        <v>12916986</v>
      </c>
      <c r="R154">
        <v>4045748</v>
      </c>
      <c r="S154">
        <v>1854251</v>
      </c>
      <c r="T154">
        <v>763349</v>
      </c>
      <c r="U154">
        <v>1428148</v>
      </c>
      <c r="V154">
        <v>2841</v>
      </c>
      <c r="W154">
        <v>3300</v>
      </c>
      <c r="X154">
        <v>32769072</v>
      </c>
      <c r="Y154">
        <v>4021481</v>
      </c>
      <c r="Z154">
        <v>976262</v>
      </c>
      <c r="AA154">
        <v>83783</v>
      </c>
      <c r="AB154">
        <v>71788</v>
      </c>
      <c r="AC154">
        <v>72325</v>
      </c>
      <c r="AD154">
        <v>71842</v>
      </c>
      <c r="AE154">
        <v>71870</v>
      </c>
      <c r="AF154">
        <v>147174</v>
      </c>
      <c r="AG154">
        <v>3166216</v>
      </c>
      <c r="AH154">
        <v>19925735</v>
      </c>
      <c r="AI154">
        <v>4250668</v>
      </c>
      <c r="AJ154">
        <v>2048099</v>
      </c>
      <c r="AK154">
        <v>643150</v>
      </c>
      <c r="AL154">
        <v>1559419</v>
      </c>
      <c r="AM154">
        <v>131493</v>
      </c>
      <c r="AN154">
        <v>52192</v>
      </c>
      <c r="AO154">
        <v>79301</v>
      </c>
      <c r="AP154">
        <v>2521099</v>
      </c>
      <c r="AQ154">
        <v>299105</v>
      </c>
      <c r="AR154">
        <v>10544</v>
      </c>
      <c r="AS154">
        <v>6449</v>
      </c>
      <c r="AT154">
        <v>15415</v>
      </c>
      <c r="AU154">
        <v>39499</v>
      </c>
      <c r="AV154">
        <v>623544</v>
      </c>
      <c r="AW154">
        <v>44929</v>
      </c>
      <c r="AX154">
        <v>20492</v>
      </c>
      <c r="AY154">
        <v>117529</v>
      </c>
      <c r="AZ154">
        <v>144893</v>
      </c>
      <c r="BA154">
        <v>1198700</v>
      </c>
      <c r="BF154">
        <f t="shared" si="28"/>
        <v>32111</v>
      </c>
      <c r="BG154" t="str">
        <f t="shared" si="29"/>
        <v>Sawmills and wood preservation</v>
      </c>
      <c r="BH154">
        <f t="shared" si="30"/>
        <v>248240</v>
      </c>
      <c r="BI154">
        <f t="shared" si="31"/>
        <v>574466</v>
      </c>
      <c r="BJ154">
        <f t="shared" si="32"/>
        <v>284035</v>
      </c>
      <c r="BK154">
        <f t="shared" si="33"/>
        <v>7269362</v>
      </c>
      <c r="BL154">
        <f t="shared" si="34"/>
        <v>1172290</v>
      </c>
      <c r="BM154">
        <f t="shared" si="35"/>
        <v>615042</v>
      </c>
      <c r="BN154">
        <f t="shared" si="36"/>
        <v>12916986</v>
      </c>
    </row>
    <row r="155" spans="1:66" x14ac:dyDescent="0.25">
      <c r="A155" t="s">
        <v>106</v>
      </c>
      <c r="B155">
        <v>321113</v>
      </c>
      <c r="C155">
        <v>2017</v>
      </c>
      <c r="D155" t="s">
        <v>108</v>
      </c>
      <c r="E155">
        <v>31</v>
      </c>
      <c r="F155" t="s">
        <v>108</v>
      </c>
      <c r="G155" t="s">
        <v>223</v>
      </c>
      <c r="H155" t="s">
        <v>110</v>
      </c>
      <c r="I155">
        <v>13319940</v>
      </c>
      <c r="J155">
        <v>458802</v>
      </c>
      <c r="K155">
        <v>218317</v>
      </c>
      <c r="L155">
        <v>544439</v>
      </c>
      <c r="M155">
        <v>273344</v>
      </c>
      <c r="N155">
        <v>6920257</v>
      </c>
      <c r="O155" t="s">
        <v>113</v>
      </c>
      <c r="P155">
        <v>615042</v>
      </c>
      <c r="Q155">
        <v>11490202</v>
      </c>
      <c r="R155">
        <v>2986156</v>
      </c>
      <c r="S155">
        <v>1204336</v>
      </c>
      <c r="T155">
        <v>595482</v>
      </c>
      <c r="U155">
        <v>1186338</v>
      </c>
      <c r="V155">
        <v>2543</v>
      </c>
      <c r="W155">
        <v>2887</v>
      </c>
      <c r="X155">
        <v>26199964</v>
      </c>
      <c r="Y155">
        <v>3516416</v>
      </c>
      <c r="Z155">
        <v>854768</v>
      </c>
      <c r="AA155">
        <v>73584</v>
      </c>
      <c r="AB155">
        <v>63848</v>
      </c>
      <c r="AC155">
        <v>64194</v>
      </c>
      <c r="AD155">
        <v>63842</v>
      </c>
      <c r="AE155">
        <v>63831</v>
      </c>
      <c r="AF155">
        <v>131261</v>
      </c>
      <c r="AG155">
        <v>2843411</v>
      </c>
      <c r="AH155">
        <v>14814842</v>
      </c>
      <c r="AI155">
        <v>3237596</v>
      </c>
      <c r="AJ155">
        <v>1333823</v>
      </c>
      <c r="AK155">
        <v>571075</v>
      </c>
      <c r="AL155">
        <v>1332698</v>
      </c>
      <c r="AM155">
        <v>97949</v>
      </c>
      <c r="AN155">
        <v>38140</v>
      </c>
      <c r="AO155">
        <v>59809</v>
      </c>
      <c r="AP155">
        <v>2151303</v>
      </c>
      <c r="AQ155">
        <v>264528</v>
      </c>
      <c r="AR155">
        <v>8337</v>
      </c>
      <c r="AS155">
        <v>5562</v>
      </c>
      <c r="AT155">
        <v>13787</v>
      </c>
      <c r="AU155">
        <v>35193</v>
      </c>
      <c r="AV155">
        <v>571814</v>
      </c>
      <c r="AW155">
        <v>34267</v>
      </c>
      <c r="AX155">
        <v>15822</v>
      </c>
      <c r="AY155">
        <v>98091</v>
      </c>
      <c r="AZ155">
        <v>122025</v>
      </c>
      <c r="BA155">
        <v>981877</v>
      </c>
      <c r="BF155">
        <f t="shared" si="28"/>
        <v>321113</v>
      </c>
      <c r="BG155" t="str">
        <f t="shared" si="29"/>
        <v>Sawmills</v>
      </c>
      <c r="BH155">
        <f t="shared" si="30"/>
        <v>218317</v>
      </c>
      <c r="BI155">
        <f t="shared" si="31"/>
        <v>544439</v>
      </c>
      <c r="BJ155">
        <f t="shared" si="32"/>
        <v>273344</v>
      </c>
      <c r="BK155">
        <f t="shared" si="33"/>
        <v>6920257</v>
      </c>
      <c r="BL155" t="str">
        <f t="shared" si="34"/>
        <v>D</v>
      </c>
      <c r="BM155">
        <f t="shared" si="35"/>
        <v>615042</v>
      </c>
      <c r="BN155">
        <f t="shared" si="36"/>
        <v>11490202</v>
      </c>
    </row>
    <row r="156" spans="1:66" x14ac:dyDescent="0.25">
      <c r="A156" t="s">
        <v>106</v>
      </c>
      <c r="B156">
        <v>321114</v>
      </c>
      <c r="C156">
        <v>2017</v>
      </c>
      <c r="D156" t="s">
        <v>108</v>
      </c>
      <c r="E156">
        <v>31</v>
      </c>
      <c r="F156" t="s">
        <v>108</v>
      </c>
      <c r="G156" t="s">
        <v>224</v>
      </c>
      <c r="H156" t="s">
        <v>110</v>
      </c>
      <c r="I156">
        <v>4868166</v>
      </c>
      <c r="J156">
        <v>172086</v>
      </c>
      <c r="K156">
        <v>29923</v>
      </c>
      <c r="L156">
        <v>30027</v>
      </c>
      <c r="M156">
        <v>10691</v>
      </c>
      <c r="N156">
        <v>349105</v>
      </c>
      <c r="O156" t="s">
        <v>113</v>
      </c>
      <c r="P156">
        <v>0</v>
      </c>
      <c r="Q156">
        <v>1426784</v>
      </c>
      <c r="R156">
        <v>1059592</v>
      </c>
      <c r="S156">
        <v>649915</v>
      </c>
      <c r="T156">
        <v>167867</v>
      </c>
      <c r="U156">
        <v>241810</v>
      </c>
      <c r="V156">
        <v>309</v>
      </c>
      <c r="W156">
        <v>413</v>
      </c>
      <c r="X156">
        <v>6569108</v>
      </c>
      <c r="Y156">
        <v>505065</v>
      </c>
      <c r="Z156">
        <v>121494</v>
      </c>
      <c r="AA156">
        <v>10199</v>
      </c>
      <c r="AB156">
        <v>7940</v>
      </c>
      <c r="AC156">
        <v>8131</v>
      </c>
      <c r="AD156">
        <v>8000</v>
      </c>
      <c r="AE156">
        <v>8039</v>
      </c>
      <c r="AF156">
        <v>15913</v>
      </c>
      <c r="AG156">
        <v>322805</v>
      </c>
      <c r="AH156">
        <v>5110893</v>
      </c>
      <c r="AI156">
        <v>1013072</v>
      </c>
      <c r="AJ156">
        <v>714276</v>
      </c>
      <c r="AK156">
        <v>72075</v>
      </c>
      <c r="AL156">
        <v>226721</v>
      </c>
      <c r="AM156">
        <v>33544</v>
      </c>
      <c r="AN156">
        <v>14052</v>
      </c>
      <c r="AO156">
        <v>19492</v>
      </c>
      <c r="AP156">
        <v>369796</v>
      </c>
      <c r="AQ156">
        <v>34577</v>
      </c>
      <c r="AR156">
        <v>2207</v>
      </c>
      <c r="AS156">
        <v>887</v>
      </c>
      <c r="AT156">
        <v>1628</v>
      </c>
      <c r="AU156">
        <v>4306</v>
      </c>
      <c r="AV156">
        <v>51730</v>
      </c>
      <c r="AW156">
        <v>10662</v>
      </c>
      <c r="AX156">
        <v>4670</v>
      </c>
      <c r="AY156">
        <v>19438</v>
      </c>
      <c r="AZ156">
        <v>22868</v>
      </c>
      <c r="BA156">
        <v>216823</v>
      </c>
      <c r="BF156">
        <f t="shared" si="28"/>
        <v>321114</v>
      </c>
      <c r="BG156" t="str">
        <f t="shared" si="29"/>
        <v>Wood preservation</v>
      </c>
      <c r="BH156">
        <f t="shared" si="30"/>
        <v>29923</v>
      </c>
      <c r="BI156">
        <f t="shared" si="31"/>
        <v>30027</v>
      </c>
      <c r="BJ156">
        <f t="shared" si="32"/>
        <v>10691</v>
      </c>
      <c r="BK156">
        <f t="shared" si="33"/>
        <v>349105</v>
      </c>
      <c r="BL156" t="str">
        <f t="shared" si="34"/>
        <v>D</v>
      </c>
      <c r="BM156">
        <f t="shared" si="35"/>
        <v>0</v>
      </c>
      <c r="BN156">
        <f t="shared" si="36"/>
        <v>1426784</v>
      </c>
    </row>
    <row r="157" spans="1:66" x14ac:dyDescent="0.25">
      <c r="A157" t="s">
        <v>106</v>
      </c>
      <c r="B157">
        <v>3212</v>
      </c>
      <c r="C157">
        <v>2017</v>
      </c>
      <c r="D157" t="s">
        <v>108</v>
      </c>
      <c r="E157">
        <v>31</v>
      </c>
      <c r="F157" t="s">
        <v>108</v>
      </c>
      <c r="G157" t="s">
        <v>225</v>
      </c>
      <c r="H157" t="s">
        <v>110</v>
      </c>
      <c r="I157">
        <v>12045343</v>
      </c>
      <c r="J157">
        <v>818638</v>
      </c>
      <c r="K157">
        <v>217301</v>
      </c>
      <c r="L157">
        <v>508687</v>
      </c>
      <c r="M157">
        <v>118630</v>
      </c>
      <c r="N157">
        <v>7354967</v>
      </c>
      <c r="O157">
        <v>20734</v>
      </c>
      <c r="P157" t="s">
        <v>113</v>
      </c>
      <c r="Q157">
        <v>11055396</v>
      </c>
      <c r="R157">
        <v>1941595</v>
      </c>
      <c r="S157">
        <v>719307</v>
      </c>
      <c r="T157">
        <v>142220</v>
      </c>
      <c r="U157">
        <v>1080068</v>
      </c>
      <c r="V157">
        <v>1075</v>
      </c>
      <c r="W157">
        <v>1438</v>
      </c>
      <c r="X157">
        <v>24749053</v>
      </c>
      <c r="Y157">
        <v>3584835</v>
      </c>
      <c r="Z157">
        <v>885528</v>
      </c>
      <c r="AA157">
        <v>76653</v>
      </c>
      <c r="AB157">
        <v>60561</v>
      </c>
      <c r="AC157">
        <v>61844</v>
      </c>
      <c r="AD157">
        <v>61785</v>
      </c>
      <c r="AE157">
        <v>61106</v>
      </c>
      <c r="AF157">
        <v>126891</v>
      </c>
      <c r="AG157">
        <v>2501960</v>
      </c>
      <c r="AH157">
        <v>13708599</v>
      </c>
      <c r="AI157">
        <v>2025204</v>
      </c>
      <c r="AJ157">
        <v>742903</v>
      </c>
      <c r="AK157">
        <v>133566</v>
      </c>
      <c r="AL157">
        <v>1148735</v>
      </c>
      <c r="AM157">
        <v>151104</v>
      </c>
      <c r="AN157">
        <v>83201</v>
      </c>
      <c r="AO157">
        <v>67903</v>
      </c>
      <c r="AP157">
        <v>1502142</v>
      </c>
      <c r="AQ157">
        <v>171303</v>
      </c>
      <c r="AR157">
        <v>16349</v>
      </c>
      <c r="AS157">
        <v>8879</v>
      </c>
      <c r="AT157">
        <v>7727</v>
      </c>
      <c r="AU157">
        <v>24629</v>
      </c>
      <c r="AV157">
        <v>335514</v>
      </c>
      <c r="AW157">
        <v>59411</v>
      </c>
      <c r="AX157">
        <v>22146</v>
      </c>
      <c r="AY157">
        <v>70865</v>
      </c>
      <c r="AZ157">
        <v>90306</v>
      </c>
      <c r="BA157">
        <v>695013</v>
      </c>
      <c r="BF157">
        <f t="shared" si="28"/>
        <v>3212</v>
      </c>
      <c r="BG157" t="str">
        <f t="shared" si="29"/>
        <v>Veneer, plywood, and engineered wood product manufacturing</v>
      </c>
      <c r="BH157">
        <f t="shared" si="30"/>
        <v>217301</v>
      </c>
      <c r="BI157">
        <f t="shared" si="31"/>
        <v>508687</v>
      </c>
      <c r="BJ157">
        <f t="shared" si="32"/>
        <v>118630</v>
      </c>
      <c r="BK157">
        <f t="shared" si="33"/>
        <v>7354967</v>
      </c>
      <c r="BL157">
        <f t="shared" si="34"/>
        <v>20734</v>
      </c>
      <c r="BM157" t="str">
        <f t="shared" si="35"/>
        <v>D</v>
      </c>
      <c r="BN157">
        <f t="shared" si="36"/>
        <v>11055396</v>
      </c>
    </row>
    <row r="158" spans="1:66" x14ac:dyDescent="0.25">
      <c r="A158" t="s">
        <v>106</v>
      </c>
      <c r="B158">
        <v>32121</v>
      </c>
      <c r="C158">
        <v>2017</v>
      </c>
      <c r="D158" t="s">
        <v>108</v>
      </c>
      <c r="E158">
        <v>31</v>
      </c>
      <c r="F158" t="s">
        <v>108</v>
      </c>
      <c r="G158" t="s">
        <v>225</v>
      </c>
      <c r="H158" t="s">
        <v>110</v>
      </c>
      <c r="I158">
        <v>12045343</v>
      </c>
      <c r="J158">
        <v>818638</v>
      </c>
      <c r="K158">
        <v>217301</v>
      </c>
      <c r="L158">
        <v>508687</v>
      </c>
      <c r="M158">
        <v>118630</v>
      </c>
      <c r="N158">
        <v>7354967</v>
      </c>
      <c r="O158">
        <v>20734</v>
      </c>
      <c r="P158" t="s">
        <v>113</v>
      </c>
      <c r="Q158">
        <v>11055396</v>
      </c>
      <c r="R158">
        <v>1941595</v>
      </c>
      <c r="S158">
        <v>719307</v>
      </c>
      <c r="T158">
        <v>142220</v>
      </c>
      <c r="U158">
        <v>1080068</v>
      </c>
      <c r="V158">
        <v>1075</v>
      </c>
      <c r="W158">
        <v>1438</v>
      </c>
      <c r="X158">
        <v>24749053</v>
      </c>
      <c r="Y158">
        <v>3584835</v>
      </c>
      <c r="Z158">
        <v>885528</v>
      </c>
      <c r="AA158">
        <v>76653</v>
      </c>
      <c r="AB158">
        <v>60561</v>
      </c>
      <c r="AC158">
        <v>61844</v>
      </c>
      <c r="AD158">
        <v>61785</v>
      </c>
      <c r="AE158">
        <v>61106</v>
      </c>
      <c r="AF158">
        <v>126891</v>
      </c>
      <c r="AG158">
        <v>2501960</v>
      </c>
      <c r="AH158">
        <v>13708599</v>
      </c>
      <c r="AI158">
        <v>2025204</v>
      </c>
      <c r="AJ158">
        <v>742903</v>
      </c>
      <c r="AK158">
        <v>133566</v>
      </c>
      <c r="AL158">
        <v>1148735</v>
      </c>
      <c r="AM158">
        <v>151104</v>
      </c>
      <c r="AN158">
        <v>83201</v>
      </c>
      <c r="AO158">
        <v>67903</v>
      </c>
      <c r="AP158">
        <v>1502142</v>
      </c>
      <c r="AQ158">
        <v>171303</v>
      </c>
      <c r="AR158">
        <v>16349</v>
      </c>
      <c r="AS158">
        <v>8879</v>
      </c>
      <c r="AT158">
        <v>7727</v>
      </c>
      <c r="AU158">
        <v>24629</v>
      </c>
      <c r="AV158">
        <v>335514</v>
      </c>
      <c r="AW158">
        <v>59411</v>
      </c>
      <c r="AX158">
        <v>22146</v>
      </c>
      <c r="AY158">
        <v>70865</v>
      </c>
      <c r="AZ158">
        <v>90306</v>
      </c>
      <c r="BA158">
        <v>695013</v>
      </c>
      <c r="BF158">
        <f t="shared" si="28"/>
        <v>32121</v>
      </c>
      <c r="BG158" t="str">
        <f t="shared" si="29"/>
        <v>Veneer, plywood, and engineered wood product manufacturing</v>
      </c>
      <c r="BH158">
        <f t="shared" si="30"/>
        <v>217301</v>
      </c>
      <c r="BI158">
        <f t="shared" si="31"/>
        <v>508687</v>
      </c>
      <c r="BJ158">
        <f t="shared" si="32"/>
        <v>118630</v>
      </c>
      <c r="BK158">
        <f t="shared" si="33"/>
        <v>7354967</v>
      </c>
      <c r="BL158">
        <f t="shared" si="34"/>
        <v>20734</v>
      </c>
      <c r="BM158" t="str">
        <f t="shared" si="35"/>
        <v>D</v>
      </c>
      <c r="BN158">
        <f t="shared" si="36"/>
        <v>11055396</v>
      </c>
    </row>
    <row r="159" spans="1:66" x14ac:dyDescent="0.25">
      <c r="A159" t="s">
        <v>106</v>
      </c>
      <c r="B159">
        <v>321211</v>
      </c>
      <c r="C159">
        <v>2017</v>
      </c>
      <c r="D159" t="s">
        <v>108</v>
      </c>
      <c r="E159">
        <v>31</v>
      </c>
      <c r="F159" t="s">
        <v>108</v>
      </c>
      <c r="G159" t="s">
        <v>226</v>
      </c>
      <c r="H159" t="s">
        <v>110</v>
      </c>
      <c r="I159">
        <v>1937105</v>
      </c>
      <c r="J159">
        <v>107682</v>
      </c>
      <c r="K159">
        <v>14284</v>
      </c>
      <c r="L159">
        <v>40628</v>
      </c>
      <c r="M159">
        <v>11151</v>
      </c>
      <c r="N159">
        <v>474272</v>
      </c>
      <c r="O159" t="s">
        <v>113</v>
      </c>
      <c r="P159">
        <v>0</v>
      </c>
      <c r="Q159">
        <v>1139424</v>
      </c>
      <c r="R159">
        <v>397056</v>
      </c>
      <c r="S159">
        <v>157247</v>
      </c>
      <c r="T159">
        <v>26459</v>
      </c>
      <c r="U159">
        <v>213350</v>
      </c>
      <c r="V159">
        <v>210</v>
      </c>
      <c r="W159">
        <v>235</v>
      </c>
      <c r="X159">
        <v>3247627</v>
      </c>
      <c r="Y159">
        <v>539671</v>
      </c>
      <c r="Z159">
        <v>113058</v>
      </c>
      <c r="AA159">
        <v>12935</v>
      </c>
      <c r="AB159">
        <v>10962</v>
      </c>
      <c r="AC159">
        <v>10837</v>
      </c>
      <c r="AD159">
        <v>10712</v>
      </c>
      <c r="AE159">
        <v>10523</v>
      </c>
      <c r="AF159">
        <v>21778</v>
      </c>
      <c r="AG159">
        <v>395175</v>
      </c>
      <c r="AH159">
        <v>2110850</v>
      </c>
      <c r="AI159">
        <v>403120</v>
      </c>
      <c r="AJ159">
        <v>161176</v>
      </c>
      <c r="AK159">
        <v>25177</v>
      </c>
      <c r="AL159">
        <v>216767</v>
      </c>
      <c r="AM159">
        <v>19494</v>
      </c>
      <c r="AN159">
        <v>12793</v>
      </c>
      <c r="AO159">
        <v>6701</v>
      </c>
      <c r="AP159">
        <v>176514</v>
      </c>
      <c r="AQ159">
        <v>15320</v>
      </c>
      <c r="AR159">
        <v>1514</v>
      </c>
      <c r="AS159">
        <v>1239</v>
      </c>
      <c r="AT159">
        <v>615</v>
      </c>
      <c r="AU159">
        <v>3356</v>
      </c>
      <c r="AV159">
        <v>30967</v>
      </c>
      <c r="AW159">
        <v>7592</v>
      </c>
      <c r="AX159">
        <v>2524</v>
      </c>
      <c r="AY159">
        <v>12786</v>
      </c>
      <c r="AZ159">
        <v>10824</v>
      </c>
      <c r="BA159">
        <v>89777</v>
      </c>
      <c r="BF159">
        <f t="shared" si="28"/>
        <v>321211</v>
      </c>
      <c r="BG159" t="str">
        <f t="shared" si="29"/>
        <v>Hardwood veneer and plywood manufacturing</v>
      </c>
      <c r="BH159">
        <f t="shared" si="30"/>
        <v>14284</v>
      </c>
      <c r="BI159">
        <f t="shared" si="31"/>
        <v>40628</v>
      </c>
      <c r="BJ159">
        <f t="shared" si="32"/>
        <v>11151</v>
      </c>
      <c r="BK159">
        <f t="shared" si="33"/>
        <v>474272</v>
      </c>
      <c r="BL159" t="str">
        <f t="shared" si="34"/>
        <v>D</v>
      </c>
      <c r="BM159">
        <f t="shared" si="35"/>
        <v>0</v>
      </c>
      <c r="BN159">
        <f t="shared" si="36"/>
        <v>1139424</v>
      </c>
    </row>
    <row r="160" spans="1:66" x14ac:dyDescent="0.25">
      <c r="A160" t="s">
        <v>106</v>
      </c>
      <c r="B160">
        <v>321212</v>
      </c>
      <c r="C160">
        <v>2017</v>
      </c>
      <c r="D160" t="s">
        <v>108</v>
      </c>
      <c r="E160">
        <v>31</v>
      </c>
      <c r="F160" t="s">
        <v>108</v>
      </c>
      <c r="G160" t="s">
        <v>227</v>
      </c>
      <c r="H160" t="s">
        <v>110</v>
      </c>
      <c r="I160">
        <v>2270368</v>
      </c>
      <c r="J160" t="s">
        <v>113</v>
      </c>
      <c r="K160">
        <v>47141</v>
      </c>
      <c r="L160">
        <v>101152</v>
      </c>
      <c r="M160" t="s">
        <v>113</v>
      </c>
      <c r="N160">
        <v>1482847</v>
      </c>
      <c r="O160" t="s">
        <v>113</v>
      </c>
      <c r="P160">
        <v>0</v>
      </c>
      <c r="Q160">
        <v>1678237</v>
      </c>
      <c r="R160">
        <v>268534</v>
      </c>
      <c r="S160">
        <v>83751</v>
      </c>
      <c r="T160">
        <v>49145</v>
      </c>
      <c r="U160">
        <v>135638</v>
      </c>
      <c r="V160">
        <v>55</v>
      </c>
      <c r="W160">
        <v>85</v>
      </c>
      <c r="X160">
        <v>4207812</v>
      </c>
      <c r="Y160">
        <v>703266</v>
      </c>
      <c r="Z160">
        <v>181710</v>
      </c>
      <c r="AA160">
        <v>13843</v>
      </c>
      <c r="AB160">
        <v>12763</v>
      </c>
      <c r="AC160">
        <v>12793</v>
      </c>
      <c r="AD160">
        <v>12828</v>
      </c>
      <c r="AE160">
        <v>12731</v>
      </c>
      <c r="AF160">
        <v>28190</v>
      </c>
      <c r="AG160">
        <v>604995</v>
      </c>
      <c r="AH160">
        <v>2505764</v>
      </c>
      <c r="AI160">
        <v>248579</v>
      </c>
      <c r="AJ160">
        <v>73490</v>
      </c>
      <c r="AK160">
        <v>35595</v>
      </c>
      <c r="AL160">
        <v>139494</v>
      </c>
      <c r="AM160">
        <v>14025</v>
      </c>
      <c r="AN160">
        <v>5739</v>
      </c>
      <c r="AO160">
        <v>8286</v>
      </c>
      <c r="AP160">
        <v>190821</v>
      </c>
      <c r="AQ160">
        <v>15102</v>
      </c>
      <c r="AR160">
        <v>911</v>
      </c>
      <c r="AS160">
        <v>1175</v>
      </c>
      <c r="AT160">
        <v>1586</v>
      </c>
      <c r="AU160">
        <v>1782</v>
      </c>
      <c r="AV160">
        <v>70149</v>
      </c>
      <c r="AW160">
        <v>9720</v>
      </c>
      <c r="AX160">
        <v>542</v>
      </c>
      <c r="AY160">
        <v>5226</v>
      </c>
      <c r="AZ160">
        <v>18419</v>
      </c>
      <c r="BA160">
        <v>66209</v>
      </c>
      <c r="BF160">
        <f t="shared" si="28"/>
        <v>321212</v>
      </c>
      <c r="BG160" t="str">
        <f t="shared" si="29"/>
        <v>Softwood veneer and plywood manufacturing</v>
      </c>
      <c r="BH160">
        <f t="shared" si="30"/>
        <v>47141</v>
      </c>
      <c r="BI160">
        <f t="shared" si="31"/>
        <v>101152</v>
      </c>
      <c r="BJ160" t="str">
        <f t="shared" si="32"/>
        <v>D</v>
      </c>
      <c r="BK160">
        <f t="shared" si="33"/>
        <v>1482847</v>
      </c>
      <c r="BL160" t="str">
        <f t="shared" si="34"/>
        <v>D</v>
      </c>
      <c r="BM160">
        <f t="shared" si="35"/>
        <v>0</v>
      </c>
      <c r="BN160">
        <f t="shared" si="36"/>
        <v>1678237</v>
      </c>
    </row>
    <row r="161" spans="1:66" x14ac:dyDescent="0.25">
      <c r="A161" t="s">
        <v>106</v>
      </c>
      <c r="B161">
        <v>321213</v>
      </c>
      <c r="C161">
        <v>2017</v>
      </c>
      <c r="D161" t="s">
        <v>108</v>
      </c>
      <c r="E161">
        <v>31</v>
      </c>
      <c r="F161" t="s">
        <v>108</v>
      </c>
      <c r="G161" t="s">
        <v>228</v>
      </c>
      <c r="H161" t="s">
        <v>110</v>
      </c>
      <c r="I161">
        <v>1191112</v>
      </c>
      <c r="J161" t="s">
        <v>113</v>
      </c>
      <c r="K161">
        <v>10977</v>
      </c>
      <c r="L161">
        <v>28325</v>
      </c>
      <c r="M161" t="s">
        <v>113</v>
      </c>
      <c r="N161">
        <v>380683</v>
      </c>
      <c r="O161">
        <v>0</v>
      </c>
      <c r="P161">
        <v>0</v>
      </c>
      <c r="Q161">
        <v>675241</v>
      </c>
      <c r="R161">
        <v>192399</v>
      </c>
      <c r="S161">
        <v>103977</v>
      </c>
      <c r="T161">
        <v>18633</v>
      </c>
      <c r="U161">
        <v>69789</v>
      </c>
      <c r="V161">
        <v>95</v>
      </c>
      <c r="W161">
        <v>114</v>
      </c>
      <c r="X161">
        <v>1985402</v>
      </c>
      <c r="Y161">
        <v>261958</v>
      </c>
      <c r="Z161">
        <v>66922</v>
      </c>
      <c r="AA161">
        <v>5099</v>
      </c>
      <c r="AB161">
        <v>4178</v>
      </c>
      <c r="AC161">
        <v>4268</v>
      </c>
      <c r="AD161">
        <v>4264</v>
      </c>
      <c r="AE161">
        <v>4210</v>
      </c>
      <c r="AF161">
        <v>8860</v>
      </c>
      <c r="AG161">
        <v>202755</v>
      </c>
      <c r="AH161">
        <v>1313411</v>
      </c>
      <c r="AI161">
        <v>211977</v>
      </c>
      <c r="AJ161">
        <v>107597</v>
      </c>
      <c r="AK161">
        <v>18263</v>
      </c>
      <c r="AL161">
        <v>86117</v>
      </c>
      <c r="AM161">
        <v>10586</v>
      </c>
      <c r="AN161">
        <v>7144</v>
      </c>
      <c r="AO161">
        <v>3442</v>
      </c>
      <c r="AP161">
        <v>108061</v>
      </c>
      <c r="AQ161">
        <v>15846</v>
      </c>
      <c r="AR161">
        <v>1223</v>
      </c>
      <c r="AS161">
        <v>908</v>
      </c>
      <c r="AT161">
        <v>943</v>
      </c>
      <c r="AU161">
        <v>1981</v>
      </c>
      <c r="AV161">
        <v>24181</v>
      </c>
      <c r="AW161">
        <v>3887</v>
      </c>
      <c r="AX161">
        <v>11210</v>
      </c>
      <c r="AY161">
        <v>6927</v>
      </c>
      <c r="AZ161">
        <v>4350</v>
      </c>
      <c r="BA161">
        <v>36605</v>
      </c>
      <c r="BF161">
        <f t="shared" si="28"/>
        <v>321213</v>
      </c>
      <c r="BG161" t="str">
        <f t="shared" si="29"/>
        <v>Engineered wood member (except truss) manufacturing</v>
      </c>
      <c r="BH161">
        <f t="shared" si="30"/>
        <v>10977</v>
      </c>
      <c r="BI161">
        <f t="shared" si="31"/>
        <v>28325</v>
      </c>
      <c r="BJ161" t="str">
        <f t="shared" si="32"/>
        <v>D</v>
      </c>
      <c r="BK161">
        <f t="shared" si="33"/>
        <v>380683</v>
      </c>
      <c r="BL161">
        <f t="shared" si="34"/>
        <v>0</v>
      </c>
      <c r="BM161">
        <f t="shared" si="35"/>
        <v>0</v>
      </c>
      <c r="BN161">
        <f t="shared" si="36"/>
        <v>675241</v>
      </c>
    </row>
    <row r="162" spans="1:66" x14ac:dyDescent="0.25">
      <c r="A162" t="s">
        <v>106</v>
      </c>
      <c r="B162">
        <v>321214</v>
      </c>
      <c r="C162">
        <v>2017</v>
      </c>
      <c r="D162" t="s">
        <v>108</v>
      </c>
      <c r="E162">
        <v>31</v>
      </c>
      <c r="F162" t="s">
        <v>108</v>
      </c>
      <c r="G162" t="s">
        <v>229</v>
      </c>
      <c r="H162" t="s">
        <v>110</v>
      </c>
      <c r="I162">
        <v>3150919</v>
      </c>
      <c r="J162">
        <v>285241</v>
      </c>
      <c r="K162">
        <v>15265</v>
      </c>
      <c r="L162">
        <v>33608</v>
      </c>
      <c r="M162">
        <v>52673</v>
      </c>
      <c r="N162">
        <v>419548</v>
      </c>
      <c r="O162">
        <v>352</v>
      </c>
      <c r="P162" t="s">
        <v>113</v>
      </c>
      <c r="Q162">
        <v>3075164</v>
      </c>
      <c r="R162">
        <v>536154</v>
      </c>
      <c r="S162">
        <v>145253</v>
      </c>
      <c r="T162">
        <v>22549</v>
      </c>
      <c r="U162">
        <v>368352</v>
      </c>
      <c r="V162">
        <v>616</v>
      </c>
      <c r="W162">
        <v>800</v>
      </c>
      <c r="X162">
        <v>6608190</v>
      </c>
      <c r="Y162">
        <v>1264743</v>
      </c>
      <c r="Z162">
        <v>299972</v>
      </c>
      <c r="AA162">
        <v>31048</v>
      </c>
      <c r="AB162">
        <v>21904</v>
      </c>
      <c r="AC162">
        <v>23055</v>
      </c>
      <c r="AD162">
        <v>23201</v>
      </c>
      <c r="AE162">
        <v>22828</v>
      </c>
      <c r="AF162">
        <v>44871</v>
      </c>
      <c r="AG162">
        <v>720634</v>
      </c>
      <c r="AH162">
        <v>3537706</v>
      </c>
      <c r="AI162">
        <v>589220</v>
      </c>
      <c r="AJ162">
        <v>152457</v>
      </c>
      <c r="AK162">
        <v>20025</v>
      </c>
      <c r="AL162">
        <v>416738</v>
      </c>
      <c r="AM162">
        <v>72874</v>
      </c>
      <c r="AN162">
        <v>44030</v>
      </c>
      <c r="AO162">
        <v>28844</v>
      </c>
      <c r="AP162">
        <v>420378</v>
      </c>
      <c r="AQ162">
        <v>85449</v>
      </c>
      <c r="AR162">
        <v>8844</v>
      </c>
      <c r="AS162">
        <v>2456</v>
      </c>
      <c r="AT162">
        <v>3002</v>
      </c>
      <c r="AU162">
        <v>11930</v>
      </c>
      <c r="AV162">
        <v>62751</v>
      </c>
      <c r="AW162">
        <v>9166</v>
      </c>
      <c r="AX162">
        <v>4903</v>
      </c>
      <c r="AY162">
        <v>25642</v>
      </c>
      <c r="AZ162">
        <v>25230</v>
      </c>
      <c r="BA162">
        <v>181005</v>
      </c>
      <c r="BF162">
        <f t="shared" si="28"/>
        <v>321214</v>
      </c>
      <c r="BG162" t="str">
        <f t="shared" si="29"/>
        <v>Truss manufacturing</v>
      </c>
      <c r="BH162">
        <f t="shared" si="30"/>
        <v>15265</v>
      </c>
      <c r="BI162">
        <f t="shared" si="31"/>
        <v>33608</v>
      </c>
      <c r="BJ162">
        <f t="shared" si="32"/>
        <v>52673</v>
      </c>
      <c r="BK162">
        <f t="shared" si="33"/>
        <v>419548</v>
      </c>
      <c r="BL162">
        <f t="shared" si="34"/>
        <v>352</v>
      </c>
      <c r="BM162" t="str">
        <f t="shared" si="35"/>
        <v>D</v>
      </c>
      <c r="BN162">
        <f t="shared" si="36"/>
        <v>3075164</v>
      </c>
    </row>
    <row r="163" spans="1:66" x14ac:dyDescent="0.25">
      <c r="A163" t="s">
        <v>106</v>
      </c>
      <c r="B163">
        <v>321219</v>
      </c>
      <c r="C163">
        <v>2017</v>
      </c>
      <c r="D163" t="s">
        <v>108</v>
      </c>
      <c r="E163">
        <v>31</v>
      </c>
      <c r="F163" t="s">
        <v>108</v>
      </c>
      <c r="G163" t="s">
        <v>230</v>
      </c>
      <c r="H163" t="s">
        <v>110</v>
      </c>
      <c r="I163">
        <v>3495839</v>
      </c>
      <c r="J163">
        <v>278539</v>
      </c>
      <c r="K163">
        <v>129634</v>
      </c>
      <c r="L163">
        <v>304974</v>
      </c>
      <c r="M163">
        <v>31882</v>
      </c>
      <c r="N163">
        <v>4597617</v>
      </c>
      <c r="O163" t="s">
        <v>113</v>
      </c>
      <c r="P163">
        <v>0</v>
      </c>
      <c r="Q163">
        <v>4487330</v>
      </c>
      <c r="R163">
        <v>547452</v>
      </c>
      <c r="S163">
        <v>229079</v>
      </c>
      <c r="T163">
        <v>25434</v>
      </c>
      <c r="U163">
        <v>292939</v>
      </c>
      <c r="V163">
        <v>135</v>
      </c>
      <c r="W163">
        <v>204</v>
      </c>
      <c r="X163">
        <v>8700022</v>
      </c>
      <c r="Y163">
        <v>815197</v>
      </c>
      <c r="Z163">
        <v>223866</v>
      </c>
      <c r="AA163">
        <v>13728</v>
      </c>
      <c r="AB163">
        <v>10754</v>
      </c>
      <c r="AC163">
        <v>10891</v>
      </c>
      <c r="AD163">
        <v>10780</v>
      </c>
      <c r="AE163">
        <v>10814</v>
      </c>
      <c r="AF163">
        <v>23192</v>
      </c>
      <c r="AG163">
        <v>578401</v>
      </c>
      <c r="AH163">
        <v>4240868</v>
      </c>
      <c r="AI163">
        <v>572308</v>
      </c>
      <c r="AJ163">
        <v>248183</v>
      </c>
      <c r="AK163">
        <v>34506</v>
      </c>
      <c r="AL163">
        <v>289619</v>
      </c>
      <c r="AM163">
        <v>34125</v>
      </c>
      <c r="AN163">
        <v>13495</v>
      </c>
      <c r="AO163">
        <v>20630</v>
      </c>
      <c r="AP163">
        <v>606368</v>
      </c>
      <c r="AQ163">
        <v>39586</v>
      </c>
      <c r="AR163">
        <v>3857</v>
      </c>
      <c r="AS163">
        <v>3101</v>
      </c>
      <c r="AT163">
        <v>1581</v>
      </c>
      <c r="AU163">
        <v>5580</v>
      </c>
      <c r="AV163">
        <v>147466</v>
      </c>
      <c r="AW163">
        <v>29046</v>
      </c>
      <c r="AX163">
        <v>2967</v>
      </c>
      <c r="AY163">
        <v>20284</v>
      </c>
      <c r="AZ163">
        <v>31483</v>
      </c>
      <c r="BA163">
        <v>321417</v>
      </c>
      <c r="BF163">
        <f t="shared" si="28"/>
        <v>321219</v>
      </c>
      <c r="BG163" t="str">
        <f t="shared" si="29"/>
        <v>Reconstituted wood product manufacturing</v>
      </c>
      <c r="BH163">
        <f t="shared" si="30"/>
        <v>129634</v>
      </c>
      <c r="BI163">
        <f t="shared" si="31"/>
        <v>304974</v>
      </c>
      <c r="BJ163">
        <f t="shared" si="32"/>
        <v>31882</v>
      </c>
      <c r="BK163">
        <f t="shared" si="33"/>
        <v>4597617</v>
      </c>
      <c r="BL163" t="str">
        <f t="shared" si="34"/>
        <v>D</v>
      </c>
      <c r="BM163">
        <f t="shared" si="35"/>
        <v>0</v>
      </c>
      <c r="BN163">
        <f t="shared" si="36"/>
        <v>4487330</v>
      </c>
    </row>
    <row r="164" spans="1:66" x14ac:dyDescent="0.25">
      <c r="A164" t="s">
        <v>106</v>
      </c>
      <c r="B164">
        <v>3219</v>
      </c>
      <c r="C164">
        <v>2017</v>
      </c>
      <c r="D164" t="s">
        <v>108</v>
      </c>
      <c r="E164">
        <v>31</v>
      </c>
      <c r="F164" t="s">
        <v>108</v>
      </c>
      <c r="G164" t="s">
        <v>231</v>
      </c>
      <c r="H164" t="s">
        <v>110</v>
      </c>
      <c r="I164">
        <v>24346691</v>
      </c>
      <c r="J164">
        <v>1542862</v>
      </c>
      <c r="K164">
        <v>250783</v>
      </c>
      <c r="L164">
        <v>494068</v>
      </c>
      <c r="M164">
        <v>498358</v>
      </c>
      <c r="N164">
        <v>5789790</v>
      </c>
      <c r="O164">
        <v>31614</v>
      </c>
      <c r="P164" t="s">
        <v>113</v>
      </c>
      <c r="Q164">
        <v>23084923</v>
      </c>
      <c r="R164">
        <v>5229901</v>
      </c>
      <c r="S164">
        <v>1988825</v>
      </c>
      <c r="T164">
        <v>896281</v>
      </c>
      <c r="U164">
        <v>2344795</v>
      </c>
      <c r="V164">
        <v>8777</v>
      </c>
      <c r="W164">
        <v>9878</v>
      </c>
      <c r="X164">
        <v>50088333</v>
      </c>
      <c r="Y164">
        <v>9301693</v>
      </c>
      <c r="Z164">
        <v>2201371</v>
      </c>
      <c r="AA164">
        <v>235515</v>
      </c>
      <c r="AB164">
        <v>186604</v>
      </c>
      <c r="AC164">
        <v>190025</v>
      </c>
      <c r="AD164">
        <v>189744</v>
      </c>
      <c r="AE164">
        <v>189065</v>
      </c>
      <c r="AF164">
        <v>360360</v>
      </c>
      <c r="AG164">
        <v>6352233</v>
      </c>
      <c r="AH164">
        <v>27132762</v>
      </c>
      <c r="AI164">
        <v>5562972</v>
      </c>
      <c r="AJ164">
        <v>2091827</v>
      </c>
      <c r="AK164">
        <v>922631</v>
      </c>
      <c r="AL164">
        <v>2548514</v>
      </c>
      <c r="AM164">
        <v>576855</v>
      </c>
      <c r="AN164">
        <v>432825</v>
      </c>
      <c r="AO164">
        <v>144030</v>
      </c>
      <c r="AP164">
        <v>3984708</v>
      </c>
      <c r="AQ164">
        <v>500390</v>
      </c>
      <c r="AR164">
        <v>71849</v>
      </c>
      <c r="AS164">
        <v>36697</v>
      </c>
      <c r="AT164">
        <v>25360</v>
      </c>
      <c r="AU164">
        <v>90015</v>
      </c>
      <c r="AV164">
        <v>515972</v>
      </c>
      <c r="AW164">
        <v>98799</v>
      </c>
      <c r="AX164">
        <v>218622</v>
      </c>
      <c r="AY164">
        <v>251497</v>
      </c>
      <c r="AZ164">
        <v>184583</v>
      </c>
      <c r="BA164">
        <v>1990924</v>
      </c>
      <c r="BF164">
        <f t="shared" si="28"/>
        <v>3219</v>
      </c>
      <c r="BG164" t="str">
        <f t="shared" si="29"/>
        <v>Other wood product manufacturing</v>
      </c>
      <c r="BH164">
        <f t="shared" si="30"/>
        <v>250783</v>
      </c>
      <c r="BI164">
        <f t="shared" si="31"/>
        <v>494068</v>
      </c>
      <c r="BJ164">
        <f t="shared" si="32"/>
        <v>498358</v>
      </c>
      <c r="BK164">
        <f t="shared" si="33"/>
        <v>5789790</v>
      </c>
      <c r="BL164">
        <f t="shared" si="34"/>
        <v>31614</v>
      </c>
      <c r="BM164" t="str">
        <f t="shared" si="35"/>
        <v>D</v>
      </c>
      <c r="BN164">
        <f t="shared" si="36"/>
        <v>23084923</v>
      </c>
    </row>
    <row r="165" spans="1:66" x14ac:dyDescent="0.25">
      <c r="A165" t="s">
        <v>106</v>
      </c>
      <c r="B165">
        <v>32191</v>
      </c>
      <c r="C165">
        <v>2017</v>
      </c>
      <c r="D165" t="s">
        <v>108</v>
      </c>
      <c r="E165">
        <v>31</v>
      </c>
      <c r="F165" t="s">
        <v>108</v>
      </c>
      <c r="G165" t="s">
        <v>232</v>
      </c>
      <c r="H165" t="s">
        <v>110</v>
      </c>
      <c r="I165">
        <v>12058898</v>
      </c>
      <c r="J165">
        <v>799922</v>
      </c>
      <c r="K165">
        <v>105950</v>
      </c>
      <c r="L165">
        <v>264776</v>
      </c>
      <c r="M165">
        <v>176890</v>
      </c>
      <c r="N165">
        <v>3125942</v>
      </c>
      <c r="O165">
        <v>25656</v>
      </c>
      <c r="P165" t="s">
        <v>113</v>
      </c>
      <c r="Q165">
        <v>12248928</v>
      </c>
      <c r="R165">
        <v>2793364</v>
      </c>
      <c r="S165">
        <v>1017074</v>
      </c>
      <c r="T165">
        <v>464064</v>
      </c>
      <c r="U165">
        <v>1312226</v>
      </c>
      <c r="V165">
        <v>3128</v>
      </c>
      <c r="W165">
        <v>3509</v>
      </c>
      <c r="X165">
        <v>25600375</v>
      </c>
      <c r="Y165">
        <v>4504807</v>
      </c>
      <c r="Z165">
        <v>1093925</v>
      </c>
      <c r="AA165">
        <v>108142</v>
      </c>
      <c r="AB165">
        <v>83084</v>
      </c>
      <c r="AC165">
        <v>84698</v>
      </c>
      <c r="AD165">
        <v>84075</v>
      </c>
      <c r="AE165">
        <v>83415</v>
      </c>
      <c r="AF165">
        <v>157911</v>
      </c>
      <c r="AG165">
        <v>2974294</v>
      </c>
      <c r="AH165">
        <v>13406436</v>
      </c>
      <c r="AI165">
        <v>2984744</v>
      </c>
      <c r="AJ165">
        <v>1063724</v>
      </c>
      <c r="AK165">
        <v>472403</v>
      </c>
      <c r="AL165">
        <v>1448617</v>
      </c>
      <c r="AM165">
        <v>244202</v>
      </c>
      <c r="AN165">
        <v>184061</v>
      </c>
      <c r="AO165">
        <v>60141</v>
      </c>
      <c r="AP165">
        <v>2031688</v>
      </c>
      <c r="AQ165">
        <v>238152</v>
      </c>
      <c r="AR165">
        <v>37136</v>
      </c>
      <c r="AS165">
        <v>22149</v>
      </c>
      <c r="AT165">
        <v>11290</v>
      </c>
      <c r="AU165">
        <v>44773</v>
      </c>
      <c r="AV165">
        <v>276105</v>
      </c>
      <c r="AW165">
        <v>49434</v>
      </c>
      <c r="AX165">
        <v>151377</v>
      </c>
      <c r="AY165">
        <v>150752</v>
      </c>
      <c r="AZ165">
        <v>85798</v>
      </c>
      <c r="BA165">
        <v>964722</v>
      </c>
      <c r="BF165">
        <f t="shared" si="28"/>
        <v>32191</v>
      </c>
      <c r="BG165" t="str">
        <f t="shared" si="29"/>
        <v>Millwork</v>
      </c>
      <c r="BH165">
        <f t="shared" si="30"/>
        <v>105950</v>
      </c>
      <c r="BI165">
        <f t="shared" si="31"/>
        <v>264776</v>
      </c>
      <c r="BJ165">
        <f t="shared" si="32"/>
        <v>176890</v>
      </c>
      <c r="BK165">
        <f t="shared" si="33"/>
        <v>3125942</v>
      </c>
      <c r="BL165">
        <f t="shared" si="34"/>
        <v>25656</v>
      </c>
      <c r="BM165" t="str">
        <f t="shared" si="35"/>
        <v>D</v>
      </c>
      <c r="BN165">
        <f t="shared" si="36"/>
        <v>12248928</v>
      </c>
    </row>
    <row r="166" spans="1:66" x14ac:dyDescent="0.25">
      <c r="A166" t="s">
        <v>106</v>
      </c>
      <c r="B166">
        <v>321911</v>
      </c>
      <c r="C166">
        <v>2017</v>
      </c>
      <c r="D166" t="s">
        <v>108</v>
      </c>
      <c r="E166">
        <v>31</v>
      </c>
      <c r="F166" t="s">
        <v>108</v>
      </c>
      <c r="G166" t="s">
        <v>233</v>
      </c>
      <c r="H166" t="s">
        <v>110</v>
      </c>
      <c r="I166">
        <v>5335820</v>
      </c>
      <c r="J166">
        <v>193169</v>
      </c>
      <c r="K166">
        <v>38215</v>
      </c>
      <c r="L166">
        <v>104419</v>
      </c>
      <c r="M166">
        <v>69199</v>
      </c>
      <c r="N166">
        <v>1260946</v>
      </c>
      <c r="O166">
        <v>1977</v>
      </c>
      <c r="P166" t="s">
        <v>113</v>
      </c>
      <c r="Q166">
        <v>6657279</v>
      </c>
      <c r="R166">
        <v>947583</v>
      </c>
      <c r="S166">
        <v>230973</v>
      </c>
      <c r="T166">
        <v>137049</v>
      </c>
      <c r="U166">
        <v>579561</v>
      </c>
      <c r="V166">
        <v>966</v>
      </c>
      <c r="W166">
        <v>1114</v>
      </c>
      <c r="X166">
        <v>12395209</v>
      </c>
      <c r="Y166">
        <v>2403660</v>
      </c>
      <c r="Z166">
        <v>585084</v>
      </c>
      <c r="AA166">
        <v>53839</v>
      </c>
      <c r="AB166">
        <v>40147</v>
      </c>
      <c r="AC166">
        <v>41306</v>
      </c>
      <c r="AD166">
        <v>41309</v>
      </c>
      <c r="AE166">
        <v>41147</v>
      </c>
      <c r="AF166">
        <v>76419</v>
      </c>
      <c r="AG166">
        <v>1531301</v>
      </c>
      <c r="AH166">
        <v>5740822</v>
      </c>
      <c r="AI166">
        <v>1009923</v>
      </c>
      <c r="AJ166">
        <v>239373</v>
      </c>
      <c r="AK166">
        <v>131541</v>
      </c>
      <c r="AL166">
        <v>639009</v>
      </c>
      <c r="AM166">
        <v>116430</v>
      </c>
      <c r="AN166">
        <v>85641</v>
      </c>
      <c r="AO166">
        <v>30789</v>
      </c>
      <c r="AP166">
        <v>1078819</v>
      </c>
      <c r="AQ166">
        <v>107794</v>
      </c>
      <c r="AR166">
        <v>22494</v>
      </c>
      <c r="AS166">
        <v>15030</v>
      </c>
      <c r="AT166">
        <v>5767</v>
      </c>
      <c r="AU166">
        <v>26001</v>
      </c>
      <c r="AV166">
        <v>106389</v>
      </c>
      <c r="AW166">
        <v>21985</v>
      </c>
      <c r="AX166">
        <v>116970</v>
      </c>
      <c r="AY166">
        <v>103468</v>
      </c>
      <c r="AZ166">
        <v>36858</v>
      </c>
      <c r="BA166">
        <v>516063</v>
      </c>
      <c r="BF166">
        <f t="shared" si="28"/>
        <v>321911</v>
      </c>
      <c r="BG166" t="str">
        <f t="shared" si="29"/>
        <v>Wood window and door manufacturing</v>
      </c>
      <c r="BH166">
        <f t="shared" si="30"/>
        <v>38215</v>
      </c>
      <c r="BI166">
        <f t="shared" si="31"/>
        <v>104419</v>
      </c>
      <c r="BJ166">
        <f t="shared" si="32"/>
        <v>69199</v>
      </c>
      <c r="BK166">
        <f t="shared" si="33"/>
        <v>1260946</v>
      </c>
      <c r="BL166">
        <f t="shared" si="34"/>
        <v>1977</v>
      </c>
      <c r="BM166" t="str">
        <f t="shared" si="35"/>
        <v>D</v>
      </c>
      <c r="BN166">
        <f t="shared" si="36"/>
        <v>6657279</v>
      </c>
    </row>
    <row r="167" spans="1:66" x14ac:dyDescent="0.25">
      <c r="A167" t="s">
        <v>106</v>
      </c>
      <c r="B167">
        <v>321912</v>
      </c>
      <c r="C167">
        <v>2017</v>
      </c>
      <c r="D167" t="s">
        <v>108</v>
      </c>
      <c r="E167">
        <v>31</v>
      </c>
      <c r="F167" t="s">
        <v>108</v>
      </c>
      <c r="G167" t="s">
        <v>234</v>
      </c>
      <c r="H167" t="s">
        <v>110</v>
      </c>
      <c r="I167">
        <v>3116227</v>
      </c>
      <c r="J167">
        <v>407554</v>
      </c>
      <c r="K167">
        <v>33129</v>
      </c>
      <c r="L167">
        <v>78004</v>
      </c>
      <c r="M167">
        <v>28706</v>
      </c>
      <c r="N167">
        <v>920545</v>
      </c>
      <c r="O167">
        <v>2462</v>
      </c>
      <c r="P167" t="s">
        <v>113</v>
      </c>
      <c r="Q167">
        <v>2237294</v>
      </c>
      <c r="R167">
        <v>807068</v>
      </c>
      <c r="S167">
        <v>382678</v>
      </c>
      <c r="T167">
        <v>138713</v>
      </c>
      <c r="U167">
        <v>285677</v>
      </c>
      <c r="V167">
        <v>732</v>
      </c>
      <c r="W167">
        <v>831</v>
      </c>
      <c r="X167">
        <v>5872971</v>
      </c>
      <c r="Y167">
        <v>841120</v>
      </c>
      <c r="Z167">
        <v>205158</v>
      </c>
      <c r="AA167">
        <v>21421</v>
      </c>
      <c r="AB167">
        <v>17436</v>
      </c>
      <c r="AC167">
        <v>17513</v>
      </c>
      <c r="AD167">
        <v>17311</v>
      </c>
      <c r="AE167">
        <v>17405</v>
      </c>
      <c r="AF167">
        <v>33406</v>
      </c>
      <c r="AG167">
        <v>606669</v>
      </c>
      <c r="AH167">
        <v>3663620</v>
      </c>
      <c r="AI167">
        <v>887404</v>
      </c>
      <c r="AJ167">
        <v>403936</v>
      </c>
      <c r="AK167">
        <v>145398</v>
      </c>
      <c r="AL167">
        <v>338070</v>
      </c>
      <c r="AM167">
        <v>46218</v>
      </c>
      <c r="AN167">
        <v>33417</v>
      </c>
      <c r="AO167">
        <v>12801</v>
      </c>
      <c r="AP167">
        <v>410733</v>
      </c>
      <c r="AQ167">
        <v>60603</v>
      </c>
      <c r="AR167">
        <v>3110</v>
      </c>
      <c r="AS167">
        <v>1521</v>
      </c>
      <c r="AT167">
        <v>2312</v>
      </c>
      <c r="AU167">
        <v>6395</v>
      </c>
      <c r="AV167">
        <v>81145</v>
      </c>
      <c r="AW167">
        <v>9567</v>
      </c>
      <c r="AX167">
        <v>8244</v>
      </c>
      <c r="AY167">
        <v>18201</v>
      </c>
      <c r="AZ167">
        <v>22072</v>
      </c>
      <c r="BA167">
        <v>197563</v>
      </c>
      <c r="BF167">
        <f t="shared" si="28"/>
        <v>321912</v>
      </c>
      <c r="BG167" t="str">
        <f t="shared" si="29"/>
        <v>Cut stock, resawing lumber, and planing</v>
      </c>
      <c r="BH167">
        <f t="shared" si="30"/>
        <v>33129</v>
      </c>
      <c r="BI167">
        <f t="shared" si="31"/>
        <v>78004</v>
      </c>
      <c r="BJ167">
        <f t="shared" si="32"/>
        <v>28706</v>
      </c>
      <c r="BK167">
        <f t="shared" si="33"/>
        <v>920545</v>
      </c>
      <c r="BL167">
        <f t="shared" si="34"/>
        <v>2462</v>
      </c>
      <c r="BM167" t="str">
        <f t="shared" si="35"/>
        <v>D</v>
      </c>
      <c r="BN167">
        <f t="shared" si="36"/>
        <v>2237294</v>
      </c>
    </row>
    <row r="168" spans="1:66" x14ac:dyDescent="0.25">
      <c r="A168" t="s">
        <v>106</v>
      </c>
      <c r="B168">
        <v>321918</v>
      </c>
      <c r="C168">
        <v>2017</v>
      </c>
      <c r="D168" t="s">
        <v>108</v>
      </c>
      <c r="E168">
        <v>31</v>
      </c>
      <c r="F168" t="s">
        <v>108</v>
      </c>
      <c r="G168" t="s">
        <v>235</v>
      </c>
      <c r="H168" t="s">
        <v>110</v>
      </c>
      <c r="I168">
        <v>3606851</v>
      </c>
      <c r="J168">
        <v>199199</v>
      </c>
      <c r="K168">
        <v>34606</v>
      </c>
      <c r="L168">
        <v>82353</v>
      </c>
      <c r="M168">
        <v>78985</v>
      </c>
      <c r="N168">
        <v>944451</v>
      </c>
      <c r="O168">
        <v>21217</v>
      </c>
      <c r="P168" t="s">
        <v>113</v>
      </c>
      <c r="Q168">
        <v>3354355</v>
      </c>
      <c r="R168">
        <v>1038713</v>
      </c>
      <c r="S168">
        <v>403423</v>
      </c>
      <c r="T168">
        <v>188302</v>
      </c>
      <c r="U168">
        <v>446988</v>
      </c>
      <c r="V168">
        <v>1460</v>
      </c>
      <c r="W168">
        <v>1564</v>
      </c>
      <c r="X168">
        <v>7332195</v>
      </c>
      <c r="Y168">
        <v>1260027</v>
      </c>
      <c r="Z168">
        <v>303683</v>
      </c>
      <c r="AA168">
        <v>32882</v>
      </c>
      <c r="AB168">
        <v>25501</v>
      </c>
      <c r="AC168">
        <v>25879</v>
      </c>
      <c r="AD168">
        <v>25455</v>
      </c>
      <c r="AE168">
        <v>24863</v>
      </c>
      <c r="AF168">
        <v>48086</v>
      </c>
      <c r="AG168">
        <v>836324</v>
      </c>
      <c r="AH168">
        <v>4001994</v>
      </c>
      <c r="AI168">
        <v>1087417</v>
      </c>
      <c r="AJ168">
        <v>420415</v>
      </c>
      <c r="AK168">
        <v>195464</v>
      </c>
      <c r="AL168">
        <v>471538</v>
      </c>
      <c r="AM168">
        <v>81554</v>
      </c>
      <c r="AN168">
        <v>65003</v>
      </c>
      <c r="AO168">
        <v>16551</v>
      </c>
      <c r="AP168">
        <v>542136</v>
      </c>
      <c r="AQ168">
        <v>69755</v>
      </c>
      <c r="AR168">
        <v>11532</v>
      </c>
      <c r="AS168">
        <v>5598</v>
      </c>
      <c r="AT168">
        <v>3211</v>
      </c>
      <c r="AU168">
        <v>12377</v>
      </c>
      <c r="AV168">
        <v>88571</v>
      </c>
      <c r="AW168">
        <v>17882</v>
      </c>
      <c r="AX168">
        <v>26163</v>
      </c>
      <c r="AY168">
        <v>29083</v>
      </c>
      <c r="AZ168">
        <v>26868</v>
      </c>
      <c r="BA168">
        <v>251096</v>
      </c>
      <c r="BF168">
        <f t="shared" si="28"/>
        <v>321918</v>
      </c>
      <c r="BG168" t="str">
        <f t="shared" si="29"/>
        <v>Other millwork (including flooring)</v>
      </c>
      <c r="BH168">
        <f t="shared" si="30"/>
        <v>34606</v>
      </c>
      <c r="BI168">
        <f t="shared" si="31"/>
        <v>82353</v>
      </c>
      <c r="BJ168">
        <f t="shared" si="32"/>
        <v>78985</v>
      </c>
      <c r="BK168">
        <f t="shared" si="33"/>
        <v>944451</v>
      </c>
      <c r="BL168">
        <f t="shared" si="34"/>
        <v>21217</v>
      </c>
      <c r="BM168" t="str">
        <f t="shared" si="35"/>
        <v>D</v>
      </c>
      <c r="BN168">
        <f t="shared" si="36"/>
        <v>3354355</v>
      </c>
    </row>
    <row r="169" spans="1:66" x14ac:dyDescent="0.25">
      <c r="A169" t="s">
        <v>106</v>
      </c>
      <c r="B169">
        <v>32192</v>
      </c>
      <c r="C169">
        <v>2017</v>
      </c>
      <c r="D169" t="s">
        <v>108</v>
      </c>
      <c r="E169">
        <v>31</v>
      </c>
      <c r="F169" t="s">
        <v>108</v>
      </c>
      <c r="G169" t="s">
        <v>236</v>
      </c>
      <c r="H169" t="s">
        <v>110</v>
      </c>
      <c r="I169">
        <v>4818549</v>
      </c>
      <c r="J169">
        <v>343716</v>
      </c>
      <c r="K169">
        <v>71399</v>
      </c>
      <c r="L169">
        <v>90474</v>
      </c>
      <c r="M169">
        <v>169816</v>
      </c>
      <c r="N169">
        <v>1005963</v>
      </c>
      <c r="O169">
        <v>454</v>
      </c>
      <c r="P169" t="s">
        <v>113</v>
      </c>
      <c r="Q169">
        <v>4020562</v>
      </c>
      <c r="R169">
        <v>819313</v>
      </c>
      <c r="S169">
        <v>271872</v>
      </c>
      <c r="T169">
        <v>180310</v>
      </c>
      <c r="U169">
        <v>367131</v>
      </c>
      <c r="V169">
        <v>2350</v>
      </c>
      <c r="W169">
        <v>2721</v>
      </c>
      <c r="X169">
        <v>9507080</v>
      </c>
      <c r="Y169">
        <v>1951616</v>
      </c>
      <c r="Z169">
        <v>460110</v>
      </c>
      <c r="AA169">
        <v>55176</v>
      </c>
      <c r="AB169">
        <v>46378</v>
      </c>
      <c r="AC169">
        <v>47005</v>
      </c>
      <c r="AD169">
        <v>46804</v>
      </c>
      <c r="AE169">
        <v>46962</v>
      </c>
      <c r="AF169">
        <v>89566</v>
      </c>
      <c r="AG169">
        <v>1434825</v>
      </c>
      <c r="AH169">
        <v>5493954</v>
      </c>
      <c r="AI169">
        <v>848119</v>
      </c>
      <c r="AJ169">
        <v>281025</v>
      </c>
      <c r="AK169">
        <v>178593</v>
      </c>
      <c r="AL169">
        <v>388501</v>
      </c>
      <c r="AM169">
        <v>152309</v>
      </c>
      <c r="AN169">
        <v>115673</v>
      </c>
      <c r="AO169">
        <v>36636</v>
      </c>
      <c r="AP169">
        <v>811682</v>
      </c>
      <c r="AQ169">
        <v>112011</v>
      </c>
      <c r="AR169">
        <v>9009</v>
      </c>
      <c r="AS169">
        <v>5766</v>
      </c>
      <c r="AT169">
        <v>7630</v>
      </c>
      <c r="AU169">
        <v>20490</v>
      </c>
      <c r="AV169">
        <v>112034</v>
      </c>
      <c r="AW169">
        <v>17611</v>
      </c>
      <c r="AX169">
        <v>13596</v>
      </c>
      <c r="AY169">
        <v>39709</v>
      </c>
      <c r="AZ169">
        <v>38776</v>
      </c>
      <c r="BA169">
        <v>435050</v>
      </c>
      <c r="BF169">
        <f t="shared" si="28"/>
        <v>32192</v>
      </c>
      <c r="BG169" t="str">
        <f t="shared" si="29"/>
        <v>Wood container and pallet manufacturing</v>
      </c>
      <c r="BH169">
        <f t="shared" si="30"/>
        <v>71399</v>
      </c>
      <c r="BI169">
        <f t="shared" si="31"/>
        <v>90474</v>
      </c>
      <c r="BJ169">
        <f t="shared" si="32"/>
        <v>169816</v>
      </c>
      <c r="BK169">
        <f t="shared" si="33"/>
        <v>1005963</v>
      </c>
      <c r="BL169">
        <f t="shared" si="34"/>
        <v>454</v>
      </c>
      <c r="BM169" t="str">
        <f t="shared" si="35"/>
        <v>D</v>
      </c>
      <c r="BN169">
        <f t="shared" si="36"/>
        <v>4020562</v>
      </c>
    </row>
    <row r="170" spans="1:66" x14ac:dyDescent="0.25">
      <c r="A170" t="s">
        <v>106</v>
      </c>
      <c r="B170">
        <v>321920</v>
      </c>
      <c r="C170">
        <v>2017</v>
      </c>
      <c r="D170" t="s">
        <v>108</v>
      </c>
      <c r="E170">
        <v>31</v>
      </c>
      <c r="F170" t="s">
        <v>108</v>
      </c>
      <c r="G170" t="s">
        <v>236</v>
      </c>
      <c r="H170" t="s">
        <v>110</v>
      </c>
      <c r="I170">
        <v>4818549</v>
      </c>
      <c r="J170">
        <v>343716</v>
      </c>
      <c r="K170">
        <v>71399</v>
      </c>
      <c r="L170">
        <v>90474</v>
      </c>
      <c r="M170">
        <v>169816</v>
      </c>
      <c r="N170">
        <v>1005963</v>
      </c>
      <c r="O170">
        <v>454</v>
      </c>
      <c r="P170" t="s">
        <v>113</v>
      </c>
      <c r="Q170">
        <v>4020562</v>
      </c>
      <c r="R170">
        <v>819313</v>
      </c>
      <c r="S170">
        <v>271872</v>
      </c>
      <c r="T170">
        <v>180310</v>
      </c>
      <c r="U170">
        <v>367131</v>
      </c>
      <c r="V170">
        <v>2350</v>
      </c>
      <c r="W170">
        <v>2721</v>
      </c>
      <c r="X170">
        <v>9507080</v>
      </c>
      <c r="Y170">
        <v>1951616</v>
      </c>
      <c r="Z170">
        <v>460110</v>
      </c>
      <c r="AA170">
        <v>55176</v>
      </c>
      <c r="AB170">
        <v>46378</v>
      </c>
      <c r="AC170">
        <v>47005</v>
      </c>
      <c r="AD170">
        <v>46804</v>
      </c>
      <c r="AE170">
        <v>46962</v>
      </c>
      <c r="AF170">
        <v>89566</v>
      </c>
      <c r="AG170">
        <v>1434825</v>
      </c>
      <c r="AH170">
        <v>5493954</v>
      </c>
      <c r="AI170">
        <v>848119</v>
      </c>
      <c r="AJ170">
        <v>281025</v>
      </c>
      <c r="AK170">
        <v>178593</v>
      </c>
      <c r="AL170">
        <v>388501</v>
      </c>
      <c r="AM170">
        <v>152309</v>
      </c>
      <c r="AN170">
        <v>115673</v>
      </c>
      <c r="AO170">
        <v>36636</v>
      </c>
      <c r="AP170">
        <v>811682</v>
      </c>
      <c r="AQ170">
        <v>112011</v>
      </c>
      <c r="AR170">
        <v>9009</v>
      </c>
      <c r="AS170">
        <v>5766</v>
      </c>
      <c r="AT170">
        <v>7630</v>
      </c>
      <c r="AU170">
        <v>20490</v>
      </c>
      <c r="AV170">
        <v>112034</v>
      </c>
      <c r="AW170">
        <v>17611</v>
      </c>
      <c r="AX170">
        <v>13596</v>
      </c>
      <c r="AY170">
        <v>39709</v>
      </c>
      <c r="AZ170">
        <v>38776</v>
      </c>
      <c r="BA170">
        <v>435050</v>
      </c>
      <c r="BF170">
        <f t="shared" si="28"/>
        <v>321920</v>
      </c>
      <c r="BG170" t="str">
        <f t="shared" si="29"/>
        <v>Wood container and pallet manufacturing</v>
      </c>
      <c r="BH170">
        <f t="shared" si="30"/>
        <v>71399</v>
      </c>
      <c r="BI170">
        <f t="shared" si="31"/>
        <v>90474</v>
      </c>
      <c r="BJ170">
        <f t="shared" si="32"/>
        <v>169816</v>
      </c>
      <c r="BK170">
        <f t="shared" si="33"/>
        <v>1005963</v>
      </c>
      <c r="BL170">
        <f t="shared" si="34"/>
        <v>454</v>
      </c>
      <c r="BM170" t="str">
        <f t="shared" si="35"/>
        <v>D</v>
      </c>
      <c r="BN170">
        <f t="shared" si="36"/>
        <v>4020562</v>
      </c>
    </row>
    <row r="171" spans="1:66" x14ac:dyDescent="0.25">
      <c r="A171" t="s">
        <v>106</v>
      </c>
      <c r="B171">
        <v>32199</v>
      </c>
      <c r="C171">
        <v>2017</v>
      </c>
      <c r="D171" t="s">
        <v>108</v>
      </c>
      <c r="E171">
        <v>31</v>
      </c>
      <c r="F171" t="s">
        <v>108</v>
      </c>
      <c r="G171" t="s">
        <v>237</v>
      </c>
      <c r="H171" t="s">
        <v>110</v>
      </c>
      <c r="I171">
        <v>7469244</v>
      </c>
      <c r="J171">
        <v>399224</v>
      </c>
      <c r="K171">
        <v>73434</v>
      </c>
      <c r="L171">
        <v>138818</v>
      </c>
      <c r="M171">
        <v>151652</v>
      </c>
      <c r="N171">
        <v>1657885</v>
      </c>
      <c r="O171">
        <v>5504</v>
      </c>
      <c r="P171" t="s">
        <v>113</v>
      </c>
      <c r="Q171">
        <v>6815433</v>
      </c>
      <c r="R171">
        <v>1617224</v>
      </c>
      <c r="S171">
        <v>699879</v>
      </c>
      <c r="T171">
        <v>251907</v>
      </c>
      <c r="U171">
        <v>665438</v>
      </c>
      <c r="V171">
        <v>3344</v>
      </c>
      <c r="W171">
        <v>3648</v>
      </c>
      <c r="X171">
        <v>14980878</v>
      </c>
      <c r="Y171">
        <v>2845270</v>
      </c>
      <c r="Z171">
        <v>647336</v>
      </c>
      <c r="AA171">
        <v>72197</v>
      </c>
      <c r="AB171">
        <v>57142</v>
      </c>
      <c r="AC171">
        <v>58322</v>
      </c>
      <c r="AD171">
        <v>58865</v>
      </c>
      <c r="AE171">
        <v>58688</v>
      </c>
      <c r="AF171">
        <v>112883</v>
      </c>
      <c r="AG171">
        <v>1943114</v>
      </c>
      <c r="AH171">
        <v>8232372</v>
      </c>
      <c r="AI171">
        <v>1730109</v>
      </c>
      <c r="AJ171">
        <v>747078</v>
      </c>
      <c r="AK171">
        <v>271635</v>
      </c>
      <c r="AL171">
        <v>711396</v>
      </c>
      <c r="AM171">
        <v>180344</v>
      </c>
      <c r="AN171">
        <v>133091</v>
      </c>
      <c r="AO171">
        <v>47253</v>
      </c>
      <c r="AP171">
        <v>1141338</v>
      </c>
      <c r="AQ171">
        <v>150227</v>
      </c>
      <c r="AR171">
        <v>25704</v>
      </c>
      <c r="AS171">
        <v>8782</v>
      </c>
      <c r="AT171">
        <v>6440</v>
      </c>
      <c r="AU171">
        <v>24752</v>
      </c>
      <c r="AV171">
        <v>127833</v>
      </c>
      <c r="AW171">
        <v>31754</v>
      </c>
      <c r="AX171">
        <v>53649</v>
      </c>
      <c r="AY171">
        <v>61036</v>
      </c>
      <c r="AZ171">
        <v>60009</v>
      </c>
      <c r="BA171">
        <v>591152</v>
      </c>
      <c r="BF171">
        <f t="shared" si="28"/>
        <v>32199</v>
      </c>
      <c r="BG171" t="str">
        <f t="shared" si="29"/>
        <v>All other wood product manufacturing</v>
      </c>
      <c r="BH171">
        <f t="shared" si="30"/>
        <v>73434</v>
      </c>
      <c r="BI171">
        <f t="shared" si="31"/>
        <v>138818</v>
      </c>
      <c r="BJ171">
        <f t="shared" si="32"/>
        <v>151652</v>
      </c>
      <c r="BK171">
        <f t="shared" si="33"/>
        <v>1657885</v>
      </c>
      <c r="BL171">
        <f t="shared" si="34"/>
        <v>5504</v>
      </c>
      <c r="BM171" t="str">
        <f t="shared" si="35"/>
        <v>D</v>
      </c>
      <c r="BN171">
        <f t="shared" si="36"/>
        <v>6815433</v>
      </c>
    </row>
    <row r="172" spans="1:66" x14ac:dyDescent="0.25">
      <c r="A172" t="s">
        <v>106</v>
      </c>
      <c r="B172">
        <v>321991</v>
      </c>
      <c r="C172">
        <v>2017</v>
      </c>
      <c r="D172" t="s">
        <v>108</v>
      </c>
      <c r="E172">
        <v>31</v>
      </c>
      <c r="F172" t="s">
        <v>108</v>
      </c>
      <c r="G172" t="s">
        <v>238</v>
      </c>
      <c r="H172" t="s">
        <v>110</v>
      </c>
      <c r="I172">
        <v>2534406</v>
      </c>
      <c r="J172">
        <v>25158</v>
      </c>
      <c r="K172">
        <v>15531</v>
      </c>
      <c r="L172">
        <v>10882</v>
      </c>
      <c r="M172">
        <v>27094</v>
      </c>
      <c r="N172">
        <v>115276</v>
      </c>
      <c r="O172" t="s">
        <v>113</v>
      </c>
      <c r="P172">
        <v>0</v>
      </c>
      <c r="Q172">
        <v>1807936</v>
      </c>
      <c r="R172">
        <v>285002</v>
      </c>
      <c r="S172">
        <v>59937</v>
      </c>
      <c r="T172">
        <v>36695</v>
      </c>
      <c r="U172">
        <v>188370</v>
      </c>
      <c r="V172">
        <v>160</v>
      </c>
      <c r="W172">
        <v>244</v>
      </c>
      <c r="X172">
        <v>4418468</v>
      </c>
      <c r="Y172">
        <v>875237</v>
      </c>
      <c r="Z172">
        <v>199406</v>
      </c>
      <c r="AA172">
        <v>21960</v>
      </c>
      <c r="AB172">
        <v>18531</v>
      </c>
      <c r="AC172">
        <v>18756</v>
      </c>
      <c r="AD172">
        <v>19138</v>
      </c>
      <c r="AE172">
        <v>19211</v>
      </c>
      <c r="AF172">
        <v>41222</v>
      </c>
      <c r="AG172">
        <v>653755</v>
      </c>
      <c r="AH172">
        <v>2613071</v>
      </c>
      <c r="AI172">
        <v>290249</v>
      </c>
      <c r="AJ172">
        <v>59420</v>
      </c>
      <c r="AK172">
        <v>39751</v>
      </c>
      <c r="AL172">
        <v>191078</v>
      </c>
      <c r="AM172">
        <v>25098</v>
      </c>
      <c r="AN172">
        <v>18106</v>
      </c>
      <c r="AO172">
        <v>6992</v>
      </c>
      <c r="AP172">
        <v>235265</v>
      </c>
      <c r="AQ172">
        <v>30026</v>
      </c>
      <c r="AR172">
        <v>11414</v>
      </c>
      <c r="AS172">
        <v>1359</v>
      </c>
      <c r="AT172">
        <v>1089</v>
      </c>
      <c r="AU172">
        <v>4620</v>
      </c>
      <c r="AV172">
        <v>21014</v>
      </c>
      <c r="AW172">
        <v>8599</v>
      </c>
      <c r="AX172">
        <v>12760</v>
      </c>
      <c r="AY172">
        <v>10963</v>
      </c>
      <c r="AZ172">
        <v>13926</v>
      </c>
      <c r="BA172">
        <v>119495</v>
      </c>
      <c r="BF172">
        <f t="shared" si="28"/>
        <v>321991</v>
      </c>
      <c r="BG172" t="str">
        <f t="shared" si="29"/>
        <v>Manufactured home (mobile home) manufacturing</v>
      </c>
      <c r="BH172">
        <f t="shared" si="30"/>
        <v>15531</v>
      </c>
      <c r="BI172">
        <f t="shared" si="31"/>
        <v>10882</v>
      </c>
      <c r="BJ172">
        <f t="shared" si="32"/>
        <v>27094</v>
      </c>
      <c r="BK172">
        <f t="shared" si="33"/>
        <v>115276</v>
      </c>
      <c r="BL172" t="str">
        <f t="shared" si="34"/>
        <v>D</v>
      </c>
      <c r="BM172">
        <f t="shared" si="35"/>
        <v>0</v>
      </c>
      <c r="BN172">
        <f t="shared" si="36"/>
        <v>1807936</v>
      </c>
    </row>
    <row r="173" spans="1:66" x14ac:dyDescent="0.25">
      <c r="A173" t="s">
        <v>106</v>
      </c>
      <c r="B173">
        <v>321992</v>
      </c>
      <c r="C173">
        <v>2017</v>
      </c>
      <c r="D173" t="s">
        <v>108</v>
      </c>
      <c r="E173">
        <v>31</v>
      </c>
      <c r="F173" t="s">
        <v>108</v>
      </c>
      <c r="G173" t="s">
        <v>239</v>
      </c>
      <c r="H173" t="s">
        <v>110</v>
      </c>
      <c r="I173">
        <v>1815662</v>
      </c>
      <c r="J173">
        <v>211390</v>
      </c>
      <c r="K173">
        <v>14347</v>
      </c>
      <c r="L173">
        <v>12576</v>
      </c>
      <c r="M173">
        <v>71181</v>
      </c>
      <c r="N173">
        <v>134508</v>
      </c>
      <c r="O173" t="s">
        <v>113</v>
      </c>
      <c r="P173" t="s">
        <v>113</v>
      </c>
      <c r="Q173">
        <v>1545444</v>
      </c>
      <c r="R173">
        <v>298230</v>
      </c>
      <c r="S173">
        <v>120654</v>
      </c>
      <c r="T173">
        <v>29435</v>
      </c>
      <c r="U173">
        <v>148141</v>
      </c>
      <c r="V173">
        <v>538</v>
      </c>
      <c r="W173">
        <v>628</v>
      </c>
      <c r="X173">
        <v>3653977</v>
      </c>
      <c r="Y173">
        <v>703392</v>
      </c>
      <c r="Z173">
        <v>151072</v>
      </c>
      <c r="AA173">
        <v>16173</v>
      </c>
      <c r="AB173">
        <v>11292</v>
      </c>
      <c r="AC173">
        <v>11955</v>
      </c>
      <c r="AD173">
        <v>12216</v>
      </c>
      <c r="AE173">
        <v>12012</v>
      </c>
      <c r="AF173">
        <v>22707</v>
      </c>
      <c r="AG173">
        <v>412686</v>
      </c>
      <c r="AH173">
        <v>2125156</v>
      </c>
      <c r="AI173">
        <v>339750</v>
      </c>
      <c r="AJ173">
        <v>131700</v>
      </c>
      <c r="AK173">
        <v>35012</v>
      </c>
      <c r="AL173">
        <v>173038</v>
      </c>
      <c r="AM173">
        <v>40282</v>
      </c>
      <c r="AN173">
        <v>33244</v>
      </c>
      <c r="AO173">
        <v>7038</v>
      </c>
      <c r="AP173">
        <v>282913</v>
      </c>
      <c r="AQ173">
        <v>43839</v>
      </c>
      <c r="AR173">
        <v>4847</v>
      </c>
      <c r="AS173">
        <v>2864</v>
      </c>
      <c r="AT173">
        <v>1724</v>
      </c>
      <c r="AU173">
        <v>6610</v>
      </c>
      <c r="AV173">
        <v>19423</v>
      </c>
      <c r="AW173">
        <v>5544</v>
      </c>
      <c r="AX173">
        <v>19405</v>
      </c>
      <c r="AY173">
        <v>14082</v>
      </c>
      <c r="AZ173">
        <v>16248</v>
      </c>
      <c r="BA173">
        <v>148327</v>
      </c>
      <c r="BF173">
        <f t="shared" si="28"/>
        <v>321992</v>
      </c>
      <c r="BG173" t="str">
        <f t="shared" si="29"/>
        <v>Prefabricated wood building manufacturing</v>
      </c>
      <c r="BH173">
        <f t="shared" si="30"/>
        <v>14347</v>
      </c>
      <c r="BI173">
        <f t="shared" si="31"/>
        <v>12576</v>
      </c>
      <c r="BJ173">
        <f t="shared" si="32"/>
        <v>71181</v>
      </c>
      <c r="BK173">
        <f t="shared" si="33"/>
        <v>134508</v>
      </c>
      <c r="BL173" t="str">
        <f t="shared" si="34"/>
        <v>D</v>
      </c>
      <c r="BM173" t="str">
        <f t="shared" si="35"/>
        <v>D</v>
      </c>
      <c r="BN173">
        <f t="shared" si="36"/>
        <v>1545444</v>
      </c>
    </row>
    <row r="174" spans="1:66" x14ac:dyDescent="0.25">
      <c r="A174" t="s">
        <v>106</v>
      </c>
      <c r="B174">
        <v>321999</v>
      </c>
      <c r="C174">
        <v>2017</v>
      </c>
      <c r="D174" t="s">
        <v>108</v>
      </c>
      <c r="E174">
        <v>31</v>
      </c>
      <c r="F174" t="s">
        <v>108</v>
      </c>
      <c r="G174" t="s">
        <v>240</v>
      </c>
      <c r="H174" t="s">
        <v>110</v>
      </c>
      <c r="I174">
        <v>3119176</v>
      </c>
      <c r="J174">
        <v>162676</v>
      </c>
      <c r="K174">
        <v>43556</v>
      </c>
      <c r="L174">
        <v>115360</v>
      </c>
      <c r="M174">
        <v>53377</v>
      </c>
      <c r="N174">
        <v>1408101</v>
      </c>
      <c r="O174">
        <v>5371</v>
      </c>
      <c r="P174">
        <v>54</v>
      </c>
      <c r="Q174">
        <v>3462053</v>
      </c>
      <c r="R174">
        <v>1033992</v>
      </c>
      <c r="S174">
        <v>519288</v>
      </c>
      <c r="T174">
        <v>185777</v>
      </c>
      <c r="U174">
        <v>328927</v>
      </c>
      <c r="V174">
        <v>2654</v>
      </c>
      <c r="W174">
        <v>2776</v>
      </c>
      <c r="X174">
        <v>6908433</v>
      </c>
      <c r="Y174">
        <v>1266641</v>
      </c>
      <c r="Z174">
        <v>296858</v>
      </c>
      <c r="AA174">
        <v>34064</v>
      </c>
      <c r="AB174">
        <v>27319</v>
      </c>
      <c r="AC174">
        <v>27611</v>
      </c>
      <c r="AD174">
        <v>27511</v>
      </c>
      <c r="AE174">
        <v>27465</v>
      </c>
      <c r="AF174">
        <v>48954</v>
      </c>
      <c r="AG174">
        <v>876673</v>
      </c>
      <c r="AH174">
        <v>3494145</v>
      </c>
      <c r="AI174">
        <v>1100110</v>
      </c>
      <c r="AJ174">
        <v>555958</v>
      </c>
      <c r="AK174">
        <v>196872</v>
      </c>
      <c r="AL174">
        <v>347280</v>
      </c>
      <c r="AM174">
        <v>114964</v>
      </c>
      <c r="AN174">
        <v>81741</v>
      </c>
      <c r="AO174">
        <v>33223</v>
      </c>
      <c r="AP174">
        <v>623160</v>
      </c>
      <c r="AQ174">
        <v>76362</v>
      </c>
      <c r="AR174">
        <v>9443</v>
      </c>
      <c r="AS174">
        <v>4559</v>
      </c>
      <c r="AT174">
        <v>3627</v>
      </c>
      <c r="AU174">
        <v>13522</v>
      </c>
      <c r="AV174">
        <v>87396</v>
      </c>
      <c r="AW174">
        <v>17611</v>
      </c>
      <c r="AX174">
        <v>21484</v>
      </c>
      <c r="AY174">
        <v>35991</v>
      </c>
      <c r="AZ174">
        <v>29835</v>
      </c>
      <c r="BA174">
        <v>323330</v>
      </c>
      <c r="BF174">
        <f t="shared" si="28"/>
        <v>321999</v>
      </c>
      <c r="BG174" t="str">
        <f t="shared" si="29"/>
        <v>All other miscellaneous wood product manufacturing</v>
      </c>
      <c r="BH174">
        <f t="shared" si="30"/>
        <v>43556</v>
      </c>
      <c r="BI174">
        <f t="shared" si="31"/>
        <v>115360</v>
      </c>
      <c r="BJ174">
        <f t="shared" si="32"/>
        <v>53377</v>
      </c>
      <c r="BK174">
        <f t="shared" si="33"/>
        <v>1408101</v>
      </c>
      <c r="BL174">
        <f t="shared" si="34"/>
        <v>5371</v>
      </c>
      <c r="BM174">
        <f t="shared" si="35"/>
        <v>54</v>
      </c>
      <c r="BN174">
        <f t="shared" si="36"/>
        <v>3462053</v>
      </c>
    </row>
    <row r="175" spans="1:66" x14ac:dyDescent="0.25">
      <c r="A175" t="s">
        <v>106</v>
      </c>
      <c r="B175">
        <v>322</v>
      </c>
      <c r="C175">
        <v>2017</v>
      </c>
      <c r="D175" t="s">
        <v>108</v>
      </c>
      <c r="E175">
        <v>31</v>
      </c>
      <c r="F175" t="s">
        <v>108</v>
      </c>
      <c r="G175" t="s">
        <v>241</v>
      </c>
      <c r="H175" t="s">
        <v>110</v>
      </c>
      <c r="I175">
        <v>89868319</v>
      </c>
      <c r="J175">
        <v>4024852</v>
      </c>
      <c r="K175">
        <v>3241216</v>
      </c>
      <c r="L175">
        <v>3371856</v>
      </c>
      <c r="M175">
        <v>929198</v>
      </c>
      <c r="N175">
        <v>56793257</v>
      </c>
      <c r="O175" t="s">
        <v>113</v>
      </c>
      <c r="P175" t="s">
        <v>113</v>
      </c>
      <c r="Q175">
        <v>82721474</v>
      </c>
      <c r="R175">
        <v>14978170</v>
      </c>
      <c r="S175">
        <v>6480385</v>
      </c>
      <c r="T175">
        <v>1264518</v>
      </c>
      <c r="U175">
        <v>7233267</v>
      </c>
      <c r="V175">
        <v>2510</v>
      </c>
      <c r="W175">
        <v>4033</v>
      </c>
      <c r="X175">
        <v>184587048</v>
      </c>
      <c r="Y175">
        <v>21256632</v>
      </c>
      <c r="Z175">
        <v>5388522</v>
      </c>
      <c r="AA175">
        <v>335193</v>
      </c>
      <c r="AB175">
        <v>262323</v>
      </c>
      <c r="AC175">
        <v>263396</v>
      </c>
      <c r="AD175">
        <v>261301</v>
      </c>
      <c r="AE175">
        <v>262348</v>
      </c>
      <c r="AF175">
        <v>551299</v>
      </c>
      <c r="AG175">
        <v>14866032</v>
      </c>
      <c r="AH175">
        <v>101435441</v>
      </c>
      <c r="AI175">
        <v>14851441</v>
      </c>
      <c r="AJ175">
        <v>5990468</v>
      </c>
      <c r="AK175">
        <v>1324302</v>
      </c>
      <c r="AL175">
        <v>7536671</v>
      </c>
      <c r="AM175">
        <v>1391450</v>
      </c>
      <c r="AN175">
        <v>885271</v>
      </c>
      <c r="AO175">
        <v>506179</v>
      </c>
      <c r="AP175">
        <v>13098869</v>
      </c>
      <c r="AQ175">
        <v>834311</v>
      </c>
      <c r="AR175">
        <v>80759</v>
      </c>
      <c r="AS175">
        <v>68605</v>
      </c>
      <c r="AT175">
        <v>108344</v>
      </c>
      <c r="AU175">
        <v>119466</v>
      </c>
      <c r="AV175">
        <v>3506774</v>
      </c>
      <c r="AW175">
        <v>596271</v>
      </c>
      <c r="AX175">
        <v>103411</v>
      </c>
      <c r="AY175">
        <v>1093206</v>
      </c>
      <c r="AZ175">
        <v>792592</v>
      </c>
      <c r="BA175">
        <v>5795130</v>
      </c>
      <c r="BF175">
        <f t="shared" si="28"/>
        <v>322</v>
      </c>
      <c r="BG175" t="str">
        <f t="shared" si="29"/>
        <v>Paper manufacturing</v>
      </c>
      <c r="BH175">
        <f t="shared" si="30"/>
        <v>3241216</v>
      </c>
      <c r="BI175">
        <f t="shared" si="31"/>
        <v>3371856</v>
      </c>
      <c r="BJ175">
        <f t="shared" si="32"/>
        <v>929198</v>
      </c>
      <c r="BK175">
        <f t="shared" si="33"/>
        <v>56793257</v>
      </c>
      <c r="BL175" t="str">
        <f t="shared" si="34"/>
        <v>D</v>
      </c>
      <c r="BM175" t="str">
        <f t="shared" si="35"/>
        <v>D</v>
      </c>
      <c r="BN175">
        <f t="shared" si="36"/>
        <v>82721474</v>
      </c>
    </row>
    <row r="176" spans="1:66" x14ac:dyDescent="0.25">
      <c r="A176" t="s">
        <v>106</v>
      </c>
      <c r="B176">
        <v>3221</v>
      </c>
      <c r="C176">
        <v>2017</v>
      </c>
      <c r="D176" t="s">
        <v>108</v>
      </c>
      <c r="E176">
        <v>31</v>
      </c>
      <c r="F176" t="s">
        <v>108</v>
      </c>
      <c r="G176" t="s">
        <v>242</v>
      </c>
      <c r="H176" t="s">
        <v>110</v>
      </c>
      <c r="I176">
        <v>31000005</v>
      </c>
      <c r="J176">
        <v>157723</v>
      </c>
      <c r="K176">
        <v>2828636</v>
      </c>
      <c r="L176">
        <v>2426977</v>
      </c>
      <c r="M176">
        <v>323212</v>
      </c>
      <c r="N176">
        <v>44714862</v>
      </c>
      <c r="O176">
        <v>35374343</v>
      </c>
      <c r="P176">
        <v>3568952</v>
      </c>
      <c r="Q176">
        <v>40164222</v>
      </c>
      <c r="R176">
        <v>6005381</v>
      </c>
      <c r="S176">
        <v>2698357</v>
      </c>
      <c r="T176">
        <v>477937</v>
      </c>
      <c r="U176">
        <v>2829087</v>
      </c>
      <c r="V176">
        <v>159</v>
      </c>
      <c r="W176">
        <v>374</v>
      </c>
      <c r="X176">
        <v>77272117</v>
      </c>
      <c r="Y176">
        <v>7914173</v>
      </c>
      <c r="Z176">
        <v>2005305</v>
      </c>
      <c r="AA176">
        <v>100283</v>
      </c>
      <c r="AB176">
        <v>79951</v>
      </c>
      <c r="AC176">
        <v>80420</v>
      </c>
      <c r="AD176">
        <v>78769</v>
      </c>
      <c r="AE176">
        <v>78567</v>
      </c>
      <c r="AF176">
        <v>174381</v>
      </c>
      <c r="AG176">
        <v>6153444</v>
      </c>
      <c r="AH176">
        <v>36736553</v>
      </c>
      <c r="AI176">
        <v>5564143</v>
      </c>
      <c r="AJ176">
        <v>2272934</v>
      </c>
      <c r="AK176">
        <v>532018</v>
      </c>
      <c r="AL176">
        <v>2759191</v>
      </c>
      <c r="AM176">
        <v>328836</v>
      </c>
      <c r="AN176">
        <v>88714</v>
      </c>
      <c r="AO176">
        <v>240122</v>
      </c>
      <c r="AP176">
        <v>7010622</v>
      </c>
      <c r="AQ176">
        <v>155275</v>
      </c>
      <c r="AR176">
        <v>27083</v>
      </c>
      <c r="AS176">
        <v>20119</v>
      </c>
      <c r="AT176">
        <v>39923</v>
      </c>
      <c r="AU176">
        <v>24747</v>
      </c>
      <c r="AV176">
        <v>2220241</v>
      </c>
      <c r="AW176">
        <v>410218</v>
      </c>
      <c r="AX176">
        <v>25288</v>
      </c>
      <c r="AY176">
        <v>733838</v>
      </c>
      <c r="AZ176">
        <v>450765</v>
      </c>
      <c r="BA176">
        <v>2903125</v>
      </c>
      <c r="BF176">
        <f t="shared" si="28"/>
        <v>3221</v>
      </c>
      <c r="BG176" t="str">
        <f t="shared" si="29"/>
        <v>Pulp, paper, and paperboard mills</v>
      </c>
      <c r="BH176">
        <f t="shared" si="30"/>
        <v>2828636</v>
      </c>
      <c r="BI176">
        <f t="shared" si="31"/>
        <v>2426977</v>
      </c>
      <c r="BJ176">
        <f t="shared" si="32"/>
        <v>323212</v>
      </c>
      <c r="BK176">
        <f t="shared" si="33"/>
        <v>44714862</v>
      </c>
      <c r="BL176">
        <f t="shared" si="34"/>
        <v>35374343</v>
      </c>
      <c r="BM176">
        <f t="shared" si="35"/>
        <v>3568952</v>
      </c>
      <c r="BN176">
        <f t="shared" si="36"/>
        <v>40164222</v>
      </c>
    </row>
    <row r="177" spans="1:66" x14ac:dyDescent="0.25">
      <c r="A177" t="s">
        <v>106</v>
      </c>
      <c r="B177">
        <v>32211</v>
      </c>
      <c r="C177">
        <v>2017</v>
      </c>
      <c r="D177" t="s">
        <v>108</v>
      </c>
      <c r="E177">
        <v>31</v>
      </c>
      <c r="F177" t="s">
        <v>108</v>
      </c>
      <c r="G177" t="s">
        <v>243</v>
      </c>
      <c r="H177" t="s">
        <v>110</v>
      </c>
      <c r="I177">
        <v>2413527</v>
      </c>
      <c r="J177">
        <v>0</v>
      </c>
      <c r="K177">
        <v>256202</v>
      </c>
      <c r="L177" t="s">
        <v>113</v>
      </c>
      <c r="M177" t="s">
        <v>113</v>
      </c>
      <c r="N177">
        <v>2022912</v>
      </c>
      <c r="O177">
        <v>6751893</v>
      </c>
      <c r="P177">
        <v>650043</v>
      </c>
      <c r="Q177">
        <v>2834299</v>
      </c>
      <c r="R177">
        <v>525408</v>
      </c>
      <c r="S177">
        <v>267486</v>
      </c>
      <c r="T177">
        <v>26383</v>
      </c>
      <c r="U177">
        <v>231539</v>
      </c>
      <c r="V177">
        <v>19</v>
      </c>
      <c r="W177">
        <v>32</v>
      </c>
      <c r="X177">
        <v>5679217</v>
      </c>
      <c r="Y177">
        <v>702191</v>
      </c>
      <c r="Z177">
        <v>166105</v>
      </c>
      <c r="AA177">
        <v>8003</v>
      </c>
      <c r="AB177">
        <v>6443</v>
      </c>
      <c r="AC177">
        <v>6464</v>
      </c>
      <c r="AD177">
        <v>6463</v>
      </c>
      <c r="AE177">
        <v>6553</v>
      </c>
      <c r="AF177">
        <v>14505</v>
      </c>
      <c r="AG177">
        <v>535044</v>
      </c>
      <c r="AH177">
        <v>2789661</v>
      </c>
      <c r="AI177">
        <v>454898</v>
      </c>
      <c r="AJ177">
        <v>224416</v>
      </c>
      <c r="AK177">
        <v>14196</v>
      </c>
      <c r="AL177">
        <v>216286</v>
      </c>
      <c r="AM177">
        <v>34956</v>
      </c>
      <c r="AN177">
        <v>3402</v>
      </c>
      <c r="AO177">
        <v>31554</v>
      </c>
      <c r="AP177">
        <v>757195</v>
      </c>
      <c r="AQ177">
        <v>4554</v>
      </c>
      <c r="AR177">
        <v>5497</v>
      </c>
      <c r="AS177">
        <v>3110</v>
      </c>
      <c r="AT177">
        <v>2241</v>
      </c>
      <c r="AU177">
        <v>1692</v>
      </c>
      <c r="AV177">
        <v>254329</v>
      </c>
      <c r="AW177">
        <v>32295</v>
      </c>
      <c r="AX177">
        <v>717</v>
      </c>
      <c r="AY177">
        <v>66819</v>
      </c>
      <c r="AZ177">
        <v>59034</v>
      </c>
      <c r="BA177">
        <v>326907</v>
      </c>
      <c r="BF177">
        <f t="shared" si="28"/>
        <v>32211</v>
      </c>
      <c r="BG177" t="str">
        <f t="shared" si="29"/>
        <v>Pulp mills</v>
      </c>
      <c r="BH177">
        <f t="shared" si="30"/>
        <v>256202</v>
      </c>
      <c r="BI177" t="str">
        <f t="shared" si="31"/>
        <v>D</v>
      </c>
      <c r="BJ177" t="str">
        <f t="shared" si="32"/>
        <v>D</v>
      </c>
      <c r="BK177">
        <f t="shared" si="33"/>
        <v>2022912</v>
      </c>
      <c r="BL177">
        <f t="shared" si="34"/>
        <v>6751893</v>
      </c>
      <c r="BM177">
        <f t="shared" si="35"/>
        <v>650043</v>
      </c>
      <c r="BN177">
        <f t="shared" si="36"/>
        <v>2834299</v>
      </c>
    </row>
    <row r="178" spans="1:66" x14ac:dyDescent="0.25">
      <c r="A178" t="s">
        <v>106</v>
      </c>
      <c r="B178">
        <v>322110</v>
      </c>
      <c r="C178">
        <v>2017</v>
      </c>
      <c r="D178" t="s">
        <v>108</v>
      </c>
      <c r="E178">
        <v>31</v>
      </c>
      <c r="F178" t="s">
        <v>108</v>
      </c>
      <c r="G178" t="s">
        <v>243</v>
      </c>
      <c r="H178" t="s">
        <v>110</v>
      </c>
      <c r="I178">
        <v>2413527</v>
      </c>
      <c r="J178">
        <v>0</v>
      </c>
      <c r="K178">
        <v>256202</v>
      </c>
      <c r="L178" t="s">
        <v>113</v>
      </c>
      <c r="M178" t="s">
        <v>113</v>
      </c>
      <c r="N178">
        <v>2022912</v>
      </c>
      <c r="O178">
        <v>6751893</v>
      </c>
      <c r="P178">
        <v>650043</v>
      </c>
      <c r="Q178">
        <v>2834299</v>
      </c>
      <c r="R178">
        <v>525408</v>
      </c>
      <c r="S178">
        <v>267486</v>
      </c>
      <c r="T178">
        <v>26383</v>
      </c>
      <c r="U178">
        <v>231539</v>
      </c>
      <c r="V178">
        <v>19</v>
      </c>
      <c r="W178">
        <v>32</v>
      </c>
      <c r="X178">
        <v>5679217</v>
      </c>
      <c r="Y178">
        <v>702191</v>
      </c>
      <c r="Z178">
        <v>166105</v>
      </c>
      <c r="AA178">
        <v>8003</v>
      </c>
      <c r="AB178">
        <v>6443</v>
      </c>
      <c r="AC178">
        <v>6464</v>
      </c>
      <c r="AD178">
        <v>6463</v>
      </c>
      <c r="AE178">
        <v>6553</v>
      </c>
      <c r="AF178">
        <v>14505</v>
      </c>
      <c r="AG178">
        <v>535044</v>
      </c>
      <c r="AH178">
        <v>2789661</v>
      </c>
      <c r="AI178">
        <v>454898</v>
      </c>
      <c r="AJ178">
        <v>224416</v>
      </c>
      <c r="AK178">
        <v>14196</v>
      </c>
      <c r="AL178">
        <v>216286</v>
      </c>
      <c r="AM178">
        <v>34956</v>
      </c>
      <c r="AN178">
        <v>3402</v>
      </c>
      <c r="AO178">
        <v>31554</v>
      </c>
      <c r="AP178">
        <v>757195</v>
      </c>
      <c r="AQ178">
        <v>4554</v>
      </c>
      <c r="AR178">
        <v>5497</v>
      </c>
      <c r="AS178">
        <v>3110</v>
      </c>
      <c r="AT178">
        <v>2241</v>
      </c>
      <c r="AU178">
        <v>1692</v>
      </c>
      <c r="AV178">
        <v>254329</v>
      </c>
      <c r="AW178">
        <v>32295</v>
      </c>
      <c r="AX178">
        <v>717</v>
      </c>
      <c r="AY178">
        <v>66819</v>
      </c>
      <c r="AZ178">
        <v>59034</v>
      </c>
      <c r="BA178">
        <v>326907</v>
      </c>
      <c r="BF178">
        <f t="shared" si="28"/>
        <v>322110</v>
      </c>
      <c r="BG178" t="str">
        <f t="shared" si="29"/>
        <v>Pulp mills</v>
      </c>
      <c r="BH178">
        <f t="shared" si="30"/>
        <v>256202</v>
      </c>
      <c r="BI178" t="str">
        <f t="shared" si="31"/>
        <v>D</v>
      </c>
      <c r="BJ178" t="str">
        <f t="shared" si="32"/>
        <v>D</v>
      </c>
      <c r="BK178">
        <f t="shared" si="33"/>
        <v>2022912</v>
      </c>
      <c r="BL178">
        <f t="shared" si="34"/>
        <v>6751893</v>
      </c>
      <c r="BM178">
        <f t="shared" si="35"/>
        <v>650043</v>
      </c>
      <c r="BN178">
        <f t="shared" si="36"/>
        <v>2834299</v>
      </c>
    </row>
    <row r="179" spans="1:66" x14ac:dyDescent="0.25">
      <c r="A179" t="s">
        <v>106</v>
      </c>
      <c r="B179">
        <v>32212</v>
      </c>
      <c r="C179">
        <v>2017</v>
      </c>
      <c r="D179" t="s">
        <v>108</v>
      </c>
      <c r="E179">
        <v>31</v>
      </c>
      <c r="F179" t="s">
        <v>108</v>
      </c>
      <c r="G179" t="s">
        <v>244</v>
      </c>
      <c r="H179" t="s">
        <v>110</v>
      </c>
      <c r="I179">
        <v>17059487</v>
      </c>
      <c r="J179">
        <v>76295</v>
      </c>
      <c r="K179">
        <v>1264288</v>
      </c>
      <c r="L179">
        <v>1257740</v>
      </c>
      <c r="M179">
        <v>148689</v>
      </c>
      <c r="N179">
        <v>24314692</v>
      </c>
      <c r="O179">
        <v>13343855</v>
      </c>
      <c r="P179">
        <v>1782935</v>
      </c>
      <c r="Q179">
        <v>20526564</v>
      </c>
      <c r="R179">
        <v>3712574</v>
      </c>
      <c r="S179">
        <v>1778650</v>
      </c>
      <c r="T179">
        <v>366862</v>
      </c>
      <c r="U179">
        <v>1567062</v>
      </c>
      <c r="V179">
        <v>95</v>
      </c>
      <c r="W179">
        <v>187</v>
      </c>
      <c r="X179">
        <v>40646429</v>
      </c>
      <c r="Y179">
        <v>4217524</v>
      </c>
      <c r="Z179">
        <v>1103953</v>
      </c>
      <c r="AA179">
        <v>56607</v>
      </c>
      <c r="AB179">
        <v>46183</v>
      </c>
      <c r="AC179">
        <v>46303</v>
      </c>
      <c r="AD179">
        <v>45667</v>
      </c>
      <c r="AE179">
        <v>45439</v>
      </c>
      <c r="AF179">
        <v>97760</v>
      </c>
      <c r="AG179">
        <v>3296839</v>
      </c>
      <c r="AH179">
        <v>19806499</v>
      </c>
      <c r="AI179">
        <v>3388659</v>
      </c>
      <c r="AJ179">
        <v>1382338</v>
      </c>
      <c r="AK179">
        <v>449808</v>
      </c>
      <c r="AL179">
        <v>1556513</v>
      </c>
      <c r="AM179">
        <v>153041</v>
      </c>
      <c r="AN179">
        <v>47804</v>
      </c>
      <c r="AO179">
        <v>105237</v>
      </c>
      <c r="AP179">
        <v>3293734</v>
      </c>
      <c r="AQ179">
        <v>113074</v>
      </c>
      <c r="AR179">
        <v>13538</v>
      </c>
      <c r="AS179">
        <v>11629</v>
      </c>
      <c r="AT179">
        <v>28844</v>
      </c>
      <c r="AU179">
        <v>12006</v>
      </c>
      <c r="AV179">
        <v>785226</v>
      </c>
      <c r="AW179">
        <v>169008</v>
      </c>
      <c r="AX179">
        <v>21933</v>
      </c>
      <c r="AY179">
        <v>358355</v>
      </c>
      <c r="AZ179">
        <v>208285</v>
      </c>
      <c r="BA179">
        <v>1571836</v>
      </c>
      <c r="BF179">
        <f t="shared" si="28"/>
        <v>32212</v>
      </c>
      <c r="BG179" t="str">
        <f t="shared" si="29"/>
        <v>Paper mills</v>
      </c>
      <c r="BH179">
        <f t="shared" si="30"/>
        <v>1264288</v>
      </c>
      <c r="BI179">
        <f t="shared" si="31"/>
        <v>1257740</v>
      </c>
      <c r="BJ179">
        <f t="shared" si="32"/>
        <v>148689</v>
      </c>
      <c r="BK179">
        <f t="shared" si="33"/>
        <v>24314692</v>
      </c>
      <c r="BL179">
        <f t="shared" si="34"/>
        <v>13343855</v>
      </c>
      <c r="BM179">
        <f t="shared" si="35"/>
        <v>1782935</v>
      </c>
      <c r="BN179">
        <f t="shared" si="36"/>
        <v>20526564</v>
      </c>
    </row>
    <row r="180" spans="1:66" x14ac:dyDescent="0.25">
      <c r="A180" t="s">
        <v>106</v>
      </c>
      <c r="B180">
        <v>322121</v>
      </c>
      <c r="C180">
        <v>2017</v>
      </c>
      <c r="D180" t="s">
        <v>108</v>
      </c>
      <c r="E180">
        <v>31</v>
      </c>
      <c r="F180" t="s">
        <v>108</v>
      </c>
      <c r="G180" t="s">
        <v>245</v>
      </c>
      <c r="H180" t="s">
        <v>110</v>
      </c>
      <c r="I180">
        <v>16559956</v>
      </c>
      <c r="J180" t="s">
        <v>113</v>
      </c>
      <c r="K180">
        <v>1232416</v>
      </c>
      <c r="L180" t="s">
        <v>113</v>
      </c>
      <c r="M180" t="s">
        <v>113</v>
      </c>
      <c r="N180">
        <v>18208990</v>
      </c>
      <c r="O180" t="s">
        <v>113</v>
      </c>
      <c r="P180" t="s">
        <v>113</v>
      </c>
      <c r="Q180">
        <v>20130337</v>
      </c>
      <c r="R180">
        <v>3602197</v>
      </c>
      <c r="S180">
        <v>1723027</v>
      </c>
      <c r="T180">
        <v>365398</v>
      </c>
      <c r="U180">
        <v>1513772</v>
      </c>
      <c r="V180">
        <v>88</v>
      </c>
      <c r="W180">
        <v>177</v>
      </c>
      <c r="X180">
        <v>39460551</v>
      </c>
      <c r="Y180">
        <v>4070425</v>
      </c>
      <c r="Z180">
        <v>1058490</v>
      </c>
      <c r="AA180">
        <v>54782</v>
      </c>
      <c r="AB180">
        <v>44749</v>
      </c>
      <c r="AC180">
        <v>44899</v>
      </c>
      <c r="AD180">
        <v>44336</v>
      </c>
      <c r="AE180">
        <v>44238</v>
      </c>
      <c r="AF180">
        <v>94730</v>
      </c>
      <c r="AG180">
        <v>3192862</v>
      </c>
      <c r="AH180">
        <v>19038846</v>
      </c>
      <c r="AI180">
        <v>3301593</v>
      </c>
      <c r="AJ180" t="s">
        <v>113</v>
      </c>
      <c r="AK180" t="s">
        <v>113</v>
      </c>
      <c r="AL180">
        <v>1504536</v>
      </c>
      <c r="AM180">
        <v>151246</v>
      </c>
      <c r="AN180" t="s">
        <v>113</v>
      </c>
      <c r="AO180" t="s">
        <v>113</v>
      </c>
      <c r="AP180">
        <v>3079569</v>
      </c>
      <c r="AQ180">
        <v>111039</v>
      </c>
      <c r="AR180">
        <v>12960</v>
      </c>
      <c r="AS180">
        <v>10022</v>
      </c>
      <c r="AT180">
        <v>28043</v>
      </c>
      <c r="AU180">
        <v>11446</v>
      </c>
      <c r="AV180">
        <v>755236</v>
      </c>
      <c r="AW180">
        <v>155131</v>
      </c>
      <c r="AX180">
        <v>21749</v>
      </c>
      <c r="AY180">
        <v>337886</v>
      </c>
      <c r="AZ180">
        <v>196578</v>
      </c>
      <c r="BA180">
        <v>1439479</v>
      </c>
      <c r="BF180">
        <f t="shared" si="28"/>
        <v>322121</v>
      </c>
      <c r="BG180" t="str">
        <f t="shared" si="29"/>
        <v>Paper (except newsprint) mills</v>
      </c>
      <c r="BH180">
        <f t="shared" si="30"/>
        <v>1232416</v>
      </c>
      <c r="BI180" t="str">
        <f t="shared" si="31"/>
        <v>D</v>
      </c>
      <c r="BJ180" t="str">
        <f t="shared" si="32"/>
        <v>D</v>
      </c>
      <c r="BK180">
        <f t="shared" si="33"/>
        <v>18208990</v>
      </c>
      <c r="BL180" t="str">
        <f t="shared" si="34"/>
        <v>D</v>
      </c>
      <c r="BM180" t="str">
        <f t="shared" si="35"/>
        <v>D</v>
      </c>
      <c r="BN180">
        <f t="shared" si="36"/>
        <v>20130337</v>
      </c>
    </row>
    <row r="181" spans="1:66" x14ac:dyDescent="0.25">
      <c r="A181" t="s">
        <v>106</v>
      </c>
      <c r="B181">
        <v>322122</v>
      </c>
      <c r="C181">
        <v>2017</v>
      </c>
      <c r="D181" t="s">
        <v>108</v>
      </c>
      <c r="E181">
        <v>31</v>
      </c>
      <c r="F181" t="s">
        <v>108</v>
      </c>
      <c r="G181" t="s">
        <v>246</v>
      </c>
      <c r="H181" t="s">
        <v>110</v>
      </c>
      <c r="I181">
        <v>499531</v>
      </c>
      <c r="J181" t="s">
        <v>113</v>
      </c>
      <c r="K181">
        <v>31872</v>
      </c>
      <c r="L181" t="s">
        <v>113</v>
      </c>
      <c r="M181" t="s">
        <v>113</v>
      </c>
      <c r="N181">
        <v>6105702</v>
      </c>
      <c r="O181" t="s">
        <v>113</v>
      </c>
      <c r="P181" t="s">
        <v>113</v>
      </c>
      <c r="Q181">
        <v>396227</v>
      </c>
      <c r="R181">
        <v>110377</v>
      </c>
      <c r="S181">
        <v>55623</v>
      </c>
      <c r="T181">
        <v>1464</v>
      </c>
      <c r="U181">
        <v>53290</v>
      </c>
      <c r="V181">
        <v>8</v>
      </c>
      <c r="W181">
        <v>10</v>
      </c>
      <c r="X181">
        <v>1185878</v>
      </c>
      <c r="Y181">
        <v>147099</v>
      </c>
      <c r="Z181">
        <v>45463</v>
      </c>
      <c r="AA181">
        <v>1825</v>
      </c>
      <c r="AB181">
        <v>1434</v>
      </c>
      <c r="AC181">
        <v>1404</v>
      </c>
      <c r="AD181">
        <v>1331</v>
      </c>
      <c r="AE181">
        <v>1201</v>
      </c>
      <c r="AF181">
        <v>3030</v>
      </c>
      <c r="AG181">
        <v>103977</v>
      </c>
      <c r="AH181">
        <v>767653</v>
      </c>
      <c r="AI181">
        <v>87066</v>
      </c>
      <c r="AJ181" t="s">
        <v>113</v>
      </c>
      <c r="AK181" t="s">
        <v>113</v>
      </c>
      <c r="AL181">
        <v>51977</v>
      </c>
      <c r="AM181">
        <v>1795</v>
      </c>
      <c r="AN181" t="s">
        <v>113</v>
      </c>
      <c r="AO181" t="s">
        <v>113</v>
      </c>
      <c r="AP181">
        <v>214165</v>
      </c>
      <c r="AQ181">
        <v>2035</v>
      </c>
      <c r="AR181">
        <v>578</v>
      </c>
      <c r="AS181">
        <v>1607</v>
      </c>
      <c r="AT181">
        <v>801</v>
      </c>
      <c r="AU181">
        <v>560</v>
      </c>
      <c r="AV181">
        <v>29990</v>
      </c>
      <c r="AW181">
        <v>13877</v>
      </c>
      <c r="AX181">
        <v>184</v>
      </c>
      <c r="AY181">
        <v>20469</v>
      </c>
      <c r="AZ181">
        <v>11707</v>
      </c>
      <c r="BA181">
        <v>132357</v>
      </c>
      <c r="BF181">
        <f t="shared" si="28"/>
        <v>322122</v>
      </c>
      <c r="BG181" t="str">
        <f t="shared" si="29"/>
        <v>Newsprint mills</v>
      </c>
      <c r="BH181">
        <f t="shared" si="30"/>
        <v>31872</v>
      </c>
      <c r="BI181" t="str">
        <f t="shared" si="31"/>
        <v>D</v>
      </c>
      <c r="BJ181" t="str">
        <f t="shared" si="32"/>
        <v>D</v>
      </c>
      <c r="BK181">
        <f t="shared" si="33"/>
        <v>6105702</v>
      </c>
      <c r="BL181" t="str">
        <f t="shared" si="34"/>
        <v>D</v>
      </c>
      <c r="BM181" t="str">
        <f t="shared" si="35"/>
        <v>D</v>
      </c>
      <c r="BN181">
        <f t="shared" si="36"/>
        <v>396227</v>
      </c>
    </row>
    <row r="182" spans="1:66" x14ac:dyDescent="0.25">
      <c r="A182" t="s">
        <v>106</v>
      </c>
      <c r="B182">
        <v>32213</v>
      </c>
      <c r="C182">
        <v>2017</v>
      </c>
      <c r="D182" t="s">
        <v>108</v>
      </c>
      <c r="E182">
        <v>31</v>
      </c>
      <c r="F182" t="s">
        <v>108</v>
      </c>
      <c r="G182" t="s">
        <v>247</v>
      </c>
      <c r="H182" t="s">
        <v>110</v>
      </c>
      <c r="I182">
        <v>11526991</v>
      </c>
      <c r="J182">
        <v>81428</v>
      </c>
      <c r="K182">
        <v>1308146</v>
      </c>
      <c r="L182" t="s">
        <v>113</v>
      </c>
      <c r="M182" t="s">
        <v>113</v>
      </c>
      <c r="N182">
        <v>18377258</v>
      </c>
      <c r="O182">
        <v>15278595</v>
      </c>
      <c r="P182">
        <v>1135974</v>
      </c>
      <c r="Q182">
        <v>16803359</v>
      </c>
      <c r="R182">
        <v>1767399</v>
      </c>
      <c r="S182">
        <v>652221</v>
      </c>
      <c r="T182">
        <v>84692</v>
      </c>
      <c r="U182">
        <v>1030486</v>
      </c>
      <c r="V182">
        <v>64</v>
      </c>
      <c r="W182">
        <v>155</v>
      </c>
      <c r="X182">
        <v>30946471</v>
      </c>
      <c r="Y182">
        <v>2994458</v>
      </c>
      <c r="Z182">
        <v>735247</v>
      </c>
      <c r="AA182">
        <v>35673</v>
      </c>
      <c r="AB182">
        <v>27325</v>
      </c>
      <c r="AC182">
        <v>27653</v>
      </c>
      <c r="AD182">
        <v>26639</v>
      </c>
      <c r="AE182">
        <v>26575</v>
      </c>
      <c r="AF182">
        <v>62116</v>
      </c>
      <c r="AG182">
        <v>2321561</v>
      </c>
      <c r="AH182">
        <v>14140393</v>
      </c>
      <c r="AI182">
        <v>1720586</v>
      </c>
      <c r="AJ182">
        <v>666180</v>
      </c>
      <c r="AK182">
        <v>68014</v>
      </c>
      <c r="AL182">
        <v>986392</v>
      </c>
      <c r="AM182">
        <v>140839</v>
      </c>
      <c r="AN182">
        <v>37508</v>
      </c>
      <c r="AO182">
        <v>103331</v>
      </c>
      <c r="AP182">
        <v>2959693</v>
      </c>
      <c r="AQ182">
        <v>37647</v>
      </c>
      <c r="AR182">
        <v>8048</v>
      </c>
      <c r="AS182">
        <v>5380</v>
      </c>
      <c r="AT182">
        <v>8838</v>
      </c>
      <c r="AU182">
        <v>11049</v>
      </c>
      <c r="AV182">
        <v>1180686</v>
      </c>
      <c r="AW182">
        <v>208915</v>
      </c>
      <c r="AX182">
        <v>2638</v>
      </c>
      <c r="AY182">
        <v>308664</v>
      </c>
      <c r="AZ182">
        <v>183446</v>
      </c>
      <c r="BA182">
        <v>1004382</v>
      </c>
      <c r="BF182">
        <f t="shared" si="28"/>
        <v>32213</v>
      </c>
      <c r="BG182" t="str">
        <f t="shared" si="29"/>
        <v>Paperboard mills</v>
      </c>
      <c r="BH182">
        <f t="shared" si="30"/>
        <v>1308146</v>
      </c>
      <c r="BI182" t="str">
        <f t="shared" si="31"/>
        <v>D</v>
      </c>
      <c r="BJ182" t="str">
        <f t="shared" si="32"/>
        <v>D</v>
      </c>
      <c r="BK182">
        <f t="shared" si="33"/>
        <v>18377258</v>
      </c>
      <c r="BL182">
        <f t="shared" si="34"/>
        <v>15278595</v>
      </c>
      <c r="BM182">
        <f t="shared" si="35"/>
        <v>1135974</v>
      </c>
      <c r="BN182">
        <f t="shared" si="36"/>
        <v>16803359</v>
      </c>
    </row>
    <row r="183" spans="1:66" x14ac:dyDescent="0.25">
      <c r="A183" t="s">
        <v>106</v>
      </c>
      <c r="B183">
        <v>322130</v>
      </c>
      <c r="C183">
        <v>2017</v>
      </c>
      <c r="D183" t="s">
        <v>108</v>
      </c>
      <c r="E183">
        <v>31</v>
      </c>
      <c r="F183" t="s">
        <v>108</v>
      </c>
      <c r="G183" t="s">
        <v>247</v>
      </c>
      <c r="H183" t="s">
        <v>110</v>
      </c>
      <c r="I183">
        <v>11526991</v>
      </c>
      <c r="J183">
        <v>81428</v>
      </c>
      <c r="K183">
        <v>1308146</v>
      </c>
      <c r="L183" t="s">
        <v>113</v>
      </c>
      <c r="M183" t="s">
        <v>113</v>
      </c>
      <c r="N183">
        <v>18377258</v>
      </c>
      <c r="O183">
        <v>15278595</v>
      </c>
      <c r="P183">
        <v>1135974</v>
      </c>
      <c r="Q183">
        <v>16803359</v>
      </c>
      <c r="R183">
        <v>1767399</v>
      </c>
      <c r="S183">
        <v>652221</v>
      </c>
      <c r="T183">
        <v>84692</v>
      </c>
      <c r="U183">
        <v>1030486</v>
      </c>
      <c r="V183">
        <v>64</v>
      </c>
      <c r="W183">
        <v>155</v>
      </c>
      <c r="X183">
        <v>30946471</v>
      </c>
      <c r="Y183">
        <v>2994458</v>
      </c>
      <c r="Z183">
        <v>735247</v>
      </c>
      <c r="AA183">
        <v>35673</v>
      </c>
      <c r="AB183">
        <v>27325</v>
      </c>
      <c r="AC183">
        <v>27653</v>
      </c>
      <c r="AD183">
        <v>26639</v>
      </c>
      <c r="AE183">
        <v>26575</v>
      </c>
      <c r="AF183">
        <v>62116</v>
      </c>
      <c r="AG183">
        <v>2321561</v>
      </c>
      <c r="AH183">
        <v>14140393</v>
      </c>
      <c r="AI183">
        <v>1720586</v>
      </c>
      <c r="AJ183">
        <v>666180</v>
      </c>
      <c r="AK183">
        <v>68014</v>
      </c>
      <c r="AL183">
        <v>986392</v>
      </c>
      <c r="AM183">
        <v>140839</v>
      </c>
      <c r="AN183">
        <v>37508</v>
      </c>
      <c r="AO183">
        <v>103331</v>
      </c>
      <c r="AP183">
        <v>2959693</v>
      </c>
      <c r="AQ183">
        <v>37647</v>
      </c>
      <c r="AR183">
        <v>8048</v>
      </c>
      <c r="AS183">
        <v>5380</v>
      </c>
      <c r="AT183">
        <v>8838</v>
      </c>
      <c r="AU183">
        <v>11049</v>
      </c>
      <c r="AV183">
        <v>1180686</v>
      </c>
      <c r="AW183">
        <v>208915</v>
      </c>
      <c r="AX183">
        <v>2638</v>
      </c>
      <c r="AY183">
        <v>308664</v>
      </c>
      <c r="AZ183">
        <v>183446</v>
      </c>
      <c r="BA183">
        <v>1004382</v>
      </c>
      <c r="BF183">
        <f t="shared" si="28"/>
        <v>322130</v>
      </c>
      <c r="BG183" t="str">
        <f t="shared" si="29"/>
        <v>Paperboard mills</v>
      </c>
      <c r="BH183">
        <f t="shared" si="30"/>
        <v>1308146</v>
      </c>
      <c r="BI183" t="str">
        <f t="shared" si="31"/>
        <v>D</v>
      </c>
      <c r="BJ183" t="str">
        <f t="shared" si="32"/>
        <v>D</v>
      </c>
      <c r="BK183">
        <f t="shared" si="33"/>
        <v>18377258</v>
      </c>
      <c r="BL183">
        <f t="shared" si="34"/>
        <v>15278595</v>
      </c>
      <c r="BM183">
        <f t="shared" si="35"/>
        <v>1135974</v>
      </c>
      <c r="BN183">
        <f t="shared" si="36"/>
        <v>16803359</v>
      </c>
    </row>
    <row r="184" spans="1:66" x14ac:dyDescent="0.25">
      <c r="A184" t="s">
        <v>106</v>
      </c>
      <c r="B184">
        <v>3222</v>
      </c>
      <c r="C184">
        <v>2017</v>
      </c>
      <c r="D184" t="s">
        <v>108</v>
      </c>
      <c r="E184">
        <v>31</v>
      </c>
      <c r="F184" t="s">
        <v>108</v>
      </c>
      <c r="G184" t="s">
        <v>248</v>
      </c>
      <c r="H184" t="s">
        <v>110</v>
      </c>
      <c r="I184">
        <v>58868314</v>
      </c>
      <c r="J184">
        <v>3867129</v>
      </c>
      <c r="K184">
        <v>412580</v>
      </c>
      <c r="L184">
        <v>944879</v>
      </c>
      <c r="M184">
        <v>605986</v>
      </c>
      <c r="N184">
        <v>12078395</v>
      </c>
      <c r="O184" t="s">
        <v>113</v>
      </c>
      <c r="P184" t="s">
        <v>113</v>
      </c>
      <c r="Q184">
        <v>42557252</v>
      </c>
      <c r="R184">
        <v>8972789</v>
      </c>
      <c r="S184">
        <v>3782028</v>
      </c>
      <c r="T184">
        <v>786581</v>
      </c>
      <c r="U184">
        <v>4404180</v>
      </c>
      <c r="V184">
        <v>2406</v>
      </c>
      <c r="W184">
        <v>3659</v>
      </c>
      <c r="X184">
        <v>107314931</v>
      </c>
      <c r="Y184">
        <v>13342459</v>
      </c>
      <c r="Z184">
        <v>3383217</v>
      </c>
      <c r="AA184">
        <v>234910</v>
      </c>
      <c r="AB184">
        <v>182372</v>
      </c>
      <c r="AC184">
        <v>182976</v>
      </c>
      <c r="AD184">
        <v>182532</v>
      </c>
      <c r="AE184">
        <v>183781</v>
      </c>
      <c r="AF184">
        <v>376918</v>
      </c>
      <c r="AG184">
        <v>8712588</v>
      </c>
      <c r="AH184">
        <v>64698888</v>
      </c>
      <c r="AI184">
        <v>9287298</v>
      </c>
      <c r="AJ184">
        <v>3717534</v>
      </c>
      <c r="AK184">
        <v>792284</v>
      </c>
      <c r="AL184">
        <v>4777480</v>
      </c>
      <c r="AM184">
        <v>1062614</v>
      </c>
      <c r="AN184">
        <v>796557</v>
      </c>
      <c r="AO184">
        <v>266057</v>
      </c>
      <c r="AP184">
        <v>6088247</v>
      </c>
      <c r="AQ184">
        <v>679036</v>
      </c>
      <c r="AR184">
        <v>53676</v>
      </c>
      <c r="AS184">
        <v>48486</v>
      </c>
      <c r="AT184">
        <v>68421</v>
      </c>
      <c r="AU184">
        <v>94719</v>
      </c>
      <c r="AV184">
        <v>1286533</v>
      </c>
      <c r="AW184">
        <v>186053</v>
      </c>
      <c r="AX184">
        <v>78123</v>
      </c>
      <c r="AY184">
        <v>359368</v>
      </c>
      <c r="AZ184">
        <v>341827</v>
      </c>
      <c r="BA184">
        <v>2892005</v>
      </c>
      <c r="BF184">
        <f t="shared" si="28"/>
        <v>3222</v>
      </c>
      <c r="BG184" t="str">
        <f t="shared" si="29"/>
        <v>Converted paper product manufacturing</v>
      </c>
      <c r="BH184">
        <f t="shared" si="30"/>
        <v>412580</v>
      </c>
      <c r="BI184">
        <f t="shared" si="31"/>
        <v>944879</v>
      </c>
      <c r="BJ184">
        <f t="shared" si="32"/>
        <v>605986</v>
      </c>
      <c r="BK184">
        <f t="shared" si="33"/>
        <v>12078395</v>
      </c>
      <c r="BL184" t="str">
        <f t="shared" si="34"/>
        <v>D</v>
      </c>
      <c r="BM184" t="str">
        <f t="shared" si="35"/>
        <v>D</v>
      </c>
      <c r="BN184">
        <f t="shared" si="36"/>
        <v>42557252</v>
      </c>
    </row>
    <row r="185" spans="1:66" x14ac:dyDescent="0.25">
      <c r="A185" t="s">
        <v>106</v>
      </c>
      <c r="B185">
        <v>32221</v>
      </c>
      <c r="C185">
        <v>2017</v>
      </c>
      <c r="D185" t="s">
        <v>108</v>
      </c>
      <c r="E185">
        <v>31</v>
      </c>
      <c r="F185" t="s">
        <v>108</v>
      </c>
      <c r="G185" t="s">
        <v>249</v>
      </c>
      <c r="H185" t="s">
        <v>110</v>
      </c>
      <c r="I185">
        <v>37364581</v>
      </c>
      <c r="J185">
        <v>2779152</v>
      </c>
      <c r="K185">
        <v>233341</v>
      </c>
      <c r="L185">
        <v>522152</v>
      </c>
      <c r="M185">
        <v>435053</v>
      </c>
      <c r="N185">
        <v>6282779</v>
      </c>
      <c r="O185" t="s">
        <v>113</v>
      </c>
      <c r="P185" t="s">
        <v>113</v>
      </c>
      <c r="Q185">
        <v>23904175</v>
      </c>
      <c r="R185">
        <v>4883899</v>
      </c>
      <c r="S185">
        <v>1940902</v>
      </c>
      <c r="T185">
        <v>300792</v>
      </c>
      <c r="U185">
        <v>2642205</v>
      </c>
      <c r="V185">
        <v>1084</v>
      </c>
      <c r="W185">
        <v>1970</v>
      </c>
      <c r="X185">
        <v>65204682</v>
      </c>
      <c r="Y185">
        <v>8199652</v>
      </c>
      <c r="Z185">
        <v>2088799</v>
      </c>
      <c r="AA185">
        <v>141821</v>
      </c>
      <c r="AB185">
        <v>110628</v>
      </c>
      <c r="AC185">
        <v>110788</v>
      </c>
      <c r="AD185">
        <v>110650</v>
      </c>
      <c r="AE185">
        <v>111972</v>
      </c>
      <c r="AF185">
        <v>231373</v>
      </c>
      <c r="AG185">
        <v>5376787</v>
      </c>
      <c r="AH185">
        <v>41334279</v>
      </c>
      <c r="AI185">
        <v>5256438</v>
      </c>
      <c r="AJ185">
        <v>1966308</v>
      </c>
      <c r="AK185">
        <v>309158</v>
      </c>
      <c r="AL185">
        <v>2980972</v>
      </c>
      <c r="AM185">
        <v>719203</v>
      </c>
      <c r="AN185">
        <v>521744</v>
      </c>
      <c r="AO185">
        <v>197459</v>
      </c>
      <c r="AP185">
        <v>3810813</v>
      </c>
      <c r="AQ185">
        <v>431031</v>
      </c>
      <c r="AR185">
        <v>30446</v>
      </c>
      <c r="AS185">
        <v>29955</v>
      </c>
      <c r="AT185">
        <v>35620</v>
      </c>
      <c r="AU185">
        <v>61264</v>
      </c>
      <c r="AV185">
        <v>890084</v>
      </c>
      <c r="AW185">
        <v>94585</v>
      </c>
      <c r="AX185">
        <v>23588</v>
      </c>
      <c r="AY185">
        <v>204289</v>
      </c>
      <c r="AZ185">
        <v>221116</v>
      </c>
      <c r="BA185">
        <v>1788835</v>
      </c>
      <c r="BF185">
        <f t="shared" si="28"/>
        <v>32221</v>
      </c>
      <c r="BG185" t="str">
        <f t="shared" si="29"/>
        <v>Paperboard container manufacturing</v>
      </c>
      <c r="BH185">
        <f t="shared" si="30"/>
        <v>233341</v>
      </c>
      <c r="BI185">
        <f t="shared" si="31"/>
        <v>522152</v>
      </c>
      <c r="BJ185">
        <f t="shared" si="32"/>
        <v>435053</v>
      </c>
      <c r="BK185">
        <f t="shared" si="33"/>
        <v>6282779</v>
      </c>
      <c r="BL185" t="str">
        <f t="shared" si="34"/>
        <v>D</v>
      </c>
      <c r="BM185" t="str">
        <f t="shared" si="35"/>
        <v>D</v>
      </c>
      <c r="BN185">
        <f t="shared" si="36"/>
        <v>23904175</v>
      </c>
    </row>
    <row r="186" spans="1:66" x14ac:dyDescent="0.25">
      <c r="A186" t="s">
        <v>106</v>
      </c>
      <c r="B186">
        <v>322211</v>
      </c>
      <c r="C186">
        <v>2017</v>
      </c>
      <c r="D186" t="s">
        <v>108</v>
      </c>
      <c r="E186">
        <v>31</v>
      </c>
      <c r="F186" t="s">
        <v>108</v>
      </c>
      <c r="G186" t="s">
        <v>250</v>
      </c>
      <c r="H186" t="s">
        <v>110</v>
      </c>
      <c r="I186">
        <v>26127033</v>
      </c>
      <c r="J186">
        <v>2242431</v>
      </c>
      <c r="K186">
        <v>188106</v>
      </c>
      <c r="L186">
        <v>309081</v>
      </c>
      <c r="M186">
        <v>250473</v>
      </c>
      <c r="N186">
        <v>3546938</v>
      </c>
      <c r="O186" t="s">
        <v>113</v>
      </c>
      <c r="P186" t="s">
        <v>113</v>
      </c>
      <c r="Q186">
        <v>15339589</v>
      </c>
      <c r="R186">
        <v>2886761</v>
      </c>
      <c r="S186">
        <v>987769</v>
      </c>
      <c r="T186">
        <v>117240</v>
      </c>
      <c r="U186">
        <v>1781752</v>
      </c>
      <c r="V186">
        <v>650</v>
      </c>
      <c r="W186">
        <v>1231</v>
      </c>
      <c r="X186">
        <v>44346333</v>
      </c>
      <c r="Y186">
        <v>5209061</v>
      </c>
      <c r="Z186">
        <v>1327052</v>
      </c>
      <c r="AA186">
        <v>84366</v>
      </c>
      <c r="AB186">
        <v>63788</v>
      </c>
      <c r="AC186">
        <v>63849</v>
      </c>
      <c r="AD186">
        <v>63547</v>
      </c>
      <c r="AE186">
        <v>64551</v>
      </c>
      <c r="AF186">
        <v>134384</v>
      </c>
      <c r="AG186">
        <v>3256347</v>
      </c>
      <c r="AH186">
        <v>29117124</v>
      </c>
      <c r="AI186">
        <v>3226396</v>
      </c>
      <c r="AJ186">
        <v>1090907</v>
      </c>
      <c r="AK186">
        <v>124482</v>
      </c>
      <c r="AL186">
        <v>2011007</v>
      </c>
      <c r="AM186">
        <v>469308</v>
      </c>
      <c r="AN186">
        <v>328200</v>
      </c>
      <c r="AO186">
        <v>141108</v>
      </c>
      <c r="AP186">
        <v>2497576</v>
      </c>
      <c r="AQ186">
        <v>262278</v>
      </c>
      <c r="AR186">
        <v>20810</v>
      </c>
      <c r="AS186">
        <v>22403</v>
      </c>
      <c r="AT186">
        <v>20165</v>
      </c>
      <c r="AU186">
        <v>37060</v>
      </c>
      <c r="AV186">
        <v>604639</v>
      </c>
      <c r="AW186">
        <v>62417</v>
      </c>
      <c r="AX186">
        <v>13589</v>
      </c>
      <c r="AY186">
        <v>143232</v>
      </c>
      <c r="AZ186">
        <v>156049</v>
      </c>
      <c r="BA186">
        <v>1154934</v>
      </c>
      <c r="BF186">
        <f t="shared" si="28"/>
        <v>322211</v>
      </c>
      <c r="BG186" t="str">
        <f t="shared" si="29"/>
        <v>Corrugated and solid fiber box manufacturing</v>
      </c>
      <c r="BH186">
        <f t="shared" si="30"/>
        <v>188106</v>
      </c>
      <c r="BI186">
        <f t="shared" si="31"/>
        <v>309081</v>
      </c>
      <c r="BJ186">
        <f t="shared" si="32"/>
        <v>250473</v>
      </c>
      <c r="BK186">
        <f t="shared" si="33"/>
        <v>3546938</v>
      </c>
      <c r="BL186" t="str">
        <f t="shared" si="34"/>
        <v>D</v>
      </c>
      <c r="BM186" t="str">
        <f t="shared" si="35"/>
        <v>D</v>
      </c>
      <c r="BN186">
        <f t="shared" si="36"/>
        <v>15339589</v>
      </c>
    </row>
    <row r="187" spans="1:66" x14ac:dyDescent="0.25">
      <c r="A187" t="s">
        <v>106</v>
      </c>
      <c r="B187">
        <v>322212</v>
      </c>
      <c r="C187">
        <v>2017</v>
      </c>
      <c r="D187" t="s">
        <v>108</v>
      </c>
      <c r="E187">
        <v>31</v>
      </c>
      <c r="F187" t="s">
        <v>108</v>
      </c>
      <c r="G187" t="s">
        <v>251</v>
      </c>
      <c r="H187" t="s">
        <v>110</v>
      </c>
      <c r="I187">
        <v>6998914</v>
      </c>
      <c r="J187">
        <v>210158</v>
      </c>
      <c r="K187">
        <v>26717</v>
      </c>
      <c r="L187">
        <v>115170</v>
      </c>
      <c r="M187">
        <v>149918</v>
      </c>
      <c r="N187">
        <v>1320310</v>
      </c>
      <c r="O187" t="s">
        <v>113</v>
      </c>
      <c r="P187" t="s">
        <v>113</v>
      </c>
      <c r="Q187">
        <v>5034843</v>
      </c>
      <c r="R187">
        <v>1143158</v>
      </c>
      <c r="S187">
        <v>539606</v>
      </c>
      <c r="T187">
        <v>127391</v>
      </c>
      <c r="U187">
        <v>476161</v>
      </c>
      <c r="V187">
        <v>302</v>
      </c>
      <c r="W187">
        <v>450</v>
      </c>
      <c r="X187">
        <v>12517306</v>
      </c>
      <c r="Y187">
        <v>1949309</v>
      </c>
      <c r="Z187">
        <v>501873</v>
      </c>
      <c r="AA187">
        <v>35473</v>
      </c>
      <c r="AB187">
        <v>28161</v>
      </c>
      <c r="AC187">
        <v>28101</v>
      </c>
      <c r="AD187">
        <v>28419</v>
      </c>
      <c r="AE187">
        <v>28651</v>
      </c>
      <c r="AF187">
        <v>58642</v>
      </c>
      <c r="AG187">
        <v>1359127</v>
      </c>
      <c r="AH187">
        <v>7500877</v>
      </c>
      <c r="AI187">
        <v>1216968</v>
      </c>
      <c r="AJ187">
        <v>554285</v>
      </c>
      <c r="AK187">
        <v>131126</v>
      </c>
      <c r="AL187">
        <v>531557</v>
      </c>
      <c r="AM187">
        <v>169579</v>
      </c>
      <c r="AN187">
        <v>131900</v>
      </c>
      <c r="AO187">
        <v>37679</v>
      </c>
      <c r="AP187">
        <v>862912</v>
      </c>
      <c r="AQ187">
        <v>127006</v>
      </c>
      <c r="AR187">
        <v>7523</v>
      </c>
      <c r="AS187">
        <v>6511</v>
      </c>
      <c r="AT187">
        <v>13058</v>
      </c>
      <c r="AU187">
        <v>20012</v>
      </c>
      <c r="AV187">
        <v>195255</v>
      </c>
      <c r="AW187">
        <v>15366</v>
      </c>
      <c r="AX187">
        <v>8095</v>
      </c>
      <c r="AY187">
        <v>41631</v>
      </c>
      <c r="AZ187">
        <v>41718</v>
      </c>
      <c r="BA187">
        <v>386737</v>
      </c>
      <c r="BF187">
        <f t="shared" si="28"/>
        <v>322212</v>
      </c>
      <c r="BG187" t="str">
        <f t="shared" si="29"/>
        <v>Folding paperboard box manufacturing</v>
      </c>
      <c r="BH187">
        <f t="shared" si="30"/>
        <v>26717</v>
      </c>
      <c r="BI187">
        <f t="shared" si="31"/>
        <v>115170</v>
      </c>
      <c r="BJ187">
        <f t="shared" si="32"/>
        <v>149918</v>
      </c>
      <c r="BK187">
        <f t="shared" si="33"/>
        <v>1320310</v>
      </c>
      <c r="BL187" t="str">
        <f t="shared" si="34"/>
        <v>D</v>
      </c>
      <c r="BM187" t="str">
        <f t="shared" si="35"/>
        <v>D</v>
      </c>
      <c r="BN187">
        <f t="shared" si="36"/>
        <v>5034843</v>
      </c>
    </row>
    <row r="188" spans="1:66" x14ac:dyDescent="0.25">
      <c r="A188" t="s">
        <v>106</v>
      </c>
      <c r="B188">
        <v>322219</v>
      </c>
      <c r="C188">
        <v>2017</v>
      </c>
      <c r="D188" t="s">
        <v>108</v>
      </c>
      <c r="E188">
        <v>31</v>
      </c>
      <c r="F188" t="s">
        <v>108</v>
      </c>
      <c r="G188" t="s">
        <v>252</v>
      </c>
      <c r="H188" t="s">
        <v>110</v>
      </c>
      <c r="I188">
        <v>4238634</v>
      </c>
      <c r="J188">
        <v>326563</v>
      </c>
      <c r="K188">
        <v>18518</v>
      </c>
      <c r="L188">
        <v>97901</v>
      </c>
      <c r="M188">
        <v>34662</v>
      </c>
      <c r="N188">
        <v>1415531</v>
      </c>
      <c r="O188">
        <v>0</v>
      </c>
      <c r="P188">
        <v>0</v>
      </c>
      <c r="Q188">
        <v>3529743</v>
      </c>
      <c r="R188">
        <v>853980</v>
      </c>
      <c r="S188">
        <v>413527</v>
      </c>
      <c r="T188">
        <v>56161</v>
      </c>
      <c r="U188">
        <v>384292</v>
      </c>
      <c r="V188">
        <v>176</v>
      </c>
      <c r="W188">
        <v>289</v>
      </c>
      <c r="X188">
        <v>8341043</v>
      </c>
      <c r="Y188">
        <v>1041282</v>
      </c>
      <c r="Z188">
        <v>259874</v>
      </c>
      <c r="AA188">
        <v>21982</v>
      </c>
      <c r="AB188">
        <v>18679</v>
      </c>
      <c r="AC188">
        <v>18838</v>
      </c>
      <c r="AD188">
        <v>18684</v>
      </c>
      <c r="AE188">
        <v>18770</v>
      </c>
      <c r="AF188">
        <v>38347</v>
      </c>
      <c r="AG188">
        <v>761313</v>
      </c>
      <c r="AH188">
        <v>4716278</v>
      </c>
      <c r="AI188">
        <v>813074</v>
      </c>
      <c r="AJ188">
        <v>321116</v>
      </c>
      <c r="AK188">
        <v>53550</v>
      </c>
      <c r="AL188">
        <v>438408</v>
      </c>
      <c r="AM188">
        <v>80316</v>
      </c>
      <c r="AN188">
        <v>61644</v>
      </c>
      <c r="AO188">
        <v>18672</v>
      </c>
      <c r="AP188">
        <v>450325</v>
      </c>
      <c r="AQ188">
        <v>41747</v>
      </c>
      <c r="AR188">
        <v>2113</v>
      </c>
      <c r="AS188">
        <v>1041</v>
      </c>
      <c r="AT188">
        <v>2397</v>
      </c>
      <c r="AU188">
        <v>4192</v>
      </c>
      <c r="AV188">
        <v>90190</v>
      </c>
      <c r="AW188">
        <v>16802</v>
      </c>
      <c r="AX188">
        <v>1904</v>
      </c>
      <c r="AY188">
        <v>19426</v>
      </c>
      <c r="AZ188">
        <v>23349</v>
      </c>
      <c r="BA188">
        <v>247164</v>
      </c>
      <c r="BF188">
        <f t="shared" si="28"/>
        <v>322219</v>
      </c>
      <c r="BG188" t="str">
        <f t="shared" si="29"/>
        <v>Other paperboard container manufacturing</v>
      </c>
      <c r="BH188">
        <f t="shared" si="30"/>
        <v>18518</v>
      </c>
      <c r="BI188">
        <f t="shared" si="31"/>
        <v>97901</v>
      </c>
      <c r="BJ188">
        <f t="shared" si="32"/>
        <v>34662</v>
      </c>
      <c r="BK188">
        <f t="shared" si="33"/>
        <v>1415531</v>
      </c>
      <c r="BL188">
        <f t="shared" si="34"/>
        <v>0</v>
      </c>
      <c r="BM188">
        <f t="shared" si="35"/>
        <v>0</v>
      </c>
      <c r="BN188">
        <f t="shared" si="36"/>
        <v>3529743</v>
      </c>
    </row>
    <row r="189" spans="1:66" x14ac:dyDescent="0.25">
      <c r="A189" t="s">
        <v>106</v>
      </c>
      <c r="B189">
        <v>32222</v>
      </c>
      <c r="C189">
        <v>2017</v>
      </c>
      <c r="D189" t="s">
        <v>108</v>
      </c>
      <c r="E189">
        <v>31</v>
      </c>
      <c r="F189" t="s">
        <v>108</v>
      </c>
      <c r="G189" t="s">
        <v>253</v>
      </c>
      <c r="H189" t="s">
        <v>110</v>
      </c>
      <c r="I189">
        <v>10420187</v>
      </c>
      <c r="J189">
        <v>362722</v>
      </c>
      <c r="K189">
        <v>92963</v>
      </c>
      <c r="L189">
        <v>183344</v>
      </c>
      <c r="M189">
        <v>89092</v>
      </c>
      <c r="N189">
        <v>2375954</v>
      </c>
      <c r="O189" t="s">
        <v>113</v>
      </c>
      <c r="P189" t="s">
        <v>113</v>
      </c>
      <c r="Q189">
        <v>9264093</v>
      </c>
      <c r="R189">
        <v>2168856</v>
      </c>
      <c r="S189">
        <v>874256</v>
      </c>
      <c r="T189">
        <v>373333</v>
      </c>
      <c r="U189">
        <v>921267</v>
      </c>
      <c r="V189">
        <v>576</v>
      </c>
      <c r="W189">
        <v>738</v>
      </c>
      <c r="X189">
        <v>20450223</v>
      </c>
      <c r="Y189">
        <v>2651026</v>
      </c>
      <c r="Z189">
        <v>651801</v>
      </c>
      <c r="AA189">
        <v>45700</v>
      </c>
      <c r="AB189">
        <v>34714</v>
      </c>
      <c r="AC189">
        <v>34905</v>
      </c>
      <c r="AD189">
        <v>34844</v>
      </c>
      <c r="AE189">
        <v>34788</v>
      </c>
      <c r="AF189">
        <v>70097</v>
      </c>
      <c r="AG189">
        <v>1654195</v>
      </c>
      <c r="AH189">
        <v>11148308</v>
      </c>
      <c r="AI189">
        <v>2198996</v>
      </c>
      <c r="AJ189">
        <v>824717</v>
      </c>
      <c r="AK189">
        <v>385050</v>
      </c>
      <c r="AL189">
        <v>989229</v>
      </c>
      <c r="AM189">
        <v>164480</v>
      </c>
      <c r="AN189">
        <v>129490</v>
      </c>
      <c r="AO189">
        <v>34990</v>
      </c>
      <c r="AP189">
        <v>996504</v>
      </c>
      <c r="AQ189">
        <v>89271</v>
      </c>
      <c r="AR189">
        <v>14456</v>
      </c>
      <c r="AS189">
        <v>10034</v>
      </c>
      <c r="AT189">
        <v>19827</v>
      </c>
      <c r="AU189">
        <v>17934</v>
      </c>
      <c r="AV189">
        <v>195160</v>
      </c>
      <c r="AW189">
        <v>44624</v>
      </c>
      <c r="AX189">
        <v>20898</v>
      </c>
      <c r="AY189">
        <v>63459</v>
      </c>
      <c r="AZ189">
        <v>54490</v>
      </c>
      <c r="BA189">
        <v>466351</v>
      </c>
      <c r="BF189">
        <f t="shared" si="28"/>
        <v>32222</v>
      </c>
      <c r="BG189" t="str">
        <f t="shared" si="29"/>
        <v>Paper bag and coated and treated paper manufacturing</v>
      </c>
      <c r="BH189">
        <f t="shared" si="30"/>
        <v>92963</v>
      </c>
      <c r="BI189">
        <f t="shared" si="31"/>
        <v>183344</v>
      </c>
      <c r="BJ189">
        <f t="shared" si="32"/>
        <v>89092</v>
      </c>
      <c r="BK189">
        <f t="shared" si="33"/>
        <v>2375954</v>
      </c>
      <c r="BL189" t="str">
        <f t="shared" si="34"/>
        <v>D</v>
      </c>
      <c r="BM189" t="str">
        <f t="shared" si="35"/>
        <v>D</v>
      </c>
      <c r="BN189">
        <f t="shared" si="36"/>
        <v>9264093</v>
      </c>
    </row>
    <row r="190" spans="1:66" x14ac:dyDescent="0.25">
      <c r="A190" t="s">
        <v>106</v>
      </c>
      <c r="B190">
        <v>322220</v>
      </c>
      <c r="C190">
        <v>2017</v>
      </c>
      <c r="D190" t="s">
        <v>108</v>
      </c>
      <c r="E190">
        <v>31</v>
      </c>
      <c r="F190" t="s">
        <v>108</v>
      </c>
      <c r="G190" t="s">
        <v>253</v>
      </c>
      <c r="H190" t="s">
        <v>110</v>
      </c>
      <c r="I190">
        <v>10420187</v>
      </c>
      <c r="J190">
        <v>362722</v>
      </c>
      <c r="K190">
        <v>92963</v>
      </c>
      <c r="L190">
        <v>183344</v>
      </c>
      <c r="M190">
        <v>89092</v>
      </c>
      <c r="N190">
        <v>2375954</v>
      </c>
      <c r="O190" t="s">
        <v>113</v>
      </c>
      <c r="P190" t="s">
        <v>113</v>
      </c>
      <c r="Q190">
        <v>9264093</v>
      </c>
      <c r="R190">
        <v>2168856</v>
      </c>
      <c r="S190">
        <v>874256</v>
      </c>
      <c r="T190">
        <v>373333</v>
      </c>
      <c r="U190">
        <v>921267</v>
      </c>
      <c r="V190">
        <v>576</v>
      </c>
      <c r="W190">
        <v>738</v>
      </c>
      <c r="X190">
        <v>20450223</v>
      </c>
      <c r="Y190">
        <v>2651026</v>
      </c>
      <c r="Z190">
        <v>651801</v>
      </c>
      <c r="AA190">
        <v>45700</v>
      </c>
      <c r="AB190">
        <v>34714</v>
      </c>
      <c r="AC190">
        <v>34905</v>
      </c>
      <c r="AD190">
        <v>34844</v>
      </c>
      <c r="AE190">
        <v>34788</v>
      </c>
      <c r="AF190">
        <v>70097</v>
      </c>
      <c r="AG190">
        <v>1654195</v>
      </c>
      <c r="AH190">
        <v>11148308</v>
      </c>
      <c r="AI190">
        <v>2198996</v>
      </c>
      <c r="AJ190">
        <v>824717</v>
      </c>
      <c r="AK190">
        <v>385050</v>
      </c>
      <c r="AL190">
        <v>989229</v>
      </c>
      <c r="AM190">
        <v>164480</v>
      </c>
      <c r="AN190">
        <v>129490</v>
      </c>
      <c r="AO190">
        <v>34990</v>
      </c>
      <c r="AP190">
        <v>996504</v>
      </c>
      <c r="AQ190">
        <v>89271</v>
      </c>
      <c r="AR190">
        <v>14456</v>
      </c>
      <c r="AS190">
        <v>10034</v>
      </c>
      <c r="AT190">
        <v>19827</v>
      </c>
      <c r="AU190">
        <v>17934</v>
      </c>
      <c r="AV190">
        <v>195160</v>
      </c>
      <c r="AW190">
        <v>44624</v>
      </c>
      <c r="AX190">
        <v>20898</v>
      </c>
      <c r="AY190">
        <v>63459</v>
      </c>
      <c r="AZ190">
        <v>54490</v>
      </c>
      <c r="BA190">
        <v>466351</v>
      </c>
      <c r="BF190">
        <f t="shared" si="28"/>
        <v>322220</v>
      </c>
      <c r="BG190" t="str">
        <f t="shared" si="29"/>
        <v>Paper bag and coated and treated paper manufacturing</v>
      </c>
      <c r="BH190">
        <f t="shared" si="30"/>
        <v>92963</v>
      </c>
      <c r="BI190">
        <f t="shared" si="31"/>
        <v>183344</v>
      </c>
      <c r="BJ190">
        <f t="shared" si="32"/>
        <v>89092</v>
      </c>
      <c r="BK190">
        <f t="shared" si="33"/>
        <v>2375954</v>
      </c>
      <c r="BL190" t="str">
        <f t="shared" si="34"/>
        <v>D</v>
      </c>
      <c r="BM190" t="str">
        <f t="shared" si="35"/>
        <v>D</v>
      </c>
      <c r="BN190">
        <f t="shared" si="36"/>
        <v>9264093</v>
      </c>
    </row>
    <row r="191" spans="1:66" x14ac:dyDescent="0.25">
      <c r="A191" t="s">
        <v>106</v>
      </c>
      <c r="B191">
        <v>32223</v>
      </c>
      <c r="C191">
        <v>2017</v>
      </c>
      <c r="D191" t="s">
        <v>108</v>
      </c>
      <c r="E191">
        <v>31</v>
      </c>
      <c r="F191" t="s">
        <v>108</v>
      </c>
      <c r="G191" t="s">
        <v>254</v>
      </c>
      <c r="H191" t="s">
        <v>110</v>
      </c>
      <c r="I191">
        <v>3354170</v>
      </c>
      <c r="J191">
        <v>328768</v>
      </c>
      <c r="K191">
        <v>6021</v>
      </c>
      <c r="L191">
        <v>51472</v>
      </c>
      <c r="M191">
        <v>50389</v>
      </c>
      <c r="N191">
        <v>574198</v>
      </c>
      <c r="O191" t="s">
        <v>113</v>
      </c>
      <c r="P191" t="s">
        <v>113</v>
      </c>
      <c r="Q191">
        <v>1968264</v>
      </c>
      <c r="R191">
        <v>619280</v>
      </c>
      <c r="S191">
        <v>357085</v>
      </c>
      <c r="T191">
        <v>32417</v>
      </c>
      <c r="U191">
        <v>229778</v>
      </c>
      <c r="V191">
        <v>324</v>
      </c>
      <c r="W191">
        <v>381</v>
      </c>
      <c r="X191">
        <v>5803949</v>
      </c>
      <c r="Y191">
        <v>764513</v>
      </c>
      <c r="Z191">
        <v>194632</v>
      </c>
      <c r="AA191">
        <v>16143</v>
      </c>
      <c r="AB191">
        <v>12722</v>
      </c>
      <c r="AC191">
        <v>12649</v>
      </c>
      <c r="AD191">
        <v>12576</v>
      </c>
      <c r="AE191">
        <v>12413</v>
      </c>
      <c r="AF191">
        <v>25211</v>
      </c>
      <c r="AG191">
        <v>514092</v>
      </c>
      <c r="AH191">
        <v>3790820</v>
      </c>
      <c r="AI191">
        <v>548635</v>
      </c>
      <c r="AJ191">
        <v>318607</v>
      </c>
      <c r="AK191">
        <v>26030</v>
      </c>
      <c r="AL191">
        <v>203998</v>
      </c>
      <c r="AM191">
        <v>55118</v>
      </c>
      <c r="AN191">
        <v>45914</v>
      </c>
      <c r="AO191">
        <v>9204</v>
      </c>
      <c r="AP191">
        <v>287903</v>
      </c>
      <c r="AQ191">
        <v>27018</v>
      </c>
      <c r="AR191">
        <v>2226</v>
      </c>
      <c r="AS191">
        <v>2951</v>
      </c>
      <c r="AT191">
        <v>3452</v>
      </c>
      <c r="AU191">
        <v>6202</v>
      </c>
      <c r="AV191">
        <v>42150</v>
      </c>
      <c r="AW191">
        <v>5839</v>
      </c>
      <c r="AX191">
        <v>7728</v>
      </c>
      <c r="AY191">
        <v>14137</v>
      </c>
      <c r="AZ191">
        <v>13077</v>
      </c>
      <c r="BA191">
        <v>163123</v>
      </c>
      <c r="BF191">
        <f t="shared" si="28"/>
        <v>32223</v>
      </c>
      <c r="BG191" t="str">
        <f t="shared" si="29"/>
        <v>Stationery product manufacturing</v>
      </c>
      <c r="BH191">
        <f t="shared" si="30"/>
        <v>6021</v>
      </c>
      <c r="BI191">
        <f t="shared" si="31"/>
        <v>51472</v>
      </c>
      <c r="BJ191">
        <f t="shared" si="32"/>
        <v>50389</v>
      </c>
      <c r="BK191">
        <f t="shared" si="33"/>
        <v>574198</v>
      </c>
      <c r="BL191" t="str">
        <f t="shared" si="34"/>
        <v>D</v>
      </c>
      <c r="BM191" t="str">
        <f t="shared" si="35"/>
        <v>D</v>
      </c>
      <c r="BN191">
        <f t="shared" si="36"/>
        <v>1968264</v>
      </c>
    </row>
    <row r="192" spans="1:66" x14ac:dyDescent="0.25">
      <c r="A192" t="s">
        <v>106</v>
      </c>
      <c r="B192">
        <v>322230</v>
      </c>
      <c r="C192">
        <v>2017</v>
      </c>
      <c r="D192" t="s">
        <v>108</v>
      </c>
      <c r="E192">
        <v>31</v>
      </c>
      <c r="F192" t="s">
        <v>108</v>
      </c>
      <c r="G192" t="s">
        <v>254</v>
      </c>
      <c r="H192" t="s">
        <v>110</v>
      </c>
      <c r="I192">
        <v>3354170</v>
      </c>
      <c r="J192">
        <v>328768</v>
      </c>
      <c r="K192">
        <v>6021</v>
      </c>
      <c r="L192">
        <v>51472</v>
      </c>
      <c r="M192">
        <v>50389</v>
      </c>
      <c r="N192">
        <v>574198</v>
      </c>
      <c r="O192" t="s">
        <v>113</v>
      </c>
      <c r="P192" t="s">
        <v>113</v>
      </c>
      <c r="Q192">
        <v>1968264</v>
      </c>
      <c r="R192">
        <v>619280</v>
      </c>
      <c r="S192">
        <v>357085</v>
      </c>
      <c r="T192">
        <v>32417</v>
      </c>
      <c r="U192">
        <v>229778</v>
      </c>
      <c r="V192">
        <v>324</v>
      </c>
      <c r="W192">
        <v>381</v>
      </c>
      <c r="X192">
        <v>5803949</v>
      </c>
      <c r="Y192">
        <v>764513</v>
      </c>
      <c r="Z192">
        <v>194632</v>
      </c>
      <c r="AA192">
        <v>16143</v>
      </c>
      <c r="AB192">
        <v>12722</v>
      </c>
      <c r="AC192">
        <v>12649</v>
      </c>
      <c r="AD192">
        <v>12576</v>
      </c>
      <c r="AE192">
        <v>12413</v>
      </c>
      <c r="AF192">
        <v>25211</v>
      </c>
      <c r="AG192">
        <v>514092</v>
      </c>
      <c r="AH192">
        <v>3790820</v>
      </c>
      <c r="AI192">
        <v>548635</v>
      </c>
      <c r="AJ192">
        <v>318607</v>
      </c>
      <c r="AK192">
        <v>26030</v>
      </c>
      <c r="AL192">
        <v>203998</v>
      </c>
      <c r="AM192">
        <v>55118</v>
      </c>
      <c r="AN192">
        <v>45914</v>
      </c>
      <c r="AO192">
        <v>9204</v>
      </c>
      <c r="AP192">
        <v>287903</v>
      </c>
      <c r="AQ192">
        <v>27018</v>
      </c>
      <c r="AR192">
        <v>2226</v>
      </c>
      <c r="AS192">
        <v>2951</v>
      </c>
      <c r="AT192">
        <v>3452</v>
      </c>
      <c r="AU192">
        <v>6202</v>
      </c>
      <c r="AV192">
        <v>42150</v>
      </c>
      <c r="AW192">
        <v>5839</v>
      </c>
      <c r="AX192">
        <v>7728</v>
      </c>
      <c r="AY192">
        <v>14137</v>
      </c>
      <c r="AZ192">
        <v>13077</v>
      </c>
      <c r="BA192">
        <v>163123</v>
      </c>
      <c r="BF192">
        <f t="shared" si="28"/>
        <v>322230</v>
      </c>
      <c r="BG192" t="str">
        <f t="shared" si="29"/>
        <v>Stationery product manufacturing</v>
      </c>
      <c r="BH192">
        <f t="shared" si="30"/>
        <v>6021</v>
      </c>
      <c r="BI192">
        <f t="shared" si="31"/>
        <v>51472</v>
      </c>
      <c r="BJ192">
        <f t="shared" si="32"/>
        <v>50389</v>
      </c>
      <c r="BK192">
        <f t="shared" si="33"/>
        <v>574198</v>
      </c>
      <c r="BL192" t="str">
        <f t="shared" si="34"/>
        <v>D</v>
      </c>
      <c r="BM192" t="str">
        <f t="shared" si="35"/>
        <v>D</v>
      </c>
      <c r="BN192">
        <f t="shared" si="36"/>
        <v>1968264</v>
      </c>
    </row>
    <row r="193" spans="1:66" x14ac:dyDescent="0.25">
      <c r="A193" t="s">
        <v>106</v>
      </c>
      <c r="B193">
        <v>32229</v>
      </c>
      <c r="C193">
        <v>2017</v>
      </c>
      <c r="D193" t="s">
        <v>108</v>
      </c>
      <c r="E193">
        <v>31</v>
      </c>
      <c r="F193" t="s">
        <v>108</v>
      </c>
      <c r="G193" t="s">
        <v>255</v>
      </c>
      <c r="H193" t="s">
        <v>110</v>
      </c>
      <c r="I193">
        <v>7729376</v>
      </c>
      <c r="J193">
        <v>396487</v>
      </c>
      <c r="K193">
        <v>80255</v>
      </c>
      <c r="L193">
        <v>187911</v>
      </c>
      <c r="M193">
        <v>31452</v>
      </c>
      <c r="N193">
        <v>2845464</v>
      </c>
      <c r="O193" t="s">
        <v>113</v>
      </c>
      <c r="P193">
        <v>0</v>
      </c>
      <c r="Q193">
        <v>7420720</v>
      </c>
      <c r="R193">
        <v>1300754</v>
      </c>
      <c r="S193">
        <v>609785</v>
      </c>
      <c r="T193">
        <v>80039</v>
      </c>
      <c r="U193">
        <v>610930</v>
      </c>
      <c r="V193">
        <v>472</v>
      </c>
      <c r="W193">
        <v>570</v>
      </c>
      <c r="X193">
        <v>15856077</v>
      </c>
      <c r="Y193">
        <v>1727268</v>
      </c>
      <c r="Z193">
        <v>447985</v>
      </c>
      <c r="AA193">
        <v>31246</v>
      </c>
      <c r="AB193">
        <v>24308</v>
      </c>
      <c r="AC193">
        <v>24634</v>
      </c>
      <c r="AD193">
        <v>24462</v>
      </c>
      <c r="AE193">
        <v>24608</v>
      </c>
      <c r="AF193">
        <v>50237</v>
      </c>
      <c r="AG193">
        <v>1167514</v>
      </c>
      <c r="AH193">
        <v>8425481</v>
      </c>
      <c r="AI193">
        <v>1283229</v>
      </c>
      <c r="AJ193">
        <v>607902</v>
      </c>
      <c r="AK193">
        <v>72046</v>
      </c>
      <c r="AL193">
        <v>603281</v>
      </c>
      <c r="AM193">
        <v>123813</v>
      </c>
      <c r="AN193">
        <v>99409</v>
      </c>
      <c r="AO193">
        <v>24404</v>
      </c>
      <c r="AP193">
        <v>993027</v>
      </c>
      <c r="AQ193">
        <v>131716</v>
      </c>
      <c r="AR193">
        <v>6548</v>
      </c>
      <c r="AS193">
        <v>5546</v>
      </c>
      <c r="AT193">
        <v>9522</v>
      </c>
      <c r="AU193">
        <v>9319</v>
      </c>
      <c r="AV193">
        <v>159139</v>
      </c>
      <c r="AW193">
        <v>41005</v>
      </c>
      <c r="AX193">
        <v>25909</v>
      </c>
      <c r="AY193">
        <v>77483</v>
      </c>
      <c r="AZ193">
        <v>53144</v>
      </c>
      <c r="BA193">
        <v>473696</v>
      </c>
      <c r="BF193">
        <f t="shared" si="28"/>
        <v>32229</v>
      </c>
      <c r="BG193" t="str">
        <f t="shared" si="29"/>
        <v>Other converted paper product manufacturing</v>
      </c>
      <c r="BH193">
        <f t="shared" si="30"/>
        <v>80255</v>
      </c>
      <c r="BI193">
        <f t="shared" si="31"/>
        <v>187911</v>
      </c>
      <c r="BJ193">
        <f t="shared" si="32"/>
        <v>31452</v>
      </c>
      <c r="BK193">
        <f t="shared" si="33"/>
        <v>2845464</v>
      </c>
      <c r="BL193" t="str">
        <f t="shared" si="34"/>
        <v>D</v>
      </c>
      <c r="BM193">
        <f t="shared" si="35"/>
        <v>0</v>
      </c>
      <c r="BN193">
        <f t="shared" si="36"/>
        <v>7420720</v>
      </c>
    </row>
    <row r="194" spans="1:66" x14ac:dyDescent="0.25">
      <c r="A194" t="s">
        <v>106</v>
      </c>
      <c r="B194">
        <v>322291</v>
      </c>
      <c r="C194">
        <v>2017</v>
      </c>
      <c r="D194" t="s">
        <v>108</v>
      </c>
      <c r="E194">
        <v>31</v>
      </c>
      <c r="F194" t="s">
        <v>108</v>
      </c>
      <c r="G194" t="s">
        <v>256</v>
      </c>
      <c r="H194" t="s">
        <v>110</v>
      </c>
      <c r="I194">
        <v>5858670</v>
      </c>
      <c r="J194">
        <v>272834</v>
      </c>
      <c r="K194">
        <v>47138</v>
      </c>
      <c r="L194">
        <v>112693</v>
      </c>
      <c r="M194">
        <v>18900</v>
      </c>
      <c r="N194">
        <v>1842089</v>
      </c>
      <c r="O194">
        <v>0</v>
      </c>
      <c r="P194">
        <v>0</v>
      </c>
      <c r="Q194">
        <v>5277779</v>
      </c>
      <c r="R194">
        <v>859812</v>
      </c>
      <c r="S194">
        <v>418266</v>
      </c>
      <c r="T194">
        <v>56380</v>
      </c>
      <c r="U194">
        <v>385166</v>
      </c>
      <c r="V194">
        <v>96</v>
      </c>
      <c r="W194">
        <v>132</v>
      </c>
      <c r="X194">
        <v>11591603</v>
      </c>
      <c r="Y194">
        <v>1026473</v>
      </c>
      <c r="Z194">
        <v>277179</v>
      </c>
      <c r="AA194">
        <v>17212</v>
      </c>
      <c r="AB194">
        <v>13700</v>
      </c>
      <c r="AC194">
        <v>13891</v>
      </c>
      <c r="AD194">
        <v>13783</v>
      </c>
      <c r="AE194">
        <v>13929</v>
      </c>
      <c r="AF194">
        <v>28918</v>
      </c>
      <c r="AG194">
        <v>726243</v>
      </c>
      <c r="AH194">
        <v>6310235</v>
      </c>
      <c r="AI194">
        <v>849020</v>
      </c>
      <c r="AJ194">
        <v>427267</v>
      </c>
      <c r="AK194">
        <v>43790</v>
      </c>
      <c r="AL194">
        <v>377963</v>
      </c>
      <c r="AM194">
        <v>68729</v>
      </c>
      <c r="AN194">
        <v>53503</v>
      </c>
      <c r="AO194">
        <v>15226</v>
      </c>
      <c r="AP194">
        <v>689466</v>
      </c>
      <c r="AQ194">
        <v>93748</v>
      </c>
      <c r="AR194">
        <v>4081</v>
      </c>
      <c r="AS194">
        <v>2186</v>
      </c>
      <c r="AT194">
        <v>6847</v>
      </c>
      <c r="AU194">
        <v>4454</v>
      </c>
      <c r="AV194">
        <v>110682</v>
      </c>
      <c r="AW194">
        <v>22015</v>
      </c>
      <c r="AX194">
        <v>10817</v>
      </c>
      <c r="AY194">
        <v>60698</v>
      </c>
      <c r="AZ194">
        <v>36859</v>
      </c>
      <c r="BA194">
        <v>337079</v>
      </c>
      <c r="BF194">
        <f t="shared" si="28"/>
        <v>322291</v>
      </c>
      <c r="BG194" t="str">
        <f t="shared" si="29"/>
        <v>Sanitary paper product manufacturing</v>
      </c>
      <c r="BH194">
        <f t="shared" si="30"/>
        <v>47138</v>
      </c>
      <c r="BI194">
        <f t="shared" si="31"/>
        <v>112693</v>
      </c>
      <c r="BJ194">
        <f t="shared" si="32"/>
        <v>18900</v>
      </c>
      <c r="BK194">
        <f t="shared" si="33"/>
        <v>1842089</v>
      </c>
      <c r="BL194">
        <f t="shared" si="34"/>
        <v>0</v>
      </c>
      <c r="BM194">
        <f t="shared" si="35"/>
        <v>0</v>
      </c>
      <c r="BN194">
        <f t="shared" si="36"/>
        <v>5277779</v>
      </c>
    </row>
    <row r="195" spans="1:66" x14ac:dyDescent="0.25">
      <c r="A195" t="s">
        <v>106</v>
      </c>
      <c r="B195">
        <v>322299</v>
      </c>
      <c r="C195">
        <v>2017</v>
      </c>
      <c r="D195" t="s">
        <v>108</v>
      </c>
      <c r="E195">
        <v>31</v>
      </c>
      <c r="F195" t="s">
        <v>108</v>
      </c>
      <c r="G195" t="s">
        <v>257</v>
      </c>
      <c r="H195" t="s">
        <v>110</v>
      </c>
      <c r="I195">
        <v>1870706</v>
      </c>
      <c r="J195">
        <v>123653</v>
      </c>
      <c r="K195">
        <v>33117</v>
      </c>
      <c r="L195">
        <v>75218</v>
      </c>
      <c r="M195">
        <v>12552</v>
      </c>
      <c r="N195">
        <v>1003375</v>
      </c>
      <c r="O195" t="s">
        <v>113</v>
      </c>
      <c r="P195">
        <v>0</v>
      </c>
      <c r="Q195">
        <v>2142941</v>
      </c>
      <c r="R195">
        <v>440942</v>
      </c>
      <c r="S195">
        <v>191519</v>
      </c>
      <c r="T195">
        <v>23659</v>
      </c>
      <c r="U195">
        <v>225764</v>
      </c>
      <c r="V195">
        <v>380</v>
      </c>
      <c r="W195">
        <v>438</v>
      </c>
      <c r="X195">
        <v>4264474</v>
      </c>
      <c r="Y195">
        <v>700795</v>
      </c>
      <c r="Z195">
        <v>170806</v>
      </c>
      <c r="AA195">
        <v>14034</v>
      </c>
      <c r="AB195">
        <v>10608</v>
      </c>
      <c r="AC195">
        <v>10743</v>
      </c>
      <c r="AD195">
        <v>10679</v>
      </c>
      <c r="AE195">
        <v>10679</v>
      </c>
      <c r="AF195">
        <v>21319</v>
      </c>
      <c r="AG195">
        <v>441271</v>
      </c>
      <c r="AH195">
        <v>2115246</v>
      </c>
      <c r="AI195">
        <v>434209</v>
      </c>
      <c r="AJ195">
        <v>180635</v>
      </c>
      <c r="AK195">
        <v>28256</v>
      </c>
      <c r="AL195">
        <v>225318</v>
      </c>
      <c r="AM195">
        <v>55084</v>
      </c>
      <c r="AN195">
        <v>45906</v>
      </c>
      <c r="AO195">
        <v>9178</v>
      </c>
      <c r="AP195">
        <v>303561</v>
      </c>
      <c r="AQ195">
        <v>37968</v>
      </c>
      <c r="AR195">
        <v>2467</v>
      </c>
      <c r="AS195">
        <v>3360</v>
      </c>
      <c r="AT195">
        <v>2675</v>
      </c>
      <c r="AU195">
        <v>4865</v>
      </c>
      <c r="AV195">
        <v>48457</v>
      </c>
      <c r="AW195">
        <v>18990</v>
      </c>
      <c r="AX195">
        <v>15092</v>
      </c>
      <c r="AY195">
        <v>16785</v>
      </c>
      <c r="AZ195">
        <v>16285</v>
      </c>
      <c r="BA195">
        <v>136617</v>
      </c>
      <c r="BF195">
        <f t="shared" si="28"/>
        <v>322299</v>
      </c>
      <c r="BG195" t="str">
        <f t="shared" si="29"/>
        <v>All other converted paper product manufacturing</v>
      </c>
      <c r="BH195">
        <f t="shared" si="30"/>
        <v>33117</v>
      </c>
      <c r="BI195">
        <f t="shared" si="31"/>
        <v>75218</v>
      </c>
      <c r="BJ195">
        <f t="shared" si="32"/>
        <v>12552</v>
      </c>
      <c r="BK195">
        <f t="shared" si="33"/>
        <v>1003375</v>
      </c>
      <c r="BL195" t="str">
        <f t="shared" si="34"/>
        <v>D</v>
      </c>
      <c r="BM195">
        <f t="shared" si="35"/>
        <v>0</v>
      </c>
      <c r="BN195">
        <f t="shared" si="36"/>
        <v>2142941</v>
      </c>
    </row>
    <row r="196" spans="1:66" x14ac:dyDescent="0.25">
      <c r="A196" t="s">
        <v>106</v>
      </c>
      <c r="B196">
        <v>323</v>
      </c>
      <c r="C196">
        <v>2017</v>
      </c>
      <c r="D196" t="s">
        <v>108</v>
      </c>
      <c r="E196">
        <v>31</v>
      </c>
      <c r="F196" t="s">
        <v>108</v>
      </c>
      <c r="G196" t="s">
        <v>258</v>
      </c>
      <c r="H196" t="s">
        <v>110</v>
      </c>
      <c r="I196">
        <v>27864839</v>
      </c>
      <c r="J196">
        <v>1407887</v>
      </c>
      <c r="K196">
        <v>254988</v>
      </c>
      <c r="L196">
        <v>915058</v>
      </c>
      <c r="M196">
        <v>2293482</v>
      </c>
      <c r="N196">
        <v>10170683</v>
      </c>
      <c r="O196" t="s">
        <v>113</v>
      </c>
      <c r="P196" t="s">
        <v>113</v>
      </c>
      <c r="Q196">
        <v>48224883</v>
      </c>
      <c r="R196">
        <v>5423285</v>
      </c>
      <c r="S196">
        <v>1695542</v>
      </c>
      <c r="T196">
        <v>1049356</v>
      </c>
      <c r="U196">
        <v>2678387</v>
      </c>
      <c r="V196">
        <v>23771</v>
      </c>
      <c r="W196">
        <v>25225</v>
      </c>
      <c r="X196">
        <v>80900790</v>
      </c>
      <c r="Y196">
        <v>20719582</v>
      </c>
      <c r="Z196">
        <v>5085785</v>
      </c>
      <c r="AA196">
        <v>426180</v>
      </c>
      <c r="AB196">
        <v>308139</v>
      </c>
      <c r="AC196">
        <v>311080</v>
      </c>
      <c r="AD196">
        <v>310691</v>
      </c>
      <c r="AE196">
        <v>311102</v>
      </c>
      <c r="AF196">
        <v>574786</v>
      </c>
      <c r="AG196">
        <v>12881685</v>
      </c>
      <c r="AH196">
        <v>32736254</v>
      </c>
      <c r="AI196">
        <v>5438873</v>
      </c>
      <c r="AJ196">
        <v>1761517</v>
      </c>
      <c r="AK196">
        <v>1043728</v>
      </c>
      <c r="AL196">
        <v>2633628</v>
      </c>
      <c r="AM196">
        <v>1642569</v>
      </c>
      <c r="AN196">
        <v>1263364</v>
      </c>
      <c r="AO196">
        <v>379205</v>
      </c>
      <c r="AP196">
        <v>8021384</v>
      </c>
      <c r="AQ196">
        <v>1326568</v>
      </c>
      <c r="AR196">
        <v>178699</v>
      </c>
      <c r="AS196">
        <v>141759</v>
      </c>
      <c r="AT196">
        <v>107844</v>
      </c>
      <c r="AU196">
        <v>241719</v>
      </c>
      <c r="AV196">
        <v>1049291</v>
      </c>
      <c r="AW196">
        <v>146995</v>
      </c>
      <c r="AX196">
        <v>330678</v>
      </c>
      <c r="AY196">
        <v>422978</v>
      </c>
      <c r="AZ196">
        <v>356755</v>
      </c>
      <c r="BA196">
        <v>3718098</v>
      </c>
      <c r="BF196">
        <f t="shared" si="28"/>
        <v>323</v>
      </c>
      <c r="BG196" t="str">
        <f t="shared" si="29"/>
        <v>Printing and related support activities</v>
      </c>
      <c r="BH196">
        <f t="shared" si="30"/>
        <v>254988</v>
      </c>
      <c r="BI196">
        <f t="shared" si="31"/>
        <v>915058</v>
      </c>
      <c r="BJ196">
        <f t="shared" si="32"/>
        <v>2293482</v>
      </c>
      <c r="BK196">
        <f t="shared" si="33"/>
        <v>10170683</v>
      </c>
      <c r="BL196" t="str">
        <f t="shared" si="34"/>
        <v>D</v>
      </c>
      <c r="BM196" t="str">
        <f t="shared" si="35"/>
        <v>D</v>
      </c>
      <c r="BN196">
        <f t="shared" si="36"/>
        <v>48224883</v>
      </c>
    </row>
    <row r="197" spans="1:66" x14ac:dyDescent="0.25">
      <c r="A197" t="s">
        <v>106</v>
      </c>
      <c r="B197">
        <v>3231</v>
      </c>
      <c r="C197">
        <v>2017</v>
      </c>
      <c r="D197" t="s">
        <v>108</v>
      </c>
      <c r="E197">
        <v>31</v>
      </c>
      <c r="F197" t="s">
        <v>108</v>
      </c>
      <c r="G197" t="s">
        <v>258</v>
      </c>
      <c r="H197" t="s">
        <v>110</v>
      </c>
      <c r="I197">
        <v>27864839</v>
      </c>
      <c r="J197">
        <v>1407887</v>
      </c>
      <c r="K197">
        <v>254988</v>
      </c>
      <c r="L197">
        <v>915058</v>
      </c>
      <c r="M197">
        <v>2293482</v>
      </c>
      <c r="N197">
        <v>10170683</v>
      </c>
      <c r="O197" t="s">
        <v>113</v>
      </c>
      <c r="P197" t="s">
        <v>113</v>
      </c>
      <c r="Q197">
        <v>48224883</v>
      </c>
      <c r="R197">
        <v>5423285</v>
      </c>
      <c r="S197">
        <v>1695542</v>
      </c>
      <c r="T197">
        <v>1049356</v>
      </c>
      <c r="U197">
        <v>2678387</v>
      </c>
      <c r="V197">
        <v>23771</v>
      </c>
      <c r="W197">
        <v>25225</v>
      </c>
      <c r="X197">
        <v>80900790</v>
      </c>
      <c r="Y197">
        <v>20719582</v>
      </c>
      <c r="Z197">
        <v>5085785</v>
      </c>
      <c r="AA197">
        <v>426180</v>
      </c>
      <c r="AB197">
        <v>308139</v>
      </c>
      <c r="AC197">
        <v>311080</v>
      </c>
      <c r="AD197">
        <v>310691</v>
      </c>
      <c r="AE197">
        <v>311102</v>
      </c>
      <c r="AF197">
        <v>574786</v>
      </c>
      <c r="AG197">
        <v>12881685</v>
      </c>
      <c r="AH197">
        <v>32736254</v>
      </c>
      <c r="AI197">
        <v>5438873</v>
      </c>
      <c r="AJ197">
        <v>1761517</v>
      </c>
      <c r="AK197">
        <v>1043728</v>
      </c>
      <c r="AL197">
        <v>2633628</v>
      </c>
      <c r="AM197">
        <v>1642569</v>
      </c>
      <c r="AN197">
        <v>1263364</v>
      </c>
      <c r="AO197">
        <v>379205</v>
      </c>
      <c r="AP197">
        <v>8021384</v>
      </c>
      <c r="AQ197">
        <v>1326568</v>
      </c>
      <c r="AR197">
        <v>178699</v>
      </c>
      <c r="AS197">
        <v>141759</v>
      </c>
      <c r="AT197">
        <v>107844</v>
      </c>
      <c r="AU197">
        <v>241719</v>
      </c>
      <c r="AV197">
        <v>1049291</v>
      </c>
      <c r="AW197">
        <v>146995</v>
      </c>
      <c r="AX197">
        <v>330678</v>
      </c>
      <c r="AY197">
        <v>422978</v>
      </c>
      <c r="AZ197">
        <v>356755</v>
      </c>
      <c r="BA197">
        <v>3718098</v>
      </c>
      <c r="BF197">
        <f t="shared" si="28"/>
        <v>3231</v>
      </c>
      <c r="BG197" t="str">
        <f t="shared" si="29"/>
        <v>Printing and related support activities</v>
      </c>
      <c r="BH197">
        <f t="shared" si="30"/>
        <v>254988</v>
      </c>
      <c r="BI197">
        <f t="shared" si="31"/>
        <v>915058</v>
      </c>
      <c r="BJ197">
        <f t="shared" si="32"/>
        <v>2293482</v>
      </c>
      <c r="BK197">
        <f t="shared" si="33"/>
        <v>10170683</v>
      </c>
      <c r="BL197" t="str">
        <f t="shared" si="34"/>
        <v>D</v>
      </c>
      <c r="BM197" t="str">
        <f t="shared" si="35"/>
        <v>D</v>
      </c>
      <c r="BN197">
        <f t="shared" si="36"/>
        <v>48224883</v>
      </c>
    </row>
    <row r="198" spans="1:66" x14ac:dyDescent="0.25">
      <c r="A198" t="s">
        <v>106</v>
      </c>
      <c r="B198">
        <v>32311</v>
      </c>
      <c r="C198">
        <v>2017</v>
      </c>
      <c r="D198" t="s">
        <v>108</v>
      </c>
      <c r="E198">
        <v>31</v>
      </c>
      <c r="F198" t="s">
        <v>108</v>
      </c>
      <c r="G198" t="s">
        <v>259</v>
      </c>
      <c r="H198" t="s">
        <v>110</v>
      </c>
      <c r="I198">
        <v>27283148</v>
      </c>
      <c r="J198">
        <v>1386372</v>
      </c>
      <c r="K198">
        <v>249060</v>
      </c>
      <c r="L198">
        <v>883320</v>
      </c>
      <c r="M198">
        <v>2149728</v>
      </c>
      <c r="N198">
        <v>9844003</v>
      </c>
      <c r="O198" t="s">
        <v>113</v>
      </c>
      <c r="P198" t="s">
        <v>113</v>
      </c>
      <c r="Q198">
        <v>45937057</v>
      </c>
      <c r="R198">
        <v>5258073</v>
      </c>
      <c r="S198">
        <v>1651724</v>
      </c>
      <c r="T198">
        <v>991788</v>
      </c>
      <c r="U198">
        <v>2614561</v>
      </c>
      <c r="V198">
        <v>22527</v>
      </c>
      <c r="W198">
        <v>23857</v>
      </c>
      <c r="X198">
        <v>77827809</v>
      </c>
      <c r="Y198">
        <v>19648624</v>
      </c>
      <c r="Z198">
        <v>4820736</v>
      </c>
      <c r="AA198">
        <v>403772</v>
      </c>
      <c r="AB198">
        <v>290928</v>
      </c>
      <c r="AC198">
        <v>293578</v>
      </c>
      <c r="AD198">
        <v>293432</v>
      </c>
      <c r="AE198">
        <v>293886</v>
      </c>
      <c r="AF198">
        <v>542514</v>
      </c>
      <c r="AG198">
        <v>12188573</v>
      </c>
      <c r="AH198">
        <v>31951628</v>
      </c>
      <c r="AI198">
        <v>5271294</v>
      </c>
      <c r="AJ198">
        <v>1717250</v>
      </c>
      <c r="AK198">
        <v>987138</v>
      </c>
      <c r="AL198">
        <v>2566906</v>
      </c>
      <c r="AM198">
        <v>1557386</v>
      </c>
      <c r="AN198">
        <v>1190815</v>
      </c>
      <c r="AO198">
        <v>366571</v>
      </c>
      <c r="AP198">
        <v>7661286</v>
      </c>
      <c r="AQ198">
        <v>1238826</v>
      </c>
      <c r="AR198">
        <v>171077</v>
      </c>
      <c r="AS198">
        <v>133928</v>
      </c>
      <c r="AT198">
        <v>102872</v>
      </c>
      <c r="AU198">
        <v>228803</v>
      </c>
      <c r="AV198">
        <v>1010088</v>
      </c>
      <c r="AW198">
        <v>139230</v>
      </c>
      <c r="AX198">
        <v>323474</v>
      </c>
      <c r="AY198">
        <v>405790</v>
      </c>
      <c r="AZ198">
        <v>339970</v>
      </c>
      <c r="BA198">
        <v>3567228</v>
      </c>
      <c r="BF198">
        <f t="shared" si="28"/>
        <v>32311</v>
      </c>
      <c r="BG198" t="str">
        <f t="shared" si="29"/>
        <v>Printing</v>
      </c>
      <c r="BH198">
        <f t="shared" si="30"/>
        <v>249060</v>
      </c>
      <c r="BI198">
        <f t="shared" si="31"/>
        <v>883320</v>
      </c>
      <c r="BJ198">
        <f t="shared" si="32"/>
        <v>2149728</v>
      </c>
      <c r="BK198">
        <f t="shared" si="33"/>
        <v>9844003</v>
      </c>
      <c r="BL198" t="str">
        <f t="shared" si="34"/>
        <v>D</v>
      </c>
      <c r="BM198" t="str">
        <f t="shared" si="35"/>
        <v>D</v>
      </c>
      <c r="BN198">
        <f t="shared" si="36"/>
        <v>45937057</v>
      </c>
    </row>
    <row r="199" spans="1:66" x14ac:dyDescent="0.25">
      <c r="A199" t="s">
        <v>106</v>
      </c>
      <c r="B199">
        <v>323111</v>
      </c>
      <c r="C199">
        <v>2017</v>
      </c>
      <c r="D199" t="s">
        <v>108</v>
      </c>
      <c r="E199">
        <v>31</v>
      </c>
      <c r="F199" t="s">
        <v>108</v>
      </c>
      <c r="G199" t="s">
        <v>260</v>
      </c>
      <c r="H199" t="s">
        <v>110</v>
      </c>
      <c r="I199">
        <v>22681017</v>
      </c>
      <c r="J199">
        <v>1003647</v>
      </c>
      <c r="K199">
        <v>210279</v>
      </c>
      <c r="L199">
        <v>745826</v>
      </c>
      <c r="M199">
        <v>1935202</v>
      </c>
      <c r="N199">
        <v>8310364</v>
      </c>
      <c r="O199" t="s">
        <v>113</v>
      </c>
      <c r="P199" t="s">
        <v>113</v>
      </c>
      <c r="Q199">
        <v>38561767</v>
      </c>
      <c r="R199">
        <v>3989250</v>
      </c>
      <c r="S199">
        <v>1220387</v>
      </c>
      <c r="T199">
        <v>817055</v>
      </c>
      <c r="U199">
        <v>1951808</v>
      </c>
      <c r="V199">
        <v>16961</v>
      </c>
      <c r="W199">
        <v>18181</v>
      </c>
      <c r="X199">
        <v>65079799</v>
      </c>
      <c r="Y199">
        <v>16407220</v>
      </c>
      <c r="Z199">
        <v>4046271</v>
      </c>
      <c r="AA199">
        <v>320813</v>
      </c>
      <c r="AB199">
        <v>228676</v>
      </c>
      <c r="AC199">
        <v>230561</v>
      </c>
      <c r="AD199">
        <v>230223</v>
      </c>
      <c r="AE199">
        <v>230860</v>
      </c>
      <c r="AF199">
        <v>428540</v>
      </c>
      <c r="AG199">
        <v>10096199</v>
      </c>
      <c r="AH199">
        <v>26575971</v>
      </c>
      <c r="AI199">
        <v>4101230</v>
      </c>
      <c r="AJ199">
        <v>1265142</v>
      </c>
      <c r="AK199">
        <v>830239</v>
      </c>
      <c r="AL199">
        <v>2005849</v>
      </c>
      <c r="AM199">
        <v>1316667</v>
      </c>
      <c r="AN199">
        <v>998228</v>
      </c>
      <c r="AO199">
        <v>318439</v>
      </c>
      <c r="AP199">
        <v>6274945</v>
      </c>
      <c r="AQ199">
        <v>1012019</v>
      </c>
      <c r="AR199">
        <v>150349</v>
      </c>
      <c r="AS199">
        <v>115292</v>
      </c>
      <c r="AT199">
        <v>87203</v>
      </c>
      <c r="AU199">
        <v>188049</v>
      </c>
      <c r="AV199">
        <v>878235</v>
      </c>
      <c r="AW199">
        <v>118810</v>
      </c>
      <c r="AX199">
        <v>225226</v>
      </c>
      <c r="AY199">
        <v>334285</v>
      </c>
      <c r="AZ199">
        <v>283568</v>
      </c>
      <c r="BA199">
        <v>2881909</v>
      </c>
      <c r="BF199">
        <f t="shared" si="28"/>
        <v>323111</v>
      </c>
      <c r="BG199" t="str">
        <f t="shared" si="29"/>
        <v>Commercial printing (except screen and books)</v>
      </c>
      <c r="BH199">
        <f t="shared" si="30"/>
        <v>210279</v>
      </c>
      <c r="BI199">
        <f t="shared" si="31"/>
        <v>745826</v>
      </c>
      <c r="BJ199">
        <f t="shared" si="32"/>
        <v>1935202</v>
      </c>
      <c r="BK199">
        <f t="shared" si="33"/>
        <v>8310364</v>
      </c>
      <c r="BL199" t="str">
        <f t="shared" si="34"/>
        <v>D</v>
      </c>
      <c r="BM199" t="str">
        <f t="shared" si="35"/>
        <v>D</v>
      </c>
      <c r="BN199">
        <f t="shared" si="36"/>
        <v>38561767</v>
      </c>
    </row>
    <row r="200" spans="1:66" x14ac:dyDescent="0.25">
      <c r="A200" t="s">
        <v>106</v>
      </c>
      <c r="B200">
        <v>323113</v>
      </c>
      <c r="C200">
        <v>2017</v>
      </c>
      <c r="D200" t="s">
        <v>108</v>
      </c>
      <c r="E200">
        <v>31</v>
      </c>
      <c r="F200" t="s">
        <v>108</v>
      </c>
      <c r="G200" t="s">
        <v>261</v>
      </c>
      <c r="H200" t="s">
        <v>110</v>
      </c>
      <c r="I200">
        <v>3091508</v>
      </c>
      <c r="J200">
        <v>293079</v>
      </c>
      <c r="K200">
        <v>25770</v>
      </c>
      <c r="L200">
        <v>63876</v>
      </c>
      <c r="M200">
        <v>92274</v>
      </c>
      <c r="N200">
        <v>637705</v>
      </c>
      <c r="O200">
        <v>2968</v>
      </c>
      <c r="P200">
        <v>50</v>
      </c>
      <c r="Q200">
        <v>4868350</v>
      </c>
      <c r="R200">
        <v>1009387</v>
      </c>
      <c r="S200">
        <v>398260</v>
      </c>
      <c r="T200">
        <v>88325</v>
      </c>
      <c r="U200">
        <v>522802</v>
      </c>
      <c r="V200">
        <v>5125</v>
      </c>
      <c r="W200">
        <v>5156</v>
      </c>
      <c r="X200">
        <v>8432963</v>
      </c>
      <c r="Y200">
        <v>2229939</v>
      </c>
      <c r="Z200">
        <v>520804</v>
      </c>
      <c r="AA200">
        <v>61930</v>
      </c>
      <c r="AB200">
        <v>45205</v>
      </c>
      <c r="AC200">
        <v>45894</v>
      </c>
      <c r="AD200">
        <v>46098</v>
      </c>
      <c r="AE200">
        <v>45801</v>
      </c>
      <c r="AF200">
        <v>80924</v>
      </c>
      <c r="AG200">
        <v>1354764</v>
      </c>
      <c r="AH200">
        <v>3566507</v>
      </c>
      <c r="AI200">
        <v>906231</v>
      </c>
      <c r="AJ200">
        <v>421567</v>
      </c>
      <c r="AK200">
        <v>66912</v>
      </c>
      <c r="AL200">
        <v>417752</v>
      </c>
      <c r="AM200">
        <v>187554</v>
      </c>
      <c r="AN200">
        <v>159839</v>
      </c>
      <c r="AO200">
        <v>27715</v>
      </c>
      <c r="AP200">
        <v>857764</v>
      </c>
      <c r="AQ200">
        <v>179106</v>
      </c>
      <c r="AR200">
        <v>15002</v>
      </c>
      <c r="AS200">
        <v>14095</v>
      </c>
      <c r="AT200">
        <v>11614</v>
      </c>
      <c r="AU200">
        <v>33403</v>
      </c>
      <c r="AV200">
        <v>57506</v>
      </c>
      <c r="AW200">
        <v>14772</v>
      </c>
      <c r="AX200">
        <v>91933</v>
      </c>
      <c r="AY200">
        <v>56901</v>
      </c>
      <c r="AZ200">
        <v>38612</v>
      </c>
      <c r="BA200">
        <v>344820</v>
      </c>
      <c r="BF200">
        <f t="shared" si="28"/>
        <v>323113</v>
      </c>
      <c r="BG200" t="str">
        <f t="shared" si="29"/>
        <v>Commercial screen printing</v>
      </c>
      <c r="BH200">
        <f t="shared" si="30"/>
        <v>25770</v>
      </c>
      <c r="BI200">
        <f t="shared" si="31"/>
        <v>63876</v>
      </c>
      <c r="BJ200">
        <f t="shared" si="32"/>
        <v>92274</v>
      </c>
      <c r="BK200">
        <f t="shared" si="33"/>
        <v>637705</v>
      </c>
      <c r="BL200">
        <f t="shared" si="34"/>
        <v>2968</v>
      </c>
      <c r="BM200">
        <f t="shared" si="35"/>
        <v>50</v>
      </c>
      <c r="BN200">
        <f t="shared" si="36"/>
        <v>4868350</v>
      </c>
    </row>
    <row r="201" spans="1:66" x14ac:dyDescent="0.25">
      <c r="A201" t="s">
        <v>106</v>
      </c>
      <c r="B201">
        <v>323117</v>
      </c>
      <c r="C201">
        <v>2017</v>
      </c>
      <c r="D201" t="s">
        <v>108</v>
      </c>
      <c r="E201">
        <v>31</v>
      </c>
      <c r="F201" t="s">
        <v>108</v>
      </c>
      <c r="G201" t="s">
        <v>262</v>
      </c>
      <c r="H201" t="s">
        <v>110</v>
      </c>
      <c r="I201">
        <v>1510623</v>
      </c>
      <c r="J201">
        <v>89646</v>
      </c>
      <c r="K201">
        <v>13011</v>
      </c>
      <c r="L201">
        <v>73618</v>
      </c>
      <c r="M201">
        <v>122252</v>
      </c>
      <c r="N201">
        <v>895934</v>
      </c>
      <c r="O201" t="s">
        <v>113</v>
      </c>
      <c r="P201">
        <v>0</v>
      </c>
      <c r="Q201">
        <v>2506940</v>
      </c>
      <c r="R201">
        <v>259436</v>
      </c>
      <c r="S201">
        <v>33077</v>
      </c>
      <c r="T201">
        <v>86408</v>
      </c>
      <c r="U201">
        <v>139951</v>
      </c>
      <c r="V201">
        <v>484</v>
      </c>
      <c r="W201">
        <v>520</v>
      </c>
      <c r="X201">
        <v>4315047</v>
      </c>
      <c r="Y201">
        <v>1011465</v>
      </c>
      <c r="Z201">
        <v>253661</v>
      </c>
      <c r="AA201">
        <v>21029</v>
      </c>
      <c r="AB201">
        <v>17047</v>
      </c>
      <c r="AC201">
        <v>17123</v>
      </c>
      <c r="AD201">
        <v>17111</v>
      </c>
      <c r="AE201">
        <v>17225</v>
      </c>
      <c r="AF201">
        <v>33050</v>
      </c>
      <c r="AG201">
        <v>737610</v>
      </c>
      <c r="AH201">
        <v>1809150</v>
      </c>
      <c r="AI201">
        <v>263833</v>
      </c>
      <c r="AJ201">
        <v>30541</v>
      </c>
      <c r="AK201">
        <v>89987</v>
      </c>
      <c r="AL201">
        <v>143305</v>
      </c>
      <c r="AM201">
        <v>53165</v>
      </c>
      <c r="AN201">
        <v>32748</v>
      </c>
      <c r="AO201">
        <v>20417</v>
      </c>
      <c r="AP201">
        <v>528577</v>
      </c>
      <c r="AQ201">
        <v>47701</v>
      </c>
      <c r="AR201">
        <v>5726</v>
      </c>
      <c r="AS201">
        <v>4541</v>
      </c>
      <c r="AT201">
        <v>4055</v>
      </c>
      <c r="AU201">
        <v>7351</v>
      </c>
      <c r="AV201">
        <v>74347</v>
      </c>
      <c r="AW201">
        <v>5648</v>
      </c>
      <c r="AX201">
        <v>6315</v>
      </c>
      <c r="AY201">
        <v>14604</v>
      </c>
      <c r="AZ201">
        <v>17790</v>
      </c>
      <c r="BA201">
        <v>340499</v>
      </c>
      <c r="BF201">
        <f t="shared" si="28"/>
        <v>323117</v>
      </c>
      <c r="BG201" t="str">
        <f t="shared" si="29"/>
        <v>Books printing</v>
      </c>
      <c r="BH201">
        <f t="shared" si="30"/>
        <v>13011</v>
      </c>
      <c r="BI201">
        <f t="shared" si="31"/>
        <v>73618</v>
      </c>
      <c r="BJ201">
        <f t="shared" si="32"/>
        <v>122252</v>
      </c>
      <c r="BK201">
        <f t="shared" si="33"/>
        <v>895934</v>
      </c>
      <c r="BL201" t="str">
        <f t="shared" si="34"/>
        <v>D</v>
      </c>
      <c r="BM201">
        <f t="shared" si="35"/>
        <v>0</v>
      </c>
      <c r="BN201">
        <f t="shared" si="36"/>
        <v>2506940</v>
      </c>
    </row>
    <row r="202" spans="1:66" x14ac:dyDescent="0.25">
      <c r="A202" t="s">
        <v>106</v>
      </c>
      <c r="B202">
        <v>32312</v>
      </c>
      <c r="C202">
        <v>2017</v>
      </c>
      <c r="D202" t="s">
        <v>108</v>
      </c>
      <c r="E202">
        <v>31</v>
      </c>
      <c r="F202" t="s">
        <v>108</v>
      </c>
      <c r="G202" t="s">
        <v>263</v>
      </c>
      <c r="H202" t="s">
        <v>110</v>
      </c>
      <c r="I202">
        <v>581691</v>
      </c>
      <c r="J202">
        <v>21515</v>
      </c>
      <c r="K202">
        <v>5928</v>
      </c>
      <c r="L202">
        <v>31738</v>
      </c>
      <c r="M202">
        <v>143754</v>
      </c>
      <c r="N202">
        <v>326680</v>
      </c>
      <c r="O202">
        <v>327</v>
      </c>
      <c r="P202">
        <v>0</v>
      </c>
      <c r="Q202">
        <v>2287826</v>
      </c>
      <c r="R202">
        <v>165212</v>
      </c>
      <c r="S202">
        <v>43818</v>
      </c>
      <c r="T202">
        <v>57568</v>
      </c>
      <c r="U202">
        <v>63826</v>
      </c>
      <c r="V202">
        <v>1276</v>
      </c>
      <c r="W202">
        <v>1368</v>
      </c>
      <c r="X202">
        <v>3072981</v>
      </c>
      <c r="Y202">
        <v>1070958</v>
      </c>
      <c r="Z202">
        <v>265049</v>
      </c>
      <c r="AA202">
        <v>22408</v>
      </c>
      <c r="AB202">
        <v>17211</v>
      </c>
      <c r="AC202">
        <v>17502</v>
      </c>
      <c r="AD202">
        <v>17259</v>
      </c>
      <c r="AE202">
        <v>17216</v>
      </c>
      <c r="AF202">
        <v>32272</v>
      </c>
      <c r="AG202">
        <v>693112</v>
      </c>
      <c r="AH202">
        <v>784626</v>
      </c>
      <c r="AI202">
        <v>167579</v>
      </c>
      <c r="AJ202">
        <v>44267</v>
      </c>
      <c r="AK202">
        <v>56590</v>
      </c>
      <c r="AL202">
        <v>66722</v>
      </c>
      <c r="AM202">
        <v>85183</v>
      </c>
      <c r="AN202">
        <v>72549</v>
      </c>
      <c r="AO202">
        <v>12634</v>
      </c>
      <c r="AP202">
        <v>360098</v>
      </c>
      <c r="AQ202">
        <v>87742</v>
      </c>
      <c r="AR202">
        <v>7622</v>
      </c>
      <c r="AS202">
        <v>7831</v>
      </c>
      <c r="AT202">
        <v>4972</v>
      </c>
      <c r="AU202">
        <v>12916</v>
      </c>
      <c r="AV202">
        <v>39203</v>
      </c>
      <c r="AW202">
        <v>7765</v>
      </c>
      <c r="AX202">
        <v>7204</v>
      </c>
      <c r="AY202">
        <v>17188</v>
      </c>
      <c r="AZ202">
        <v>16785</v>
      </c>
      <c r="BA202">
        <v>150870</v>
      </c>
      <c r="BF202">
        <f t="shared" si="28"/>
        <v>32312</v>
      </c>
      <c r="BG202" t="str">
        <f t="shared" si="29"/>
        <v>Support activities for printing</v>
      </c>
      <c r="BH202">
        <f t="shared" si="30"/>
        <v>5928</v>
      </c>
      <c r="BI202">
        <f t="shared" si="31"/>
        <v>31738</v>
      </c>
      <c r="BJ202">
        <f t="shared" si="32"/>
        <v>143754</v>
      </c>
      <c r="BK202">
        <f t="shared" si="33"/>
        <v>326680</v>
      </c>
      <c r="BL202">
        <f t="shared" si="34"/>
        <v>327</v>
      </c>
      <c r="BM202">
        <f t="shared" si="35"/>
        <v>0</v>
      </c>
      <c r="BN202">
        <f t="shared" si="36"/>
        <v>2287826</v>
      </c>
    </row>
    <row r="203" spans="1:66" x14ac:dyDescent="0.25">
      <c r="A203" t="s">
        <v>106</v>
      </c>
      <c r="B203">
        <v>323120</v>
      </c>
      <c r="C203">
        <v>2017</v>
      </c>
      <c r="D203" t="s">
        <v>108</v>
      </c>
      <c r="E203">
        <v>31</v>
      </c>
      <c r="F203" t="s">
        <v>108</v>
      </c>
      <c r="G203" t="s">
        <v>263</v>
      </c>
      <c r="H203" t="s">
        <v>110</v>
      </c>
      <c r="I203">
        <v>581691</v>
      </c>
      <c r="J203">
        <v>21515</v>
      </c>
      <c r="K203">
        <v>5928</v>
      </c>
      <c r="L203">
        <v>31738</v>
      </c>
      <c r="M203">
        <v>143754</v>
      </c>
      <c r="N203">
        <v>326680</v>
      </c>
      <c r="O203">
        <v>327</v>
      </c>
      <c r="P203">
        <v>0</v>
      </c>
      <c r="Q203">
        <v>2287826</v>
      </c>
      <c r="R203">
        <v>165212</v>
      </c>
      <c r="S203">
        <v>43818</v>
      </c>
      <c r="T203">
        <v>57568</v>
      </c>
      <c r="U203">
        <v>63826</v>
      </c>
      <c r="V203">
        <v>1276</v>
      </c>
      <c r="W203">
        <v>1368</v>
      </c>
      <c r="X203">
        <v>3072981</v>
      </c>
      <c r="Y203">
        <v>1070958</v>
      </c>
      <c r="Z203">
        <v>265049</v>
      </c>
      <c r="AA203">
        <v>22408</v>
      </c>
      <c r="AB203">
        <v>17211</v>
      </c>
      <c r="AC203">
        <v>17502</v>
      </c>
      <c r="AD203">
        <v>17259</v>
      </c>
      <c r="AE203">
        <v>17216</v>
      </c>
      <c r="AF203">
        <v>32272</v>
      </c>
      <c r="AG203">
        <v>693112</v>
      </c>
      <c r="AH203">
        <v>784626</v>
      </c>
      <c r="AI203">
        <v>167579</v>
      </c>
      <c r="AJ203">
        <v>44267</v>
      </c>
      <c r="AK203">
        <v>56590</v>
      </c>
      <c r="AL203">
        <v>66722</v>
      </c>
      <c r="AM203">
        <v>85183</v>
      </c>
      <c r="AN203">
        <v>72549</v>
      </c>
      <c r="AO203">
        <v>12634</v>
      </c>
      <c r="AP203">
        <v>360098</v>
      </c>
      <c r="AQ203">
        <v>87742</v>
      </c>
      <c r="AR203">
        <v>7622</v>
      </c>
      <c r="AS203">
        <v>7831</v>
      </c>
      <c r="AT203">
        <v>4972</v>
      </c>
      <c r="AU203">
        <v>12916</v>
      </c>
      <c r="AV203">
        <v>39203</v>
      </c>
      <c r="AW203">
        <v>7765</v>
      </c>
      <c r="AX203">
        <v>7204</v>
      </c>
      <c r="AY203">
        <v>17188</v>
      </c>
      <c r="AZ203">
        <v>16785</v>
      </c>
      <c r="BA203">
        <v>150870</v>
      </c>
      <c r="BF203">
        <f t="shared" si="28"/>
        <v>323120</v>
      </c>
      <c r="BG203" t="str">
        <f t="shared" si="29"/>
        <v>Support activities for printing</v>
      </c>
      <c r="BH203">
        <f t="shared" si="30"/>
        <v>5928</v>
      </c>
      <c r="BI203">
        <f t="shared" si="31"/>
        <v>31738</v>
      </c>
      <c r="BJ203">
        <f t="shared" si="32"/>
        <v>143754</v>
      </c>
      <c r="BK203">
        <f t="shared" si="33"/>
        <v>326680</v>
      </c>
      <c r="BL203">
        <f t="shared" si="34"/>
        <v>327</v>
      </c>
      <c r="BM203">
        <f t="shared" si="35"/>
        <v>0</v>
      </c>
      <c r="BN203">
        <f t="shared" si="36"/>
        <v>2287826</v>
      </c>
    </row>
    <row r="204" spans="1:66" x14ac:dyDescent="0.25">
      <c r="A204" t="s">
        <v>106</v>
      </c>
      <c r="B204">
        <v>324</v>
      </c>
      <c r="C204">
        <v>2017</v>
      </c>
      <c r="D204" t="s">
        <v>108</v>
      </c>
      <c r="E204">
        <v>31</v>
      </c>
      <c r="F204" t="s">
        <v>108</v>
      </c>
      <c r="G204" t="s">
        <v>264</v>
      </c>
      <c r="H204" t="s">
        <v>110</v>
      </c>
      <c r="I204">
        <v>414286825</v>
      </c>
      <c r="J204">
        <v>21082385</v>
      </c>
      <c r="K204">
        <v>5274052</v>
      </c>
      <c r="L204">
        <v>3090249</v>
      </c>
      <c r="M204">
        <v>1490171</v>
      </c>
      <c r="N204">
        <v>56287946</v>
      </c>
      <c r="O204">
        <v>20053998</v>
      </c>
      <c r="P204">
        <v>6469511</v>
      </c>
      <c r="Q204">
        <v>106010326</v>
      </c>
      <c r="R204">
        <v>32344897</v>
      </c>
      <c r="S204">
        <v>14506871</v>
      </c>
      <c r="T204">
        <v>8956301</v>
      </c>
      <c r="U204">
        <v>8881725</v>
      </c>
      <c r="V204">
        <v>965</v>
      </c>
      <c r="W204">
        <v>2140</v>
      </c>
      <c r="X204">
        <v>548122623</v>
      </c>
      <c r="Y204">
        <v>11326840</v>
      </c>
      <c r="Z204">
        <v>3228080</v>
      </c>
      <c r="AA204">
        <v>108027</v>
      </c>
      <c r="AB204">
        <v>69594</v>
      </c>
      <c r="AC204">
        <v>72142</v>
      </c>
      <c r="AD204">
        <v>71329</v>
      </c>
      <c r="AE204">
        <v>70686</v>
      </c>
      <c r="AF204">
        <v>157165</v>
      </c>
      <c r="AG204">
        <v>6526795</v>
      </c>
      <c r="AH204">
        <v>445223682</v>
      </c>
      <c r="AI204">
        <v>37588590</v>
      </c>
      <c r="AJ204">
        <v>16744950</v>
      </c>
      <c r="AK204">
        <v>9829607</v>
      </c>
      <c r="AL204">
        <v>11014033</v>
      </c>
      <c r="AM204">
        <v>1112566</v>
      </c>
      <c r="AN204">
        <v>232980</v>
      </c>
      <c r="AO204">
        <v>879586</v>
      </c>
      <c r="AP204">
        <v>21690332</v>
      </c>
      <c r="AQ204">
        <v>1618783</v>
      </c>
      <c r="AR204">
        <v>64896</v>
      </c>
      <c r="AS204">
        <v>64444</v>
      </c>
      <c r="AT204">
        <v>72653</v>
      </c>
      <c r="AU204">
        <v>70148</v>
      </c>
      <c r="AV204">
        <v>6798899</v>
      </c>
      <c r="AW204">
        <v>913504</v>
      </c>
      <c r="AX204">
        <v>64940</v>
      </c>
      <c r="AY204">
        <v>1988443</v>
      </c>
      <c r="AZ204">
        <v>2662854</v>
      </c>
      <c r="BA204">
        <v>7370768</v>
      </c>
      <c r="BF204">
        <f t="shared" si="28"/>
        <v>324</v>
      </c>
      <c r="BG204" t="str">
        <f t="shared" si="29"/>
        <v>Petroleum and coal products manufacturing</v>
      </c>
      <c r="BH204">
        <f t="shared" si="30"/>
        <v>5274052</v>
      </c>
      <c r="BI204">
        <f t="shared" si="31"/>
        <v>3090249</v>
      </c>
      <c r="BJ204">
        <f t="shared" si="32"/>
        <v>1490171</v>
      </c>
      <c r="BK204">
        <f t="shared" si="33"/>
        <v>56287946</v>
      </c>
      <c r="BL204">
        <f t="shared" si="34"/>
        <v>20053998</v>
      </c>
      <c r="BM204">
        <f t="shared" si="35"/>
        <v>6469511</v>
      </c>
      <c r="BN204">
        <f t="shared" si="36"/>
        <v>106010326</v>
      </c>
    </row>
    <row r="205" spans="1:66" x14ac:dyDescent="0.25">
      <c r="A205" t="s">
        <v>106</v>
      </c>
      <c r="B205">
        <v>3241</v>
      </c>
      <c r="C205">
        <v>2017</v>
      </c>
      <c r="D205" t="s">
        <v>108</v>
      </c>
      <c r="E205">
        <v>31</v>
      </c>
      <c r="F205" t="s">
        <v>108</v>
      </c>
      <c r="G205" t="s">
        <v>264</v>
      </c>
      <c r="H205" t="s">
        <v>110</v>
      </c>
      <c r="I205">
        <v>414286825</v>
      </c>
      <c r="J205">
        <v>21082385</v>
      </c>
      <c r="K205">
        <v>5274052</v>
      </c>
      <c r="L205">
        <v>3090249</v>
      </c>
      <c r="M205">
        <v>1490171</v>
      </c>
      <c r="N205">
        <v>56287946</v>
      </c>
      <c r="O205">
        <v>20053998</v>
      </c>
      <c r="P205">
        <v>6469511</v>
      </c>
      <c r="Q205">
        <v>106010326</v>
      </c>
      <c r="R205">
        <v>32344897</v>
      </c>
      <c r="S205">
        <v>14506871</v>
      </c>
      <c r="T205">
        <v>8956301</v>
      </c>
      <c r="U205">
        <v>8881725</v>
      </c>
      <c r="V205">
        <v>965</v>
      </c>
      <c r="W205">
        <v>2140</v>
      </c>
      <c r="X205">
        <v>548122623</v>
      </c>
      <c r="Y205">
        <v>11326840</v>
      </c>
      <c r="Z205">
        <v>3228080</v>
      </c>
      <c r="AA205">
        <v>108027</v>
      </c>
      <c r="AB205">
        <v>69594</v>
      </c>
      <c r="AC205">
        <v>72142</v>
      </c>
      <c r="AD205">
        <v>71329</v>
      </c>
      <c r="AE205">
        <v>70686</v>
      </c>
      <c r="AF205">
        <v>157165</v>
      </c>
      <c r="AG205">
        <v>6526795</v>
      </c>
      <c r="AH205">
        <v>445223682</v>
      </c>
      <c r="AI205">
        <v>37588590</v>
      </c>
      <c r="AJ205">
        <v>16744950</v>
      </c>
      <c r="AK205">
        <v>9829607</v>
      </c>
      <c r="AL205">
        <v>11014033</v>
      </c>
      <c r="AM205">
        <v>1112566</v>
      </c>
      <c r="AN205">
        <v>232980</v>
      </c>
      <c r="AO205">
        <v>879586</v>
      </c>
      <c r="AP205">
        <v>21690332</v>
      </c>
      <c r="AQ205">
        <v>1618783</v>
      </c>
      <c r="AR205">
        <v>64896</v>
      </c>
      <c r="AS205">
        <v>64444</v>
      </c>
      <c r="AT205">
        <v>72653</v>
      </c>
      <c r="AU205">
        <v>70148</v>
      </c>
      <c r="AV205">
        <v>6798899</v>
      </c>
      <c r="AW205">
        <v>913504</v>
      </c>
      <c r="AX205">
        <v>64940</v>
      </c>
      <c r="AY205">
        <v>1988443</v>
      </c>
      <c r="AZ205">
        <v>2662854</v>
      </c>
      <c r="BA205">
        <v>7370768</v>
      </c>
      <c r="BF205">
        <f t="shared" si="28"/>
        <v>3241</v>
      </c>
      <c r="BG205" t="str">
        <f t="shared" si="29"/>
        <v>Petroleum and coal products manufacturing</v>
      </c>
      <c r="BH205">
        <f t="shared" si="30"/>
        <v>5274052</v>
      </c>
      <c r="BI205">
        <f t="shared" si="31"/>
        <v>3090249</v>
      </c>
      <c r="BJ205">
        <f t="shared" si="32"/>
        <v>1490171</v>
      </c>
      <c r="BK205">
        <f t="shared" si="33"/>
        <v>56287946</v>
      </c>
      <c r="BL205">
        <f t="shared" si="34"/>
        <v>20053998</v>
      </c>
      <c r="BM205">
        <f t="shared" si="35"/>
        <v>6469511</v>
      </c>
      <c r="BN205">
        <f t="shared" si="36"/>
        <v>106010326</v>
      </c>
    </row>
    <row r="206" spans="1:66" x14ac:dyDescent="0.25">
      <c r="A206" t="s">
        <v>106</v>
      </c>
      <c r="B206">
        <v>32411</v>
      </c>
      <c r="C206">
        <v>2017</v>
      </c>
      <c r="D206" t="s">
        <v>108</v>
      </c>
      <c r="E206">
        <v>31</v>
      </c>
      <c r="F206" t="s">
        <v>108</v>
      </c>
      <c r="G206" t="s">
        <v>265</v>
      </c>
      <c r="H206" t="s">
        <v>110</v>
      </c>
      <c r="I206">
        <v>389191475</v>
      </c>
      <c r="J206">
        <v>20288342</v>
      </c>
      <c r="K206">
        <v>4797004</v>
      </c>
      <c r="L206">
        <v>2745913</v>
      </c>
      <c r="M206">
        <v>1241497</v>
      </c>
      <c r="N206">
        <v>52444770</v>
      </c>
      <c r="O206">
        <v>19662032</v>
      </c>
      <c r="P206">
        <v>6157053</v>
      </c>
      <c r="Q206">
        <v>87678964</v>
      </c>
      <c r="R206">
        <v>27631528</v>
      </c>
      <c r="S206">
        <v>12131098</v>
      </c>
      <c r="T206">
        <v>8472421</v>
      </c>
      <c r="U206">
        <v>7028009</v>
      </c>
      <c r="V206">
        <v>66</v>
      </c>
      <c r="W206">
        <v>149</v>
      </c>
      <c r="X206">
        <v>502941280</v>
      </c>
      <c r="Y206">
        <v>8258778</v>
      </c>
      <c r="Z206">
        <v>2524353</v>
      </c>
      <c r="AA206">
        <v>66352</v>
      </c>
      <c r="AB206">
        <v>40024</v>
      </c>
      <c r="AC206">
        <v>40678</v>
      </c>
      <c r="AD206">
        <v>39684</v>
      </c>
      <c r="AE206">
        <v>40353</v>
      </c>
      <c r="AF206">
        <v>92708</v>
      </c>
      <c r="AG206">
        <v>4595748</v>
      </c>
      <c r="AH206">
        <v>418264231</v>
      </c>
      <c r="AI206">
        <v>32583564</v>
      </c>
      <c r="AJ206">
        <v>14286148</v>
      </c>
      <c r="AK206">
        <v>9319286</v>
      </c>
      <c r="AL206">
        <v>8978130</v>
      </c>
      <c r="AM206">
        <v>762347</v>
      </c>
      <c r="AN206">
        <v>73777</v>
      </c>
      <c r="AO206">
        <v>688570</v>
      </c>
      <c r="AP206">
        <v>19328368</v>
      </c>
      <c r="AQ206">
        <v>1457388</v>
      </c>
      <c r="AR206">
        <v>37829</v>
      </c>
      <c r="AS206">
        <v>54969</v>
      </c>
      <c r="AT206">
        <v>54975</v>
      </c>
      <c r="AU206">
        <v>41472</v>
      </c>
      <c r="AV206">
        <v>6233910</v>
      </c>
      <c r="AW206">
        <v>784149</v>
      </c>
      <c r="AX206">
        <v>11791</v>
      </c>
      <c r="AY206">
        <v>1844280</v>
      </c>
      <c r="AZ206">
        <v>2488833</v>
      </c>
      <c r="BA206">
        <v>6318772</v>
      </c>
      <c r="BF206">
        <f t="shared" ref="BF206:BF269" si="37">B206</f>
        <v>32411</v>
      </c>
      <c r="BG206" t="str">
        <f t="shared" ref="BG206:BG269" si="38">G206</f>
        <v>Petroleum refineries</v>
      </c>
      <c r="BH206">
        <f t="shared" ref="BH206:BH269" si="39">K206</f>
        <v>4797004</v>
      </c>
      <c r="BI206">
        <f t="shared" ref="BI206:BI269" si="40">L206</f>
        <v>2745913</v>
      </c>
      <c r="BJ206">
        <f t="shared" ref="BJ206:BJ269" si="41">M206</f>
        <v>1241497</v>
      </c>
      <c r="BK206">
        <f t="shared" ref="BK206:BK269" si="42">N206</f>
        <v>52444770</v>
      </c>
      <c r="BL206">
        <f t="shared" ref="BL206:BL269" si="43">O206</f>
        <v>19662032</v>
      </c>
      <c r="BM206">
        <f t="shared" ref="BM206:BM269" si="44">P206</f>
        <v>6157053</v>
      </c>
      <c r="BN206">
        <f t="shared" ref="BN206:BN269" si="45">Q206</f>
        <v>87678964</v>
      </c>
    </row>
    <row r="207" spans="1:66" x14ac:dyDescent="0.25">
      <c r="A207" t="s">
        <v>106</v>
      </c>
      <c r="B207">
        <v>324110</v>
      </c>
      <c r="C207">
        <v>2017</v>
      </c>
      <c r="D207" t="s">
        <v>108</v>
      </c>
      <c r="E207">
        <v>31</v>
      </c>
      <c r="F207" t="s">
        <v>108</v>
      </c>
      <c r="G207" t="s">
        <v>265</v>
      </c>
      <c r="H207" t="s">
        <v>110</v>
      </c>
      <c r="I207">
        <v>389191475</v>
      </c>
      <c r="J207">
        <v>20288342</v>
      </c>
      <c r="K207">
        <v>4797004</v>
      </c>
      <c r="L207">
        <v>2745913</v>
      </c>
      <c r="M207">
        <v>1241497</v>
      </c>
      <c r="N207">
        <v>52444770</v>
      </c>
      <c r="O207">
        <v>19662032</v>
      </c>
      <c r="P207">
        <v>6157053</v>
      </c>
      <c r="Q207">
        <v>87678964</v>
      </c>
      <c r="R207">
        <v>27631528</v>
      </c>
      <c r="S207">
        <v>12131098</v>
      </c>
      <c r="T207">
        <v>8472421</v>
      </c>
      <c r="U207">
        <v>7028009</v>
      </c>
      <c r="V207">
        <v>66</v>
      </c>
      <c r="W207">
        <v>149</v>
      </c>
      <c r="X207">
        <v>502941280</v>
      </c>
      <c r="Y207">
        <v>8258778</v>
      </c>
      <c r="Z207">
        <v>2524353</v>
      </c>
      <c r="AA207">
        <v>66352</v>
      </c>
      <c r="AB207">
        <v>40024</v>
      </c>
      <c r="AC207">
        <v>40678</v>
      </c>
      <c r="AD207">
        <v>39684</v>
      </c>
      <c r="AE207">
        <v>40353</v>
      </c>
      <c r="AF207">
        <v>92708</v>
      </c>
      <c r="AG207">
        <v>4595748</v>
      </c>
      <c r="AH207">
        <v>418264231</v>
      </c>
      <c r="AI207">
        <v>32583564</v>
      </c>
      <c r="AJ207">
        <v>14286148</v>
      </c>
      <c r="AK207">
        <v>9319286</v>
      </c>
      <c r="AL207">
        <v>8978130</v>
      </c>
      <c r="AM207">
        <v>762347</v>
      </c>
      <c r="AN207">
        <v>73777</v>
      </c>
      <c r="AO207">
        <v>688570</v>
      </c>
      <c r="AP207">
        <v>19328368</v>
      </c>
      <c r="AQ207">
        <v>1457388</v>
      </c>
      <c r="AR207">
        <v>37829</v>
      </c>
      <c r="AS207">
        <v>54969</v>
      </c>
      <c r="AT207">
        <v>54975</v>
      </c>
      <c r="AU207">
        <v>41472</v>
      </c>
      <c r="AV207">
        <v>6233910</v>
      </c>
      <c r="AW207">
        <v>784149</v>
      </c>
      <c r="AX207">
        <v>11791</v>
      </c>
      <c r="AY207">
        <v>1844280</v>
      </c>
      <c r="AZ207">
        <v>2488833</v>
      </c>
      <c r="BA207">
        <v>6318772</v>
      </c>
      <c r="BF207">
        <f t="shared" si="37"/>
        <v>324110</v>
      </c>
      <c r="BG207" t="str">
        <f t="shared" si="38"/>
        <v>Petroleum refineries</v>
      </c>
      <c r="BH207">
        <f t="shared" si="39"/>
        <v>4797004</v>
      </c>
      <c r="BI207">
        <f t="shared" si="40"/>
        <v>2745913</v>
      </c>
      <c r="BJ207">
        <f t="shared" si="41"/>
        <v>1241497</v>
      </c>
      <c r="BK207">
        <f t="shared" si="42"/>
        <v>52444770</v>
      </c>
      <c r="BL207">
        <f t="shared" si="43"/>
        <v>19662032</v>
      </c>
      <c r="BM207">
        <f t="shared" si="44"/>
        <v>6157053</v>
      </c>
      <c r="BN207">
        <f t="shared" si="45"/>
        <v>87678964</v>
      </c>
    </row>
    <row r="208" spans="1:66" x14ac:dyDescent="0.25">
      <c r="A208" t="s">
        <v>106</v>
      </c>
      <c r="B208">
        <v>32412</v>
      </c>
      <c r="C208">
        <v>2017</v>
      </c>
      <c r="D208" t="s">
        <v>108</v>
      </c>
      <c r="E208">
        <v>31</v>
      </c>
      <c r="F208" t="s">
        <v>108</v>
      </c>
      <c r="G208" t="s">
        <v>266</v>
      </c>
      <c r="H208" t="s">
        <v>110</v>
      </c>
      <c r="I208">
        <v>12396365</v>
      </c>
      <c r="J208">
        <v>486969</v>
      </c>
      <c r="K208">
        <v>341964</v>
      </c>
      <c r="L208">
        <v>263137</v>
      </c>
      <c r="M208">
        <v>121219</v>
      </c>
      <c r="N208">
        <v>2726782</v>
      </c>
      <c r="O208" t="s">
        <v>113</v>
      </c>
      <c r="P208">
        <v>0</v>
      </c>
      <c r="Q208">
        <v>10743107</v>
      </c>
      <c r="R208">
        <v>2041108</v>
      </c>
      <c r="S208">
        <v>1143189</v>
      </c>
      <c r="T208">
        <v>127803</v>
      </c>
      <c r="U208">
        <v>770116</v>
      </c>
      <c r="V208">
        <v>588</v>
      </c>
      <c r="W208">
        <v>1569</v>
      </c>
      <c r="X208">
        <v>24311047</v>
      </c>
      <c r="Y208">
        <v>1791288</v>
      </c>
      <c r="Z208">
        <v>379636</v>
      </c>
      <c r="AA208">
        <v>25468</v>
      </c>
      <c r="AB208">
        <v>18675</v>
      </c>
      <c r="AC208">
        <v>20381</v>
      </c>
      <c r="AD208">
        <v>20544</v>
      </c>
      <c r="AE208">
        <v>19210</v>
      </c>
      <c r="AF208">
        <v>41587</v>
      </c>
      <c r="AG208">
        <v>1224595</v>
      </c>
      <c r="AH208">
        <v>13609654</v>
      </c>
      <c r="AI208">
        <v>2178479</v>
      </c>
      <c r="AJ208">
        <v>1183501</v>
      </c>
      <c r="AK208">
        <v>129205</v>
      </c>
      <c r="AL208">
        <v>865773</v>
      </c>
      <c r="AM208">
        <v>230368</v>
      </c>
      <c r="AN208">
        <v>97522</v>
      </c>
      <c r="AO208">
        <v>132846</v>
      </c>
      <c r="AP208">
        <v>1193590</v>
      </c>
      <c r="AQ208">
        <v>66735</v>
      </c>
      <c r="AR208">
        <v>11245</v>
      </c>
      <c r="AS208">
        <v>3734</v>
      </c>
      <c r="AT208">
        <v>9217</v>
      </c>
      <c r="AU208">
        <v>18699</v>
      </c>
      <c r="AV208">
        <v>329049</v>
      </c>
      <c r="AW208">
        <v>59619</v>
      </c>
      <c r="AX208">
        <v>15612</v>
      </c>
      <c r="AY208">
        <v>71925</v>
      </c>
      <c r="AZ208">
        <v>90492</v>
      </c>
      <c r="BA208">
        <v>517263</v>
      </c>
      <c r="BF208">
        <f t="shared" si="37"/>
        <v>32412</v>
      </c>
      <c r="BG208" t="str">
        <f t="shared" si="38"/>
        <v>Asphalt paving, roofing, and saturated materials manufacturing</v>
      </c>
      <c r="BH208">
        <f t="shared" si="39"/>
        <v>341964</v>
      </c>
      <c r="BI208">
        <f t="shared" si="40"/>
        <v>263137</v>
      </c>
      <c r="BJ208">
        <f t="shared" si="41"/>
        <v>121219</v>
      </c>
      <c r="BK208">
        <f t="shared" si="42"/>
        <v>2726782</v>
      </c>
      <c r="BL208" t="str">
        <f t="shared" si="43"/>
        <v>D</v>
      </c>
      <c r="BM208">
        <f t="shared" si="44"/>
        <v>0</v>
      </c>
      <c r="BN208">
        <f t="shared" si="45"/>
        <v>10743107</v>
      </c>
    </row>
    <row r="209" spans="1:66" x14ac:dyDescent="0.25">
      <c r="A209" t="s">
        <v>106</v>
      </c>
      <c r="B209">
        <v>324121</v>
      </c>
      <c r="C209">
        <v>2017</v>
      </c>
      <c r="D209" t="s">
        <v>108</v>
      </c>
      <c r="E209">
        <v>31</v>
      </c>
      <c r="F209" t="s">
        <v>108</v>
      </c>
      <c r="G209" t="s">
        <v>267</v>
      </c>
      <c r="H209" t="s">
        <v>110</v>
      </c>
      <c r="I209">
        <v>6884601</v>
      </c>
      <c r="J209">
        <v>220024</v>
      </c>
      <c r="K209">
        <v>278030</v>
      </c>
      <c r="L209">
        <v>186320</v>
      </c>
      <c r="M209">
        <v>113979</v>
      </c>
      <c r="N209">
        <v>1818155</v>
      </c>
      <c r="O209" t="s">
        <v>113</v>
      </c>
      <c r="P209">
        <v>0</v>
      </c>
      <c r="Q209">
        <v>5386873</v>
      </c>
      <c r="R209">
        <v>1012872</v>
      </c>
      <c r="S209">
        <v>441077</v>
      </c>
      <c r="T209">
        <v>103860</v>
      </c>
      <c r="U209">
        <v>467935</v>
      </c>
      <c r="V209">
        <v>471</v>
      </c>
      <c r="W209">
        <v>1347</v>
      </c>
      <c r="X209">
        <v>13023050</v>
      </c>
      <c r="Y209">
        <v>1022208</v>
      </c>
      <c r="Z209">
        <v>194336</v>
      </c>
      <c r="AA209">
        <v>14798</v>
      </c>
      <c r="AB209">
        <v>10834</v>
      </c>
      <c r="AC209">
        <v>12278</v>
      </c>
      <c r="AD209">
        <v>12424</v>
      </c>
      <c r="AE209">
        <v>11069</v>
      </c>
      <c r="AF209">
        <v>23879</v>
      </c>
      <c r="AG209">
        <v>706627</v>
      </c>
      <c r="AH209">
        <v>7682954</v>
      </c>
      <c r="AI209">
        <v>1113459</v>
      </c>
      <c r="AJ209">
        <v>481121</v>
      </c>
      <c r="AK209">
        <v>110593</v>
      </c>
      <c r="AL209">
        <v>521745</v>
      </c>
      <c r="AM209">
        <v>160237</v>
      </c>
      <c r="AN209">
        <v>63384</v>
      </c>
      <c r="AO209">
        <v>96853</v>
      </c>
      <c r="AP209">
        <v>752499</v>
      </c>
      <c r="AQ209">
        <v>50182</v>
      </c>
      <c r="AR209">
        <v>7401</v>
      </c>
      <c r="AS209">
        <v>2429</v>
      </c>
      <c r="AT209">
        <v>5154</v>
      </c>
      <c r="AU209">
        <v>12376</v>
      </c>
      <c r="AV209">
        <v>199584</v>
      </c>
      <c r="AW209">
        <v>15010</v>
      </c>
      <c r="AX209">
        <v>12676</v>
      </c>
      <c r="AY209">
        <v>40516</v>
      </c>
      <c r="AZ209">
        <v>64032</v>
      </c>
      <c r="BA209">
        <v>343139</v>
      </c>
      <c r="BF209">
        <f t="shared" si="37"/>
        <v>324121</v>
      </c>
      <c r="BG209" t="str">
        <f t="shared" si="38"/>
        <v>Asphalt paving mixture and block manufacturing</v>
      </c>
      <c r="BH209">
        <f t="shared" si="39"/>
        <v>278030</v>
      </c>
      <c r="BI209">
        <f t="shared" si="40"/>
        <v>186320</v>
      </c>
      <c r="BJ209">
        <f t="shared" si="41"/>
        <v>113979</v>
      </c>
      <c r="BK209">
        <f t="shared" si="42"/>
        <v>1818155</v>
      </c>
      <c r="BL209" t="str">
        <f t="shared" si="43"/>
        <v>D</v>
      </c>
      <c r="BM209">
        <f t="shared" si="44"/>
        <v>0</v>
      </c>
      <c r="BN209">
        <f t="shared" si="45"/>
        <v>5386873</v>
      </c>
    </row>
    <row r="210" spans="1:66" x14ac:dyDescent="0.25">
      <c r="A210" t="s">
        <v>106</v>
      </c>
      <c r="B210">
        <v>324122</v>
      </c>
      <c r="C210">
        <v>2017</v>
      </c>
      <c r="D210" t="s">
        <v>108</v>
      </c>
      <c r="E210">
        <v>31</v>
      </c>
      <c r="F210" t="s">
        <v>108</v>
      </c>
      <c r="G210" t="s">
        <v>268</v>
      </c>
      <c r="H210" t="s">
        <v>110</v>
      </c>
      <c r="I210">
        <v>5511764</v>
      </c>
      <c r="J210">
        <v>266945</v>
      </c>
      <c r="K210">
        <v>63934</v>
      </c>
      <c r="L210">
        <v>76817</v>
      </c>
      <c r="M210">
        <v>7240</v>
      </c>
      <c r="N210">
        <v>908627</v>
      </c>
      <c r="O210" t="s">
        <v>113</v>
      </c>
      <c r="P210">
        <v>0</v>
      </c>
      <c r="Q210">
        <v>5356234</v>
      </c>
      <c r="R210">
        <v>1028236</v>
      </c>
      <c r="S210">
        <v>702112</v>
      </c>
      <c r="T210">
        <v>23943</v>
      </c>
      <c r="U210">
        <v>302181</v>
      </c>
      <c r="V210">
        <v>125</v>
      </c>
      <c r="W210">
        <v>222</v>
      </c>
      <c r="X210">
        <v>11287997</v>
      </c>
      <c r="Y210">
        <v>769080</v>
      </c>
      <c r="Z210">
        <v>185300</v>
      </c>
      <c r="AA210">
        <v>10670</v>
      </c>
      <c r="AB210">
        <v>7841</v>
      </c>
      <c r="AC210">
        <v>8103</v>
      </c>
      <c r="AD210">
        <v>8120</v>
      </c>
      <c r="AE210">
        <v>8141</v>
      </c>
      <c r="AF210">
        <v>17708</v>
      </c>
      <c r="AG210">
        <v>517968</v>
      </c>
      <c r="AH210">
        <v>5926700</v>
      </c>
      <c r="AI210">
        <v>1065020</v>
      </c>
      <c r="AJ210">
        <v>702380</v>
      </c>
      <c r="AK210">
        <v>18612</v>
      </c>
      <c r="AL210">
        <v>344028</v>
      </c>
      <c r="AM210">
        <v>70131</v>
      </c>
      <c r="AN210">
        <v>34138</v>
      </c>
      <c r="AO210">
        <v>35993</v>
      </c>
      <c r="AP210">
        <v>441091</v>
      </c>
      <c r="AQ210">
        <v>16553</v>
      </c>
      <c r="AR210">
        <v>3844</v>
      </c>
      <c r="AS210">
        <v>1305</v>
      </c>
      <c r="AT210">
        <v>4063</v>
      </c>
      <c r="AU210">
        <v>6323</v>
      </c>
      <c r="AV210">
        <v>129465</v>
      </c>
      <c r="AW210">
        <v>44609</v>
      </c>
      <c r="AX210">
        <v>2936</v>
      </c>
      <c r="AY210">
        <v>31409</v>
      </c>
      <c r="AZ210">
        <v>26460</v>
      </c>
      <c r="BA210">
        <v>174124</v>
      </c>
      <c r="BF210">
        <f t="shared" si="37"/>
        <v>324122</v>
      </c>
      <c r="BG210" t="str">
        <f t="shared" si="38"/>
        <v>Asphalt shingle and coating materials manufacturing</v>
      </c>
      <c r="BH210">
        <f t="shared" si="39"/>
        <v>63934</v>
      </c>
      <c r="BI210">
        <f t="shared" si="40"/>
        <v>76817</v>
      </c>
      <c r="BJ210">
        <f t="shared" si="41"/>
        <v>7240</v>
      </c>
      <c r="BK210">
        <f t="shared" si="42"/>
        <v>908627</v>
      </c>
      <c r="BL210" t="str">
        <f t="shared" si="43"/>
        <v>D</v>
      </c>
      <c r="BM210">
        <f t="shared" si="44"/>
        <v>0</v>
      </c>
      <c r="BN210">
        <f t="shared" si="45"/>
        <v>5356234</v>
      </c>
    </row>
    <row r="211" spans="1:66" x14ac:dyDescent="0.25">
      <c r="A211" t="s">
        <v>106</v>
      </c>
      <c r="B211">
        <v>32419</v>
      </c>
      <c r="C211">
        <v>2017</v>
      </c>
      <c r="D211" t="s">
        <v>108</v>
      </c>
      <c r="E211">
        <v>31</v>
      </c>
      <c r="F211" t="s">
        <v>108</v>
      </c>
      <c r="G211" t="s">
        <v>269</v>
      </c>
      <c r="H211" t="s">
        <v>110</v>
      </c>
      <c r="I211">
        <v>12698985</v>
      </c>
      <c r="J211">
        <v>307074</v>
      </c>
      <c r="K211">
        <v>135084</v>
      </c>
      <c r="L211">
        <v>81199</v>
      </c>
      <c r="M211">
        <v>127455</v>
      </c>
      <c r="N211">
        <v>1116394</v>
      </c>
      <c r="O211" t="s">
        <v>113</v>
      </c>
      <c r="P211">
        <v>312458</v>
      </c>
      <c r="Q211">
        <v>7588255</v>
      </c>
      <c r="R211">
        <v>2672261</v>
      </c>
      <c r="S211">
        <v>1232584</v>
      </c>
      <c r="T211">
        <v>356077</v>
      </c>
      <c r="U211">
        <v>1083600</v>
      </c>
      <c r="V211">
        <v>336</v>
      </c>
      <c r="W211">
        <v>422</v>
      </c>
      <c r="X211">
        <v>20870296</v>
      </c>
      <c r="Y211">
        <v>1276774</v>
      </c>
      <c r="Z211">
        <v>324091</v>
      </c>
      <c r="AA211">
        <v>16207</v>
      </c>
      <c r="AB211">
        <v>10895</v>
      </c>
      <c r="AC211">
        <v>11083</v>
      </c>
      <c r="AD211">
        <v>11101</v>
      </c>
      <c r="AE211">
        <v>11123</v>
      </c>
      <c r="AF211">
        <v>22870</v>
      </c>
      <c r="AG211">
        <v>706452</v>
      </c>
      <c r="AH211">
        <v>13349797</v>
      </c>
      <c r="AI211">
        <v>2826547</v>
      </c>
      <c r="AJ211">
        <v>1275301</v>
      </c>
      <c r="AK211">
        <v>381116</v>
      </c>
      <c r="AL211">
        <v>1170130</v>
      </c>
      <c r="AM211">
        <v>119851</v>
      </c>
      <c r="AN211">
        <v>61681</v>
      </c>
      <c r="AO211">
        <v>58170</v>
      </c>
      <c r="AP211">
        <v>1168374</v>
      </c>
      <c r="AQ211">
        <v>94660</v>
      </c>
      <c r="AR211">
        <v>15822</v>
      </c>
      <c r="AS211">
        <v>5741</v>
      </c>
      <c r="AT211">
        <v>8461</v>
      </c>
      <c r="AU211">
        <v>9977</v>
      </c>
      <c r="AV211">
        <v>235940</v>
      </c>
      <c r="AW211">
        <v>69736</v>
      </c>
      <c r="AX211">
        <v>37537</v>
      </c>
      <c r="AY211">
        <v>72238</v>
      </c>
      <c r="AZ211">
        <v>83529</v>
      </c>
      <c r="BA211">
        <v>534733</v>
      </c>
      <c r="BF211">
        <f t="shared" si="37"/>
        <v>32419</v>
      </c>
      <c r="BG211" t="str">
        <f t="shared" si="38"/>
        <v>Other petroleum and coal products manufacturing</v>
      </c>
      <c r="BH211">
        <f t="shared" si="39"/>
        <v>135084</v>
      </c>
      <c r="BI211">
        <f t="shared" si="40"/>
        <v>81199</v>
      </c>
      <c r="BJ211">
        <f t="shared" si="41"/>
        <v>127455</v>
      </c>
      <c r="BK211">
        <f t="shared" si="42"/>
        <v>1116394</v>
      </c>
      <c r="BL211" t="str">
        <f t="shared" si="43"/>
        <v>D</v>
      </c>
      <c r="BM211">
        <f t="shared" si="44"/>
        <v>312458</v>
      </c>
      <c r="BN211">
        <f t="shared" si="45"/>
        <v>7588255</v>
      </c>
    </row>
    <row r="212" spans="1:66" x14ac:dyDescent="0.25">
      <c r="A212" t="s">
        <v>106</v>
      </c>
      <c r="B212">
        <v>324191</v>
      </c>
      <c r="C212">
        <v>2017</v>
      </c>
      <c r="D212" t="s">
        <v>108</v>
      </c>
      <c r="E212">
        <v>31</v>
      </c>
      <c r="F212" t="s">
        <v>108</v>
      </c>
      <c r="G212" t="s">
        <v>270</v>
      </c>
      <c r="H212" t="s">
        <v>110</v>
      </c>
      <c r="I212">
        <v>10502698</v>
      </c>
      <c r="J212">
        <v>293523</v>
      </c>
      <c r="K212">
        <v>82044</v>
      </c>
      <c r="L212">
        <v>54179</v>
      </c>
      <c r="M212">
        <v>79946</v>
      </c>
      <c r="N212">
        <v>773658</v>
      </c>
      <c r="O212" t="s">
        <v>113</v>
      </c>
      <c r="P212" t="s">
        <v>113</v>
      </c>
      <c r="Q212">
        <v>5907037</v>
      </c>
      <c r="R212">
        <v>2159644</v>
      </c>
      <c r="S212">
        <v>1060243</v>
      </c>
      <c r="T212">
        <v>331704</v>
      </c>
      <c r="U212">
        <v>767697</v>
      </c>
      <c r="V212">
        <v>272</v>
      </c>
      <c r="W212">
        <v>338</v>
      </c>
      <c r="X212">
        <v>16874674</v>
      </c>
      <c r="Y212">
        <v>1063237</v>
      </c>
      <c r="Z212">
        <v>268113</v>
      </c>
      <c r="AA212">
        <v>13219</v>
      </c>
      <c r="AB212">
        <v>8533</v>
      </c>
      <c r="AC212">
        <v>8676</v>
      </c>
      <c r="AD212">
        <v>8703</v>
      </c>
      <c r="AE212">
        <v>8733</v>
      </c>
      <c r="AF212">
        <v>17559</v>
      </c>
      <c r="AG212">
        <v>541308</v>
      </c>
      <c r="AH212">
        <v>11012390</v>
      </c>
      <c r="AI212">
        <v>2247682</v>
      </c>
      <c r="AJ212">
        <v>1090958</v>
      </c>
      <c r="AK212">
        <v>345742</v>
      </c>
      <c r="AL212">
        <v>810982</v>
      </c>
      <c r="AM212">
        <v>89250</v>
      </c>
      <c r="AN212">
        <v>45871</v>
      </c>
      <c r="AO212">
        <v>43379</v>
      </c>
      <c r="AP212">
        <v>878277</v>
      </c>
      <c r="AQ212">
        <v>87905</v>
      </c>
      <c r="AR212">
        <v>8571</v>
      </c>
      <c r="AS212">
        <v>5292</v>
      </c>
      <c r="AT212">
        <v>8064</v>
      </c>
      <c r="AU212">
        <v>8955</v>
      </c>
      <c r="AV212">
        <v>110678</v>
      </c>
      <c r="AW212">
        <v>44195</v>
      </c>
      <c r="AX212">
        <v>37420</v>
      </c>
      <c r="AY212">
        <v>49113</v>
      </c>
      <c r="AZ212">
        <v>60504</v>
      </c>
      <c r="BA212">
        <v>457580</v>
      </c>
      <c r="BF212">
        <f t="shared" si="37"/>
        <v>324191</v>
      </c>
      <c r="BG212" t="str">
        <f t="shared" si="38"/>
        <v>Petroleum lubricating oil and grease manufacturing</v>
      </c>
      <c r="BH212">
        <f t="shared" si="39"/>
        <v>82044</v>
      </c>
      <c r="BI212">
        <f t="shared" si="40"/>
        <v>54179</v>
      </c>
      <c r="BJ212">
        <f t="shared" si="41"/>
        <v>79946</v>
      </c>
      <c r="BK212">
        <f t="shared" si="42"/>
        <v>773658</v>
      </c>
      <c r="BL212" t="str">
        <f t="shared" si="43"/>
        <v>D</v>
      </c>
      <c r="BM212" t="str">
        <f t="shared" si="44"/>
        <v>D</v>
      </c>
      <c r="BN212">
        <f t="shared" si="45"/>
        <v>5907037</v>
      </c>
    </row>
    <row r="213" spans="1:66" x14ac:dyDescent="0.25">
      <c r="A213" t="s">
        <v>106</v>
      </c>
      <c r="B213">
        <v>324199</v>
      </c>
      <c r="C213">
        <v>2017</v>
      </c>
      <c r="D213" t="s">
        <v>108</v>
      </c>
      <c r="E213">
        <v>31</v>
      </c>
      <c r="F213" t="s">
        <v>108</v>
      </c>
      <c r="G213" t="s">
        <v>271</v>
      </c>
      <c r="H213" t="s">
        <v>110</v>
      </c>
      <c r="I213">
        <v>2196287</v>
      </c>
      <c r="J213">
        <v>13551</v>
      </c>
      <c r="K213">
        <v>53040</v>
      </c>
      <c r="L213">
        <v>27020</v>
      </c>
      <c r="M213">
        <v>47509</v>
      </c>
      <c r="N213">
        <v>342736</v>
      </c>
      <c r="O213">
        <v>377709</v>
      </c>
      <c r="P213" t="s">
        <v>113</v>
      </c>
      <c r="Q213">
        <v>1681218</v>
      </c>
      <c r="R213">
        <v>512617</v>
      </c>
      <c r="S213">
        <v>172341</v>
      </c>
      <c r="T213">
        <v>24373</v>
      </c>
      <c r="U213">
        <v>315903</v>
      </c>
      <c r="V213">
        <v>66</v>
      </c>
      <c r="W213">
        <v>84</v>
      </c>
      <c r="X213">
        <v>3995622</v>
      </c>
      <c r="Y213">
        <v>213537</v>
      </c>
      <c r="Z213">
        <v>55978</v>
      </c>
      <c r="AA213">
        <v>2988</v>
      </c>
      <c r="AB213">
        <v>2362</v>
      </c>
      <c r="AC213">
        <v>2407</v>
      </c>
      <c r="AD213">
        <v>2398</v>
      </c>
      <c r="AE213">
        <v>2390</v>
      </c>
      <c r="AF213">
        <v>5311</v>
      </c>
      <c r="AG213">
        <v>165144</v>
      </c>
      <c r="AH213">
        <v>2337407</v>
      </c>
      <c r="AI213">
        <v>578865</v>
      </c>
      <c r="AJ213">
        <v>184343</v>
      </c>
      <c r="AK213">
        <v>35374</v>
      </c>
      <c r="AL213">
        <v>359148</v>
      </c>
      <c r="AM213">
        <v>30601</v>
      </c>
      <c r="AN213">
        <v>15810</v>
      </c>
      <c r="AO213">
        <v>14791</v>
      </c>
      <c r="AP213">
        <v>290097</v>
      </c>
      <c r="AQ213">
        <v>6755</v>
      </c>
      <c r="AR213">
        <v>7251</v>
      </c>
      <c r="AS213">
        <v>449</v>
      </c>
      <c r="AT213">
        <v>397</v>
      </c>
      <c r="AU213">
        <v>1022</v>
      </c>
      <c r="AV213">
        <v>125262</v>
      </c>
      <c r="AW213">
        <v>25541</v>
      </c>
      <c r="AX213">
        <v>117</v>
      </c>
      <c r="AY213">
        <v>23125</v>
      </c>
      <c r="AZ213">
        <v>23025</v>
      </c>
      <c r="BA213">
        <v>77153</v>
      </c>
      <c r="BF213">
        <f t="shared" si="37"/>
        <v>324199</v>
      </c>
      <c r="BG213" t="str">
        <f t="shared" si="38"/>
        <v>All other petroleum and coal products manufacturing</v>
      </c>
      <c r="BH213">
        <f t="shared" si="39"/>
        <v>53040</v>
      </c>
      <c r="BI213">
        <f t="shared" si="40"/>
        <v>27020</v>
      </c>
      <c r="BJ213">
        <f t="shared" si="41"/>
        <v>47509</v>
      </c>
      <c r="BK213">
        <f t="shared" si="42"/>
        <v>342736</v>
      </c>
      <c r="BL213">
        <f t="shared" si="43"/>
        <v>377709</v>
      </c>
      <c r="BM213" t="str">
        <f t="shared" si="44"/>
        <v>D</v>
      </c>
      <c r="BN213">
        <f t="shared" si="45"/>
        <v>1681218</v>
      </c>
    </row>
    <row r="214" spans="1:66" x14ac:dyDescent="0.25">
      <c r="A214" t="s">
        <v>106</v>
      </c>
      <c r="B214">
        <v>325</v>
      </c>
      <c r="C214">
        <v>2017</v>
      </c>
      <c r="D214" t="s">
        <v>108</v>
      </c>
      <c r="E214">
        <v>31</v>
      </c>
      <c r="F214" t="s">
        <v>108</v>
      </c>
      <c r="G214" t="s">
        <v>272</v>
      </c>
      <c r="H214" t="s">
        <v>110</v>
      </c>
      <c r="I214">
        <v>306723487</v>
      </c>
      <c r="J214">
        <v>22308746</v>
      </c>
      <c r="K214">
        <v>9505606</v>
      </c>
      <c r="L214">
        <v>8734498</v>
      </c>
      <c r="M214">
        <v>4847219</v>
      </c>
      <c r="N214">
        <v>147640710</v>
      </c>
      <c r="O214">
        <v>46057960</v>
      </c>
      <c r="P214">
        <v>17790899</v>
      </c>
      <c r="Q214">
        <v>408050188</v>
      </c>
      <c r="R214">
        <v>86309895</v>
      </c>
      <c r="S214">
        <v>41840224</v>
      </c>
      <c r="T214">
        <v>16682795</v>
      </c>
      <c r="U214">
        <v>27786876</v>
      </c>
      <c r="V214">
        <v>9762</v>
      </c>
      <c r="W214">
        <v>13482</v>
      </c>
      <c r="X214">
        <v>756408618</v>
      </c>
      <c r="Y214">
        <v>60927739</v>
      </c>
      <c r="Z214">
        <v>16405190</v>
      </c>
      <c r="AA214">
        <v>781930</v>
      </c>
      <c r="AB214">
        <v>483937</v>
      </c>
      <c r="AC214">
        <v>486483</v>
      </c>
      <c r="AD214">
        <v>486066</v>
      </c>
      <c r="AE214">
        <v>487935</v>
      </c>
      <c r="AF214">
        <v>956374</v>
      </c>
      <c r="AG214">
        <v>30712174</v>
      </c>
      <c r="AH214">
        <v>352119556</v>
      </c>
      <c r="AI214">
        <v>91675826</v>
      </c>
      <c r="AJ214">
        <v>44002488</v>
      </c>
      <c r="AK214">
        <v>18281657</v>
      </c>
      <c r="AL214">
        <v>29391681</v>
      </c>
      <c r="AM214">
        <v>3627536</v>
      </c>
      <c r="AN214">
        <v>2002264</v>
      </c>
      <c r="AO214">
        <v>1625272</v>
      </c>
      <c r="AP214">
        <v>56698147</v>
      </c>
      <c r="AQ214">
        <v>5101611</v>
      </c>
      <c r="AR214">
        <v>725350</v>
      </c>
      <c r="AS214">
        <v>646370</v>
      </c>
      <c r="AT214">
        <v>403532</v>
      </c>
      <c r="AU214">
        <v>501603</v>
      </c>
      <c r="AV214">
        <v>8544548</v>
      </c>
      <c r="AW214">
        <v>4394652</v>
      </c>
      <c r="AX214">
        <v>3191755</v>
      </c>
      <c r="AY214">
        <v>7470129</v>
      </c>
      <c r="AZ214">
        <v>3178567</v>
      </c>
      <c r="BA214">
        <v>22540030</v>
      </c>
      <c r="BF214">
        <f t="shared" si="37"/>
        <v>325</v>
      </c>
      <c r="BG214" t="str">
        <f t="shared" si="38"/>
        <v>Chemical manufacturing</v>
      </c>
      <c r="BH214">
        <f t="shared" si="39"/>
        <v>9505606</v>
      </c>
      <c r="BI214">
        <f t="shared" si="40"/>
        <v>8734498</v>
      </c>
      <c r="BJ214">
        <f t="shared" si="41"/>
        <v>4847219</v>
      </c>
      <c r="BK214">
        <f t="shared" si="42"/>
        <v>147640710</v>
      </c>
      <c r="BL214">
        <f t="shared" si="43"/>
        <v>46057960</v>
      </c>
      <c r="BM214">
        <f t="shared" si="44"/>
        <v>17790899</v>
      </c>
      <c r="BN214">
        <f t="shared" si="45"/>
        <v>408050188</v>
      </c>
    </row>
    <row r="215" spans="1:66" x14ac:dyDescent="0.25">
      <c r="A215" t="s">
        <v>106</v>
      </c>
      <c r="B215">
        <v>3251</v>
      </c>
      <c r="C215">
        <v>2017</v>
      </c>
      <c r="D215" t="s">
        <v>108</v>
      </c>
      <c r="E215">
        <v>31</v>
      </c>
      <c r="F215" t="s">
        <v>108</v>
      </c>
      <c r="G215" t="s">
        <v>273</v>
      </c>
      <c r="H215" t="s">
        <v>110</v>
      </c>
      <c r="I215">
        <v>104389981</v>
      </c>
      <c r="J215">
        <v>3491952</v>
      </c>
      <c r="K215">
        <v>6428541</v>
      </c>
      <c r="L215">
        <v>4555821</v>
      </c>
      <c r="M215">
        <v>710393</v>
      </c>
      <c r="N215">
        <v>85375478</v>
      </c>
      <c r="O215">
        <v>21822434</v>
      </c>
      <c r="P215">
        <v>7528161</v>
      </c>
      <c r="Q215">
        <v>95035897</v>
      </c>
      <c r="R215">
        <v>17504634</v>
      </c>
      <c r="S215">
        <v>8377352</v>
      </c>
      <c r="T215">
        <v>2467739</v>
      </c>
      <c r="U215">
        <v>6659543</v>
      </c>
      <c r="V215">
        <v>1249</v>
      </c>
      <c r="W215">
        <v>2434</v>
      </c>
      <c r="X215">
        <v>214177491</v>
      </c>
      <c r="Y215">
        <v>13077132</v>
      </c>
      <c r="Z215">
        <v>3427979</v>
      </c>
      <c r="AA215">
        <v>147123</v>
      </c>
      <c r="AB215">
        <v>92812</v>
      </c>
      <c r="AC215">
        <v>92957</v>
      </c>
      <c r="AD215">
        <v>92697</v>
      </c>
      <c r="AE215">
        <v>92838</v>
      </c>
      <c r="AF215">
        <v>193243</v>
      </c>
      <c r="AG215">
        <v>7565064</v>
      </c>
      <c r="AH215">
        <v>119576688</v>
      </c>
      <c r="AI215">
        <v>17855679</v>
      </c>
      <c r="AJ215">
        <v>9035970</v>
      </c>
      <c r="AK215">
        <v>2244215</v>
      </c>
      <c r="AL215">
        <v>6575494</v>
      </c>
      <c r="AM215">
        <v>965483</v>
      </c>
      <c r="AN215">
        <v>265676</v>
      </c>
      <c r="AO215">
        <v>699807</v>
      </c>
      <c r="AP215">
        <v>16428630</v>
      </c>
      <c r="AQ215">
        <v>1059049</v>
      </c>
      <c r="AR215">
        <v>121198</v>
      </c>
      <c r="AS215">
        <v>133814</v>
      </c>
      <c r="AT215">
        <v>83427</v>
      </c>
      <c r="AU215">
        <v>110651</v>
      </c>
      <c r="AV215">
        <v>3777115</v>
      </c>
      <c r="AW215">
        <v>2883928</v>
      </c>
      <c r="AX215">
        <v>68136</v>
      </c>
      <c r="AY215">
        <v>1035215</v>
      </c>
      <c r="AZ215">
        <v>1076088</v>
      </c>
      <c r="BA215">
        <v>6080009</v>
      </c>
      <c r="BF215">
        <f t="shared" si="37"/>
        <v>3251</v>
      </c>
      <c r="BG215" t="str">
        <f t="shared" si="38"/>
        <v>Basic chemical manufacturing</v>
      </c>
      <c r="BH215">
        <f t="shared" si="39"/>
        <v>6428541</v>
      </c>
      <c r="BI215">
        <f t="shared" si="40"/>
        <v>4555821</v>
      </c>
      <c r="BJ215">
        <f t="shared" si="41"/>
        <v>710393</v>
      </c>
      <c r="BK215">
        <f t="shared" si="42"/>
        <v>85375478</v>
      </c>
      <c r="BL215">
        <f t="shared" si="43"/>
        <v>21822434</v>
      </c>
      <c r="BM215">
        <f t="shared" si="44"/>
        <v>7528161</v>
      </c>
      <c r="BN215">
        <f t="shared" si="45"/>
        <v>95035897</v>
      </c>
    </row>
    <row r="216" spans="1:66" x14ac:dyDescent="0.25">
      <c r="A216" t="s">
        <v>106</v>
      </c>
      <c r="B216">
        <v>32511</v>
      </c>
      <c r="C216">
        <v>2017</v>
      </c>
      <c r="D216" t="s">
        <v>108</v>
      </c>
      <c r="E216">
        <v>31</v>
      </c>
      <c r="F216" t="s">
        <v>108</v>
      </c>
      <c r="G216" t="s">
        <v>274</v>
      </c>
      <c r="H216" t="s">
        <v>110</v>
      </c>
      <c r="I216">
        <v>25200460</v>
      </c>
      <c r="J216">
        <v>1283115</v>
      </c>
      <c r="K216">
        <v>1609115</v>
      </c>
      <c r="L216">
        <v>370289</v>
      </c>
      <c r="M216">
        <v>3352</v>
      </c>
      <c r="N216">
        <v>7302354</v>
      </c>
      <c r="O216" t="s">
        <v>113</v>
      </c>
      <c r="P216">
        <v>772636</v>
      </c>
      <c r="Q216">
        <v>25430158</v>
      </c>
      <c r="R216">
        <v>2279250</v>
      </c>
      <c r="S216">
        <v>1033744</v>
      </c>
      <c r="T216">
        <v>383889</v>
      </c>
      <c r="U216">
        <v>861617</v>
      </c>
      <c r="V216">
        <v>29</v>
      </c>
      <c r="W216">
        <v>44</v>
      </c>
      <c r="X216">
        <v>53711089</v>
      </c>
      <c r="Y216">
        <v>1058562</v>
      </c>
      <c r="Z216">
        <v>295396</v>
      </c>
      <c r="AA216">
        <v>9300</v>
      </c>
      <c r="AB216">
        <v>5944</v>
      </c>
      <c r="AC216">
        <v>5890</v>
      </c>
      <c r="AD216">
        <v>5953</v>
      </c>
      <c r="AE216">
        <v>5908</v>
      </c>
      <c r="AF216">
        <v>11966</v>
      </c>
      <c r="AG216">
        <v>664803</v>
      </c>
      <c r="AH216">
        <v>28466331</v>
      </c>
      <c r="AI216">
        <v>2492333</v>
      </c>
      <c r="AJ216">
        <v>1325008</v>
      </c>
      <c r="AK216">
        <v>278025</v>
      </c>
      <c r="AL216">
        <v>889300</v>
      </c>
      <c r="AM216">
        <v>95343</v>
      </c>
      <c r="AN216">
        <v>6685</v>
      </c>
      <c r="AO216">
        <v>88658</v>
      </c>
      <c r="AP216">
        <v>2139543</v>
      </c>
      <c r="AQ216">
        <v>87601</v>
      </c>
      <c r="AR216">
        <v>4295</v>
      </c>
      <c r="AS216">
        <v>6815</v>
      </c>
      <c r="AT216">
        <v>4268</v>
      </c>
      <c r="AU216">
        <v>4198</v>
      </c>
      <c r="AV216">
        <v>892871</v>
      </c>
      <c r="AW216">
        <v>94934</v>
      </c>
      <c r="AX216">
        <v>787</v>
      </c>
      <c r="AY216">
        <v>137870</v>
      </c>
      <c r="AZ216">
        <v>177133</v>
      </c>
      <c r="BA216">
        <v>728771</v>
      </c>
      <c r="BF216">
        <f t="shared" si="37"/>
        <v>32511</v>
      </c>
      <c r="BG216" t="str">
        <f t="shared" si="38"/>
        <v>Petrochemical manufacturing</v>
      </c>
      <c r="BH216">
        <f t="shared" si="39"/>
        <v>1609115</v>
      </c>
      <c r="BI216">
        <f t="shared" si="40"/>
        <v>370289</v>
      </c>
      <c r="BJ216">
        <f t="shared" si="41"/>
        <v>3352</v>
      </c>
      <c r="BK216">
        <f t="shared" si="42"/>
        <v>7302354</v>
      </c>
      <c r="BL216" t="str">
        <f t="shared" si="43"/>
        <v>D</v>
      </c>
      <c r="BM216">
        <f t="shared" si="44"/>
        <v>772636</v>
      </c>
      <c r="BN216">
        <f t="shared" si="45"/>
        <v>25430158</v>
      </c>
    </row>
    <row r="217" spans="1:66" x14ac:dyDescent="0.25">
      <c r="A217" t="s">
        <v>106</v>
      </c>
      <c r="B217">
        <v>325110</v>
      </c>
      <c r="C217">
        <v>2017</v>
      </c>
      <c r="D217" t="s">
        <v>108</v>
      </c>
      <c r="E217">
        <v>31</v>
      </c>
      <c r="F217" t="s">
        <v>108</v>
      </c>
      <c r="G217" t="s">
        <v>274</v>
      </c>
      <c r="H217" t="s">
        <v>110</v>
      </c>
      <c r="I217">
        <v>25200460</v>
      </c>
      <c r="J217">
        <v>1283115</v>
      </c>
      <c r="K217">
        <v>1609115</v>
      </c>
      <c r="L217">
        <v>370289</v>
      </c>
      <c r="M217">
        <v>3352</v>
      </c>
      <c r="N217">
        <v>7302354</v>
      </c>
      <c r="O217" t="s">
        <v>113</v>
      </c>
      <c r="P217">
        <v>772636</v>
      </c>
      <c r="Q217">
        <v>25430158</v>
      </c>
      <c r="R217">
        <v>2279250</v>
      </c>
      <c r="S217">
        <v>1033744</v>
      </c>
      <c r="T217">
        <v>383889</v>
      </c>
      <c r="U217">
        <v>861617</v>
      </c>
      <c r="V217">
        <v>29</v>
      </c>
      <c r="W217">
        <v>44</v>
      </c>
      <c r="X217">
        <v>53711089</v>
      </c>
      <c r="Y217">
        <v>1058562</v>
      </c>
      <c r="Z217">
        <v>295396</v>
      </c>
      <c r="AA217">
        <v>9300</v>
      </c>
      <c r="AB217">
        <v>5944</v>
      </c>
      <c r="AC217">
        <v>5890</v>
      </c>
      <c r="AD217">
        <v>5953</v>
      </c>
      <c r="AE217">
        <v>5908</v>
      </c>
      <c r="AF217">
        <v>11966</v>
      </c>
      <c r="AG217">
        <v>664803</v>
      </c>
      <c r="AH217">
        <v>28466331</v>
      </c>
      <c r="AI217">
        <v>2492333</v>
      </c>
      <c r="AJ217">
        <v>1325008</v>
      </c>
      <c r="AK217">
        <v>278025</v>
      </c>
      <c r="AL217">
        <v>889300</v>
      </c>
      <c r="AM217">
        <v>95343</v>
      </c>
      <c r="AN217">
        <v>6685</v>
      </c>
      <c r="AO217">
        <v>88658</v>
      </c>
      <c r="AP217">
        <v>2139543</v>
      </c>
      <c r="AQ217">
        <v>87601</v>
      </c>
      <c r="AR217">
        <v>4295</v>
      </c>
      <c r="AS217">
        <v>6815</v>
      </c>
      <c r="AT217">
        <v>4268</v>
      </c>
      <c r="AU217">
        <v>4198</v>
      </c>
      <c r="AV217">
        <v>892871</v>
      </c>
      <c r="AW217">
        <v>94934</v>
      </c>
      <c r="AX217">
        <v>787</v>
      </c>
      <c r="AY217">
        <v>137870</v>
      </c>
      <c r="AZ217">
        <v>177133</v>
      </c>
      <c r="BA217">
        <v>728771</v>
      </c>
      <c r="BF217">
        <f t="shared" si="37"/>
        <v>325110</v>
      </c>
      <c r="BG217" t="str">
        <f t="shared" si="38"/>
        <v>Petrochemical manufacturing</v>
      </c>
      <c r="BH217">
        <f t="shared" si="39"/>
        <v>1609115</v>
      </c>
      <c r="BI217">
        <f t="shared" si="40"/>
        <v>370289</v>
      </c>
      <c r="BJ217">
        <f t="shared" si="41"/>
        <v>3352</v>
      </c>
      <c r="BK217">
        <f t="shared" si="42"/>
        <v>7302354</v>
      </c>
      <c r="BL217" t="str">
        <f t="shared" si="43"/>
        <v>D</v>
      </c>
      <c r="BM217">
        <f t="shared" si="44"/>
        <v>772636</v>
      </c>
      <c r="BN217">
        <f t="shared" si="45"/>
        <v>25430158</v>
      </c>
    </row>
    <row r="218" spans="1:66" x14ac:dyDescent="0.25">
      <c r="A218" t="s">
        <v>106</v>
      </c>
      <c r="B218">
        <v>32512</v>
      </c>
      <c r="C218">
        <v>2017</v>
      </c>
      <c r="D218" t="s">
        <v>108</v>
      </c>
      <c r="E218">
        <v>31</v>
      </c>
      <c r="F218" t="s">
        <v>108</v>
      </c>
      <c r="G218" t="s">
        <v>275</v>
      </c>
      <c r="H218" t="s">
        <v>110</v>
      </c>
      <c r="I218">
        <v>1604854</v>
      </c>
      <c r="J218">
        <v>130205</v>
      </c>
      <c r="K218">
        <v>612503</v>
      </c>
      <c r="L218">
        <v>974689</v>
      </c>
      <c r="M218">
        <v>37901</v>
      </c>
      <c r="N218">
        <v>16250627</v>
      </c>
      <c r="O218">
        <v>0</v>
      </c>
      <c r="P218">
        <v>0</v>
      </c>
      <c r="Q218">
        <v>5872272</v>
      </c>
      <c r="R218">
        <v>1061751</v>
      </c>
      <c r="S218">
        <v>371779</v>
      </c>
      <c r="T218">
        <v>153640</v>
      </c>
      <c r="U218">
        <v>536332</v>
      </c>
      <c r="V218">
        <v>64</v>
      </c>
      <c r="W218">
        <v>512</v>
      </c>
      <c r="X218">
        <v>9279037</v>
      </c>
      <c r="Y218">
        <v>998075</v>
      </c>
      <c r="Z218">
        <v>239302</v>
      </c>
      <c r="AA218">
        <v>12745</v>
      </c>
      <c r="AB218">
        <v>8572</v>
      </c>
      <c r="AC218">
        <v>8594</v>
      </c>
      <c r="AD218">
        <v>8527</v>
      </c>
      <c r="AE218">
        <v>8735</v>
      </c>
      <c r="AF218">
        <v>16859</v>
      </c>
      <c r="AG218">
        <v>634696</v>
      </c>
      <c r="AH218">
        <v>3360152</v>
      </c>
      <c r="AI218">
        <v>922643</v>
      </c>
      <c r="AJ218">
        <v>338336</v>
      </c>
      <c r="AK218">
        <v>140470</v>
      </c>
      <c r="AL218">
        <v>443837</v>
      </c>
      <c r="AM218">
        <v>59363</v>
      </c>
      <c r="AN218">
        <v>23314</v>
      </c>
      <c r="AO218">
        <v>36049</v>
      </c>
      <c r="AP218">
        <v>677594</v>
      </c>
      <c r="AQ218">
        <v>23284</v>
      </c>
      <c r="AR218">
        <v>3817</v>
      </c>
      <c r="AS218">
        <v>6581</v>
      </c>
      <c r="AT218">
        <v>6509</v>
      </c>
      <c r="AU218">
        <v>7022</v>
      </c>
      <c r="AV218">
        <v>201979</v>
      </c>
      <c r="AW218">
        <v>55401</v>
      </c>
      <c r="AX218">
        <v>1743</v>
      </c>
      <c r="AY218">
        <v>26158</v>
      </c>
      <c r="AZ218">
        <v>62720</v>
      </c>
      <c r="BA218">
        <v>282380</v>
      </c>
      <c r="BF218">
        <f t="shared" si="37"/>
        <v>32512</v>
      </c>
      <c r="BG218" t="str">
        <f t="shared" si="38"/>
        <v>Industrial gas manufacturing</v>
      </c>
      <c r="BH218">
        <f t="shared" si="39"/>
        <v>612503</v>
      </c>
      <c r="BI218">
        <f t="shared" si="40"/>
        <v>974689</v>
      </c>
      <c r="BJ218">
        <f t="shared" si="41"/>
        <v>37901</v>
      </c>
      <c r="BK218">
        <f t="shared" si="42"/>
        <v>16250627</v>
      </c>
      <c r="BL218">
        <f t="shared" si="43"/>
        <v>0</v>
      </c>
      <c r="BM218">
        <f t="shared" si="44"/>
        <v>0</v>
      </c>
      <c r="BN218">
        <f t="shared" si="45"/>
        <v>5872272</v>
      </c>
    </row>
    <row r="219" spans="1:66" x14ac:dyDescent="0.25">
      <c r="A219" t="s">
        <v>106</v>
      </c>
      <c r="B219">
        <v>325120</v>
      </c>
      <c r="C219">
        <v>2017</v>
      </c>
      <c r="D219" t="s">
        <v>108</v>
      </c>
      <c r="E219">
        <v>31</v>
      </c>
      <c r="F219" t="s">
        <v>108</v>
      </c>
      <c r="G219" t="s">
        <v>275</v>
      </c>
      <c r="H219" t="s">
        <v>110</v>
      </c>
      <c r="I219">
        <v>1604854</v>
      </c>
      <c r="J219">
        <v>130205</v>
      </c>
      <c r="K219">
        <v>612503</v>
      </c>
      <c r="L219">
        <v>974689</v>
      </c>
      <c r="M219">
        <v>37901</v>
      </c>
      <c r="N219">
        <v>16250627</v>
      </c>
      <c r="O219">
        <v>0</v>
      </c>
      <c r="P219">
        <v>0</v>
      </c>
      <c r="Q219">
        <v>5872272</v>
      </c>
      <c r="R219">
        <v>1061751</v>
      </c>
      <c r="S219">
        <v>371779</v>
      </c>
      <c r="T219">
        <v>153640</v>
      </c>
      <c r="U219">
        <v>536332</v>
      </c>
      <c r="V219">
        <v>64</v>
      </c>
      <c r="W219">
        <v>512</v>
      </c>
      <c r="X219">
        <v>9279037</v>
      </c>
      <c r="Y219">
        <v>998075</v>
      </c>
      <c r="Z219">
        <v>239302</v>
      </c>
      <c r="AA219">
        <v>12745</v>
      </c>
      <c r="AB219">
        <v>8572</v>
      </c>
      <c r="AC219">
        <v>8594</v>
      </c>
      <c r="AD219">
        <v>8527</v>
      </c>
      <c r="AE219">
        <v>8735</v>
      </c>
      <c r="AF219">
        <v>16859</v>
      </c>
      <c r="AG219">
        <v>634696</v>
      </c>
      <c r="AH219">
        <v>3360152</v>
      </c>
      <c r="AI219">
        <v>922643</v>
      </c>
      <c r="AJ219">
        <v>338336</v>
      </c>
      <c r="AK219">
        <v>140470</v>
      </c>
      <c r="AL219">
        <v>443837</v>
      </c>
      <c r="AM219">
        <v>59363</v>
      </c>
      <c r="AN219">
        <v>23314</v>
      </c>
      <c r="AO219">
        <v>36049</v>
      </c>
      <c r="AP219">
        <v>677594</v>
      </c>
      <c r="AQ219">
        <v>23284</v>
      </c>
      <c r="AR219">
        <v>3817</v>
      </c>
      <c r="AS219">
        <v>6581</v>
      </c>
      <c r="AT219">
        <v>6509</v>
      </c>
      <c r="AU219">
        <v>7022</v>
      </c>
      <c r="AV219">
        <v>201979</v>
      </c>
      <c r="AW219">
        <v>55401</v>
      </c>
      <c r="AX219">
        <v>1743</v>
      </c>
      <c r="AY219">
        <v>26158</v>
      </c>
      <c r="AZ219">
        <v>62720</v>
      </c>
      <c r="BA219">
        <v>282380</v>
      </c>
      <c r="BF219">
        <f t="shared" si="37"/>
        <v>325120</v>
      </c>
      <c r="BG219" t="str">
        <f t="shared" si="38"/>
        <v>Industrial gas manufacturing</v>
      </c>
      <c r="BH219">
        <f t="shared" si="39"/>
        <v>612503</v>
      </c>
      <c r="BI219">
        <f t="shared" si="40"/>
        <v>974689</v>
      </c>
      <c r="BJ219">
        <f t="shared" si="41"/>
        <v>37901</v>
      </c>
      <c r="BK219">
        <f t="shared" si="42"/>
        <v>16250627</v>
      </c>
      <c r="BL219">
        <f t="shared" si="43"/>
        <v>0</v>
      </c>
      <c r="BM219">
        <f t="shared" si="44"/>
        <v>0</v>
      </c>
      <c r="BN219">
        <f t="shared" si="45"/>
        <v>5872272</v>
      </c>
    </row>
    <row r="220" spans="1:66" x14ac:dyDescent="0.25">
      <c r="A220" t="s">
        <v>106</v>
      </c>
      <c r="B220">
        <v>32513</v>
      </c>
      <c r="C220">
        <v>2017</v>
      </c>
      <c r="D220" t="s">
        <v>108</v>
      </c>
      <c r="E220">
        <v>31</v>
      </c>
      <c r="F220" t="s">
        <v>108</v>
      </c>
      <c r="G220" t="s">
        <v>276</v>
      </c>
      <c r="H220" t="s">
        <v>110</v>
      </c>
      <c r="I220">
        <v>2820265</v>
      </c>
      <c r="J220">
        <v>192298</v>
      </c>
      <c r="K220">
        <v>90733</v>
      </c>
      <c r="L220">
        <v>117780</v>
      </c>
      <c r="M220">
        <v>12753</v>
      </c>
      <c r="N220">
        <v>2068856</v>
      </c>
      <c r="O220" t="s">
        <v>113</v>
      </c>
      <c r="P220">
        <v>0</v>
      </c>
      <c r="Q220">
        <v>3578095</v>
      </c>
      <c r="R220">
        <v>1257126</v>
      </c>
      <c r="S220">
        <v>561659</v>
      </c>
      <c r="T220">
        <v>126645</v>
      </c>
      <c r="U220">
        <v>568822</v>
      </c>
      <c r="V220">
        <v>111</v>
      </c>
      <c r="W220">
        <v>145</v>
      </c>
      <c r="X220">
        <v>6723430</v>
      </c>
      <c r="Y220">
        <v>681783</v>
      </c>
      <c r="Z220">
        <v>172291</v>
      </c>
      <c r="AA220">
        <v>8229</v>
      </c>
      <c r="AB220">
        <v>5216</v>
      </c>
      <c r="AC220">
        <v>5247</v>
      </c>
      <c r="AD220">
        <v>5253</v>
      </c>
      <c r="AE220">
        <v>5146</v>
      </c>
      <c r="AF220">
        <v>10614</v>
      </c>
      <c r="AG220">
        <v>390208</v>
      </c>
      <c r="AH220">
        <v>3233829</v>
      </c>
      <c r="AI220">
        <v>1404138</v>
      </c>
      <c r="AJ220">
        <v>640601</v>
      </c>
      <c r="AK220">
        <v>136197</v>
      </c>
      <c r="AL220">
        <v>627340</v>
      </c>
      <c r="AM220">
        <v>19101</v>
      </c>
      <c r="AN220">
        <v>10573</v>
      </c>
      <c r="AO220">
        <v>8528</v>
      </c>
      <c r="AP220">
        <v>552275</v>
      </c>
      <c r="AQ220">
        <v>42767</v>
      </c>
      <c r="AR220">
        <v>8137</v>
      </c>
      <c r="AS220">
        <v>5903</v>
      </c>
      <c r="AT220">
        <v>5673</v>
      </c>
      <c r="AU220">
        <v>3008</v>
      </c>
      <c r="AV220">
        <v>125642</v>
      </c>
      <c r="AW220">
        <v>32237</v>
      </c>
      <c r="AX220">
        <v>4447</v>
      </c>
      <c r="AY220">
        <v>56550</v>
      </c>
      <c r="AZ220">
        <v>40275</v>
      </c>
      <c r="BA220">
        <v>227636</v>
      </c>
      <c r="BF220">
        <f t="shared" si="37"/>
        <v>32513</v>
      </c>
      <c r="BG220" t="str">
        <f t="shared" si="38"/>
        <v>Synthetic dye and pigment manufacturing</v>
      </c>
      <c r="BH220">
        <f t="shared" si="39"/>
        <v>90733</v>
      </c>
      <c r="BI220">
        <f t="shared" si="40"/>
        <v>117780</v>
      </c>
      <c r="BJ220">
        <f t="shared" si="41"/>
        <v>12753</v>
      </c>
      <c r="BK220">
        <f t="shared" si="42"/>
        <v>2068856</v>
      </c>
      <c r="BL220" t="str">
        <f t="shared" si="43"/>
        <v>D</v>
      </c>
      <c r="BM220">
        <f t="shared" si="44"/>
        <v>0</v>
      </c>
      <c r="BN220">
        <f t="shared" si="45"/>
        <v>3578095</v>
      </c>
    </row>
    <row r="221" spans="1:66" x14ac:dyDescent="0.25">
      <c r="A221" t="s">
        <v>106</v>
      </c>
      <c r="B221">
        <v>325130</v>
      </c>
      <c r="C221">
        <v>2017</v>
      </c>
      <c r="D221" t="s">
        <v>108</v>
      </c>
      <c r="E221">
        <v>31</v>
      </c>
      <c r="F221" t="s">
        <v>108</v>
      </c>
      <c r="G221" t="s">
        <v>276</v>
      </c>
      <c r="H221" t="s">
        <v>110</v>
      </c>
      <c r="I221">
        <v>2820265</v>
      </c>
      <c r="J221">
        <v>192298</v>
      </c>
      <c r="K221">
        <v>90733</v>
      </c>
      <c r="L221">
        <v>117780</v>
      </c>
      <c r="M221">
        <v>12753</v>
      </c>
      <c r="N221">
        <v>2068856</v>
      </c>
      <c r="O221" t="s">
        <v>113</v>
      </c>
      <c r="P221">
        <v>0</v>
      </c>
      <c r="Q221">
        <v>3578095</v>
      </c>
      <c r="R221">
        <v>1257126</v>
      </c>
      <c r="S221">
        <v>561659</v>
      </c>
      <c r="T221">
        <v>126645</v>
      </c>
      <c r="U221">
        <v>568822</v>
      </c>
      <c r="V221">
        <v>111</v>
      </c>
      <c r="W221">
        <v>145</v>
      </c>
      <c r="X221">
        <v>6723430</v>
      </c>
      <c r="Y221">
        <v>681783</v>
      </c>
      <c r="Z221">
        <v>172291</v>
      </c>
      <c r="AA221">
        <v>8229</v>
      </c>
      <c r="AB221">
        <v>5216</v>
      </c>
      <c r="AC221">
        <v>5247</v>
      </c>
      <c r="AD221">
        <v>5253</v>
      </c>
      <c r="AE221">
        <v>5146</v>
      </c>
      <c r="AF221">
        <v>10614</v>
      </c>
      <c r="AG221">
        <v>390208</v>
      </c>
      <c r="AH221">
        <v>3233829</v>
      </c>
      <c r="AI221">
        <v>1404138</v>
      </c>
      <c r="AJ221">
        <v>640601</v>
      </c>
      <c r="AK221">
        <v>136197</v>
      </c>
      <c r="AL221">
        <v>627340</v>
      </c>
      <c r="AM221">
        <v>19101</v>
      </c>
      <c r="AN221">
        <v>10573</v>
      </c>
      <c r="AO221">
        <v>8528</v>
      </c>
      <c r="AP221">
        <v>552275</v>
      </c>
      <c r="AQ221">
        <v>42767</v>
      </c>
      <c r="AR221">
        <v>8137</v>
      </c>
      <c r="AS221">
        <v>5903</v>
      </c>
      <c r="AT221">
        <v>5673</v>
      </c>
      <c r="AU221">
        <v>3008</v>
      </c>
      <c r="AV221">
        <v>125642</v>
      </c>
      <c r="AW221">
        <v>32237</v>
      </c>
      <c r="AX221">
        <v>4447</v>
      </c>
      <c r="AY221">
        <v>56550</v>
      </c>
      <c r="AZ221">
        <v>40275</v>
      </c>
      <c r="BA221">
        <v>227636</v>
      </c>
      <c r="BF221">
        <f t="shared" si="37"/>
        <v>325130</v>
      </c>
      <c r="BG221" t="str">
        <f t="shared" si="38"/>
        <v>Synthetic dye and pigment manufacturing</v>
      </c>
      <c r="BH221">
        <f t="shared" si="39"/>
        <v>90733</v>
      </c>
      <c r="BI221">
        <f t="shared" si="40"/>
        <v>117780</v>
      </c>
      <c r="BJ221">
        <f t="shared" si="41"/>
        <v>12753</v>
      </c>
      <c r="BK221">
        <f t="shared" si="42"/>
        <v>2068856</v>
      </c>
      <c r="BL221" t="str">
        <f t="shared" si="43"/>
        <v>D</v>
      </c>
      <c r="BM221">
        <f t="shared" si="44"/>
        <v>0</v>
      </c>
      <c r="BN221">
        <f t="shared" si="45"/>
        <v>3578095</v>
      </c>
    </row>
    <row r="222" spans="1:66" x14ac:dyDescent="0.25">
      <c r="A222" t="s">
        <v>106</v>
      </c>
      <c r="B222">
        <v>32518</v>
      </c>
      <c r="C222">
        <v>2017</v>
      </c>
      <c r="D222" t="s">
        <v>108</v>
      </c>
      <c r="E222">
        <v>31</v>
      </c>
      <c r="F222" t="s">
        <v>108</v>
      </c>
      <c r="G222" t="s">
        <v>277</v>
      </c>
      <c r="H222" t="s">
        <v>110</v>
      </c>
      <c r="I222">
        <v>9533098</v>
      </c>
      <c r="J222">
        <v>510301</v>
      </c>
      <c r="K222">
        <v>1119353</v>
      </c>
      <c r="L222">
        <v>1313917</v>
      </c>
      <c r="M222">
        <v>165385</v>
      </c>
      <c r="N222">
        <v>27664190</v>
      </c>
      <c r="O222">
        <v>9328738</v>
      </c>
      <c r="P222">
        <v>4947037</v>
      </c>
      <c r="Q222">
        <v>18761783</v>
      </c>
      <c r="R222">
        <v>3507664</v>
      </c>
      <c r="S222">
        <v>1748924</v>
      </c>
      <c r="T222">
        <v>607240</v>
      </c>
      <c r="U222">
        <v>1151500</v>
      </c>
      <c r="V222">
        <v>368</v>
      </c>
      <c r="W222">
        <v>632</v>
      </c>
      <c r="X222">
        <v>31434279</v>
      </c>
      <c r="Y222">
        <v>3263181</v>
      </c>
      <c r="Z222">
        <v>851762</v>
      </c>
      <c r="AA222">
        <v>38605</v>
      </c>
      <c r="AB222">
        <v>25115</v>
      </c>
      <c r="AC222">
        <v>25149</v>
      </c>
      <c r="AD222">
        <v>25064</v>
      </c>
      <c r="AE222">
        <v>25069</v>
      </c>
      <c r="AF222">
        <v>51580</v>
      </c>
      <c r="AG222">
        <v>1918727</v>
      </c>
      <c r="AH222">
        <v>12642054</v>
      </c>
      <c r="AI222">
        <v>3523906</v>
      </c>
      <c r="AJ222">
        <v>1796777</v>
      </c>
      <c r="AK222">
        <v>528945</v>
      </c>
      <c r="AL222">
        <v>1198184</v>
      </c>
      <c r="AM222">
        <v>228303</v>
      </c>
      <c r="AN222">
        <v>70379</v>
      </c>
      <c r="AO222">
        <v>157924</v>
      </c>
      <c r="AP222">
        <v>3183543</v>
      </c>
      <c r="AQ222">
        <v>346889</v>
      </c>
      <c r="AR222">
        <v>25926</v>
      </c>
      <c r="AS222">
        <v>45355</v>
      </c>
      <c r="AT222">
        <v>12489</v>
      </c>
      <c r="AU222">
        <v>24345</v>
      </c>
      <c r="AV222">
        <v>806911</v>
      </c>
      <c r="AW222">
        <v>336647</v>
      </c>
      <c r="AX222">
        <v>7377</v>
      </c>
      <c r="AY222">
        <v>196176</v>
      </c>
      <c r="AZ222">
        <v>208727</v>
      </c>
      <c r="BA222">
        <v>1172701</v>
      </c>
      <c r="BF222">
        <f t="shared" si="37"/>
        <v>32518</v>
      </c>
      <c r="BG222" t="str">
        <f t="shared" si="38"/>
        <v>Other basic inorganic chemical manufacturing</v>
      </c>
      <c r="BH222">
        <f t="shared" si="39"/>
        <v>1119353</v>
      </c>
      <c r="BI222">
        <f t="shared" si="40"/>
        <v>1313917</v>
      </c>
      <c r="BJ222">
        <f t="shared" si="41"/>
        <v>165385</v>
      </c>
      <c r="BK222">
        <f t="shared" si="42"/>
        <v>27664190</v>
      </c>
      <c r="BL222">
        <f t="shared" si="43"/>
        <v>9328738</v>
      </c>
      <c r="BM222">
        <f t="shared" si="44"/>
        <v>4947037</v>
      </c>
      <c r="BN222">
        <f t="shared" si="45"/>
        <v>18761783</v>
      </c>
    </row>
    <row r="223" spans="1:66" x14ac:dyDescent="0.25">
      <c r="A223" t="s">
        <v>106</v>
      </c>
      <c r="B223">
        <v>325180</v>
      </c>
      <c r="C223">
        <v>2017</v>
      </c>
      <c r="D223" t="s">
        <v>108</v>
      </c>
      <c r="E223">
        <v>31</v>
      </c>
      <c r="F223" t="s">
        <v>108</v>
      </c>
      <c r="G223" t="s">
        <v>277</v>
      </c>
      <c r="H223" t="s">
        <v>110</v>
      </c>
      <c r="I223">
        <v>9533098</v>
      </c>
      <c r="J223">
        <v>510301</v>
      </c>
      <c r="K223">
        <v>1119353</v>
      </c>
      <c r="L223">
        <v>1313917</v>
      </c>
      <c r="M223">
        <v>165385</v>
      </c>
      <c r="N223">
        <v>27664190</v>
      </c>
      <c r="O223">
        <v>9328738</v>
      </c>
      <c r="P223">
        <v>4947037</v>
      </c>
      <c r="Q223">
        <v>18761783</v>
      </c>
      <c r="R223">
        <v>3507664</v>
      </c>
      <c r="S223">
        <v>1748924</v>
      </c>
      <c r="T223">
        <v>607240</v>
      </c>
      <c r="U223">
        <v>1151500</v>
      </c>
      <c r="V223">
        <v>368</v>
      </c>
      <c r="W223">
        <v>632</v>
      </c>
      <c r="X223">
        <v>31434279</v>
      </c>
      <c r="Y223">
        <v>3263181</v>
      </c>
      <c r="Z223">
        <v>851762</v>
      </c>
      <c r="AA223">
        <v>38605</v>
      </c>
      <c r="AB223">
        <v>25115</v>
      </c>
      <c r="AC223">
        <v>25149</v>
      </c>
      <c r="AD223">
        <v>25064</v>
      </c>
      <c r="AE223">
        <v>25069</v>
      </c>
      <c r="AF223">
        <v>51580</v>
      </c>
      <c r="AG223">
        <v>1918727</v>
      </c>
      <c r="AH223">
        <v>12642054</v>
      </c>
      <c r="AI223">
        <v>3523906</v>
      </c>
      <c r="AJ223">
        <v>1796777</v>
      </c>
      <c r="AK223">
        <v>528945</v>
      </c>
      <c r="AL223">
        <v>1198184</v>
      </c>
      <c r="AM223">
        <v>228303</v>
      </c>
      <c r="AN223">
        <v>70379</v>
      </c>
      <c r="AO223">
        <v>157924</v>
      </c>
      <c r="AP223">
        <v>3183543</v>
      </c>
      <c r="AQ223">
        <v>346889</v>
      </c>
      <c r="AR223">
        <v>25926</v>
      </c>
      <c r="AS223">
        <v>45355</v>
      </c>
      <c r="AT223">
        <v>12489</v>
      </c>
      <c r="AU223">
        <v>24345</v>
      </c>
      <c r="AV223">
        <v>806911</v>
      </c>
      <c r="AW223">
        <v>336647</v>
      </c>
      <c r="AX223">
        <v>7377</v>
      </c>
      <c r="AY223">
        <v>196176</v>
      </c>
      <c r="AZ223">
        <v>208727</v>
      </c>
      <c r="BA223">
        <v>1172701</v>
      </c>
      <c r="BF223">
        <f t="shared" si="37"/>
        <v>325180</v>
      </c>
      <c r="BG223" t="str">
        <f t="shared" si="38"/>
        <v>Other basic inorganic chemical manufacturing</v>
      </c>
      <c r="BH223">
        <f t="shared" si="39"/>
        <v>1119353</v>
      </c>
      <c r="BI223">
        <f t="shared" si="40"/>
        <v>1313917</v>
      </c>
      <c r="BJ223">
        <f t="shared" si="41"/>
        <v>165385</v>
      </c>
      <c r="BK223">
        <f t="shared" si="42"/>
        <v>27664190</v>
      </c>
      <c r="BL223">
        <f t="shared" si="43"/>
        <v>9328738</v>
      </c>
      <c r="BM223">
        <f t="shared" si="44"/>
        <v>4947037</v>
      </c>
      <c r="BN223">
        <f t="shared" si="45"/>
        <v>18761783</v>
      </c>
    </row>
    <row r="224" spans="1:66" x14ac:dyDescent="0.25">
      <c r="A224" t="s">
        <v>106</v>
      </c>
      <c r="B224">
        <v>32519</v>
      </c>
      <c r="C224">
        <v>2017</v>
      </c>
      <c r="D224" t="s">
        <v>108</v>
      </c>
      <c r="E224">
        <v>31</v>
      </c>
      <c r="F224" t="s">
        <v>108</v>
      </c>
      <c r="G224" t="s">
        <v>278</v>
      </c>
      <c r="H224" t="s">
        <v>110</v>
      </c>
      <c r="I224">
        <v>65231304</v>
      </c>
      <c r="J224">
        <v>1376033</v>
      </c>
      <c r="K224">
        <v>2996837</v>
      </c>
      <c r="L224">
        <v>1779146</v>
      </c>
      <c r="M224">
        <v>491002</v>
      </c>
      <c r="N224">
        <v>32089451</v>
      </c>
      <c r="O224">
        <v>9111474</v>
      </c>
      <c r="P224">
        <v>1808488</v>
      </c>
      <c r="Q224">
        <v>41393589</v>
      </c>
      <c r="R224">
        <v>9398843</v>
      </c>
      <c r="S224">
        <v>4661246</v>
      </c>
      <c r="T224">
        <v>1196325</v>
      </c>
      <c r="U224">
        <v>3541272</v>
      </c>
      <c r="V224">
        <v>747</v>
      </c>
      <c r="W224">
        <v>1101</v>
      </c>
      <c r="X224">
        <v>113029656</v>
      </c>
      <c r="Y224">
        <v>7075531</v>
      </c>
      <c r="Z224">
        <v>1869228</v>
      </c>
      <c r="AA224">
        <v>78244</v>
      </c>
      <c r="AB224">
        <v>47965</v>
      </c>
      <c r="AC224">
        <v>48077</v>
      </c>
      <c r="AD224">
        <v>47900</v>
      </c>
      <c r="AE224">
        <v>47980</v>
      </c>
      <c r="AF224">
        <v>102224</v>
      </c>
      <c r="AG224">
        <v>3956630</v>
      </c>
      <c r="AH224">
        <v>71874322</v>
      </c>
      <c r="AI224">
        <v>9512659</v>
      </c>
      <c r="AJ224">
        <v>4935248</v>
      </c>
      <c r="AK224">
        <v>1160578</v>
      </c>
      <c r="AL224">
        <v>3416833</v>
      </c>
      <c r="AM224">
        <v>563373</v>
      </c>
      <c r="AN224">
        <v>154725</v>
      </c>
      <c r="AO224">
        <v>408648</v>
      </c>
      <c r="AP224">
        <v>9875675</v>
      </c>
      <c r="AQ224">
        <v>558508</v>
      </c>
      <c r="AR224">
        <v>79023</v>
      </c>
      <c r="AS224">
        <v>69160</v>
      </c>
      <c r="AT224">
        <v>54488</v>
      </c>
      <c r="AU224">
        <v>72078</v>
      </c>
      <c r="AV224">
        <v>1749712</v>
      </c>
      <c r="AW224">
        <v>2364709</v>
      </c>
      <c r="AX224">
        <v>53782</v>
      </c>
      <c r="AY224">
        <v>618461</v>
      </c>
      <c r="AZ224">
        <v>587233</v>
      </c>
      <c r="BA224">
        <v>3668521</v>
      </c>
      <c r="BF224">
        <f t="shared" si="37"/>
        <v>32519</v>
      </c>
      <c r="BG224" t="str">
        <f t="shared" si="38"/>
        <v>Other basic organic chemical manufacturing</v>
      </c>
      <c r="BH224">
        <f t="shared" si="39"/>
        <v>2996837</v>
      </c>
      <c r="BI224">
        <f t="shared" si="40"/>
        <v>1779146</v>
      </c>
      <c r="BJ224">
        <f t="shared" si="41"/>
        <v>491002</v>
      </c>
      <c r="BK224">
        <f t="shared" si="42"/>
        <v>32089451</v>
      </c>
      <c r="BL224">
        <f t="shared" si="43"/>
        <v>9111474</v>
      </c>
      <c r="BM224">
        <f t="shared" si="44"/>
        <v>1808488</v>
      </c>
      <c r="BN224">
        <f t="shared" si="45"/>
        <v>41393589</v>
      </c>
    </row>
    <row r="225" spans="1:66" x14ac:dyDescent="0.25">
      <c r="A225" t="s">
        <v>106</v>
      </c>
      <c r="B225">
        <v>325193</v>
      </c>
      <c r="C225">
        <v>2017</v>
      </c>
      <c r="D225" t="s">
        <v>108</v>
      </c>
      <c r="E225">
        <v>31</v>
      </c>
      <c r="F225" t="s">
        <v>108</v>
      </c>
      <c r="G225" t="s">
        <v>279</v>
      </c>
      <c r="H225" t="s">
        <v>110</v>
      </c>
      <c r="I225">
        <v>23648043</v>
      </c>
      <c r="J225">
        <v>87860</v>
      </c>
      <c r="K225">
        <v>1342545</v>
      </c>
      <c r="L225">
        <v>712096</v>
      </c>
      <c r="M225">
        <v>135189</v>
      </c>
      <c r="N225">
        <v>11348426</v>
      </c>
      <c r="O225" t="s">
        <v>113</v>
      </c>
      <c r="P225" t="s">
        <v>113</v>
      </c>
      <c r="Q225">
        <v>4625474</v>
      </c>
      <c r="R225">
        <v>1392558</v>
      </c>
      <c r="S225">
        <v>487769</v>
      </c>
      <c r="T225">
        <v>202310</v>
      </c>
      <c r="U225">
        <v>702479</v>
      </c>
      <c r="V225">
        <v>120</v>
      </c>
      <c r="W225">
        <v>209</v>
      </c>
      <c r="X225">
        <v>30551730</v>
      </c>
      <c r="Y225">
        <v>755686</v>
      </c>
      <c r="Z225">
        <v>196319</v>
      </c>
      <c r="AA225">
        <v>10945</v>
      </c>
      <c r="AB225">
        <v>8327</v>
      </c>
      <c r="AC225">
        <v>8447</v>
      </c>
      <c r="AD225">
        <v>8440</v>
      </c>
      <c r="AE225">
        <v>8452</v>
      </c>
      <c r="AF225">
        <v>17572</v>
      </c>
      <c r="AG225">
        <v>494908</v>
      </c>
      <c r="AH225">
        <v>25925733</v>
      </c>
      <c r="AI225">
        <v>1373640</v>
      </c>
      <c r="AJ225">
        <v>495577</v>
      </c>
      <c r="AK225">
        <v>193979</v>
      </c>
      <c r="AL225">
        <v>684084</v>
      </c>
      <c r="AM225">
        <v>147651</v>
      </c>
      <c r="AN225">
        <v>45484</v>
      </c>
      <c r="AO225">
        <v>102167</v>
      </c>
      <c r="AP225">
        <v>1455873</v>
      </c>
      <c r="AQ225">
        <v>39316</v>
      </c>
      <c r="AR225">
        <v>23802</v>
      </c>
      <c r="AS225">
        <v>9316</v>
      </c>
      <c r="AT225">
        <v>16873</v>
      </c>
      <c r="AU225">
        <v>20397</v>
      </c>
      <c r="AV225">
        <v>342267</v>
      </c>
      <c r="AW225">
        <v>152786</v>
      </c>
      <c r="AX225">
        <v>21737</v>
      </c>
      <c r="AY225">
        <v>114197</v>
      </c>
      <c r="AZ225">
        <v>72698</v>
      </c>
      <c r="BA225">
        <v>642484</v>
      </c>
      <c r="BF225">
        <f t="shared" si="37"/>
        <v>325193</v>
      </c>
      <c r="BG225" t="str">
        <f t="shared" si="38"/>
        <v>Ethyl alcohol manufacturing</v>
      </c>
      <c r="BH225">
        <f t="shared" si="39"/>
        <v>1342545</v>
      </c>
      <c r="BI225">
        <f t="shared" si="40"/>
        <v>712096</v>
      </c>
      <c r="BJ225">
        <f t="shared" si="41"/>
        <v>135189</v>
      </c>
      <c r="BK225">
        <f t="shared" si="42"/>
        <v>11348426</v>
      </c>
      <c r="BL225" t="str">
        <f t="shared" si="43"/>
        <v>D</v>
      </c>
      <c r="BM225" t="str">
        <f t="shared" si="44"/>
        <v>D</v>
      </c>
      <c r="BN225">
        <f t="shared" si="45"/>
        <v>4625474</v>
      </c>
    </row>
    <row r="226" spans="1:66" x14ac:dyDescent="0.25">
      <c r="A226" t="s">
        <v>106</v>
      </c>
      <c r="B226">
        <v>325194</v>
      </c>
      <c r="C226">
        <v>2017</v>
      </c>
      <c r="D226" t="s">
        <v>108</v>
      </c>
      <c r="E226">
        <v>31</v>
      </c>
      <c r="F226" t="s">
        <v>108</v>
      </c>
      <c r="G226" t="s">
        <v>280</v>
      </c>
      <c r="H226" t="s">
        <v>110</v>
      </c>
      <c r="I226">
        <v>3619679</v>
      </c>
      <c r="J226">
        <v>96941</v>
      </c>
      <c r="K226">
        <v>68925</v>
      </c>
      <c r="L226">
        <v>109220</v>
      </c>
      <c r="M226">
        <v>6488</v>
      </c>
      <c r="N226">
        <v>2693523</v>
      </c>
      <c r="O226" t="s">
        <v>113</v>
      </c>
      <c r="P226" t="s">
        <v>113</v>
      </c>
      <c r="Q226">
        <v>3593786</v>
      </c>
      <c r="R226">
        <v>732996</v>
      </c>
      <c r="S226">
        <v>311528</v>
      </c>
      <c r="T226">
        <v>122402</v>
      </c>
      <c r="U226">
        <v>299066</v>
      </c>
      <c r="V226">
        <v>55</v>
      </c>
      <c r="W226">
        <v>78</v>
      </c>
      <c r="X226">
        <v>7609017</v>
      </c>
      <c r="Y226">
        <v>516160</v>
      </c>
      <c r="Z226">
        <v>132812</v>
      </c>
      <c r="AA226">
        <v>5436</v>
      </c>
      <c r="AB226">
        <v>3697</v>
      </c>
      <c r="AC226">
        <v>3723</v>
      </c>
      <c r="AD226">
        <v>3631</v>
      </c>
      <c r="AE226">
        <v>3536</v>
      </c>
      <c r="AF226">
        <v>7755</v>
      </c>
      <c r="AG226">
        <v>288143</v>
      </c>
      <c r="AH226">
        <v>3901253</v>
      </c>
      <c r="AI226">
        <v>508495</v>
      </c>
      <c r="AJ226">
        <v>246452</v>
      </c>
      <c r="AK226">
        <v>73500</v>
      </c>
      <c r="AL226">
        <v>188543</v>
      </c>
      <c r="AM226">
        <v>46751</v>
      </c>
      <c r="AN226">
        <v>16120</v>
      </c>
      <c r="AO226">
        <v>30631</v>
      </c>
      <c r="AP226">
        <v>551871</v>
      </c>
      <c r="AQ226">
        <v>62551</v>
      </c>
      <c r="AR226">
        <v>1092</v>
      </c>
      <c r="AS226">
        <v>1471</v>
      </c>
      <c r="AT226">
        <v>1644</v>
      </c>
      <c r="AU226">
        <v>1745</v>
      </c>
      <c r="AV226">
        <v>70238</v>
      </c>
      <c r="AW226">
        <v>83073</v>
      </c>
      <c r="AX226">
        <v>805</v>
      </c>
      <c r="AY226">
        <v>50677</v>
      </c>
      <c r="AZ226">
        <v>58591</v>
      </c>
      <c r="BA226">
        <v>219984</v>
      </c>
      <c r="BF226">
        <f t="shared" si="37"/>
        <v>325194</v>
      </c>
      <c r="BG226" t="str">
        <f t="shared" si="38"/>
        <v>Cyclic crude, intermediate, and gum and wood chemical manufacturing</v>
      </c>
      <c r="BH226">
        <f t="shared" si="39"/>
        <v>68925</v>
      </c>
      <c r="BI226">
        <f t="shared" si="40"/>
        <v>109220</v>
      </c>
      <c r="BJ226">
        <f t="shared" si="41"/>
        <v>6488</v>
      </c>
      <c r="BK226">
        <f t="shared" si="42"/>
        <v>2693523</v>
      </c>
      <c r="BL226" t="str">
        <f t="shared" si="43"/>
        <v>D</v>
      </c>
      <c r="BM226" t="str">
        <f t="shared" si="44"/>
        <v>D</v>
      </c>
      <c r="BN226">
        <f t="shared" si="45"/>
        <v>3593786</v>
      </c>
    </row>
    <row r="227" spans="1:66" x14ac:dyDescent="0.25">
      <c r="A227" t="s">
        <v>106</v>
      </c>
      <c r="B227">
        <v>325199</v>
      </c>
      <c r="C227">
        <v>2017</v>
      </c>
      <c r="D227" t="s">
        <v>108</v>
      </c>
      <c r="E227">
        <v>31</v>
      </c>
      <c r="F227" t="s">
        <v>108</v>
      </c>
      <c r="G227" t="s">
        <v>281</v>
      </c>
      <c r="H227" t="s">
        <v>110</v>
      </c>
      <c r="I227">
        <v>37963582</v>
      </c>
      <c r="J227">
        <v>1191232</v>
      </c>
      <c r="K227">
        <v>1585367</v>
      </c>
      <c r="L227">
        <v>957830</v>
      </c>
      <c r="M227">
        <v>349325</v>
      </c>
      <c r="N227">
        <v>18047502</v>
      </c>
      <c r="O227">
        <v>4776831</v>
      </c>
      <c r="P227">
        <v>1563852</v>
      </c>
      <c r="Q227">
        <v>33174329</v>
      </c>
      <c r="R227">
        <v>7273289</v>
      </c>
      <c r="S227">
        <v>3861949</v>
      </c>
      <c r="T227">
        <v>871613</v>
      </c>
      <c r="U227">
        <v>2539727</v>
      </c>
      <c r="V227">
        <v>591</v>
      </c>
      <c r="W227">
        <v>814</v>
      </c>
      <c r="X227">
        <v>74868909</v>
      </c>
      <c r="Y227">
        <v>5803685</v>
      </c>
      <c r="Z227">
        <v>1540097</v>
      </c>
      <c r="AA227">
        <v>61863</v>
      </c>
      <c r="AB227">
        <v>35941</v>
      </c>
      <c r="AC227">
        <v>35907</v>
      </c>
      <c r="AD227">
        <v>35829</v>
      </c>
      <c r="AE227">
        <v>35992</v>
      </c>
      <c r="AF227">
        <v>76897</v>
      </c>
      <c r="AG227">
        <v>3173579</v>
      </c>
      <c r="AH227">
        <v>42047336</v>
      </c>
      <c r="AI227">
        <v>7630524</v>
      </c>
      <c r="AJ227">
        <v>4193219</v>
      </c>
      <c r="AK227">
        <v>893099</v>
      </c>
      <c r="AL227">
        <v>2544206</v>
      </c>
      <c r="AM227">
        <v>368971</v>
      </c>
      <c r="AN227">
        <v>93121</v>
      </c>
      <c r="AO227">
        <v>275850</v>
      </c>
      <c r="AP227">
        <v>7867931</v>
      </c>
      <c r="AQ227">
        <v>456641</v>
      </c>
      <c r="AR227">
        <v>54129</v>
      </c>
      <c r="AS227">
        <v>58373</v>
      </c>
      <c r="AT227">
        <v>35971</v>
      </c>
      <c r="AU227">
        <v>49936</v>
      </c>
      <c r="AV227">
        <v>1337207</v>
      </c>
      <c r="AW227">
        <v>2128850</v>
      </c>
      <c r="AX227">
        <v>31240</v>
      </c>
      <c r="AY227">
        <v>453587</v>
      </c>
      <c r="AZ227">
        <v>455944</v>
      </c>
      <c r="BA227">
        <v>2806053</v>
      </c>
      <c r="BF227">
        <f t="shared" si="37"/>
        <v>325199</v>
      </c>
      <c r="BG227" t="str">
        <f t="shared" si="38"/>
        <v>All other basic organic chemical manufacturing</v>
      </c>
      <c r="BH227">
        <f t="shared" si="39"/>
        <v>1585367</v>
      </c>
      <c r="BI227">
        <f t="shared" si="40"/>
        <v>957830</v>
      </c>
      <c r="BJ227">
        <f t="shared" si="41"/>
        <v>349325</v>
      </c>
      <c r="BK227">
        <f t="shared" si="42"/>
        <v>18047502</v>
      </c>
      <c r="BL227">
        <f t="shared" si="43"/>
        <v>4776831</v>
      </c>
      <c r="BM227">
        <f t="shared" si="44"/>
        <v>1563852</v>
      </c>
      <c r="BN227">
        <f t="shared" si="45"/>
        <v>33174329</v>
      </c>
    </row>
    <row r="228" spans="1:66" x14ac:dyDescent="0.25">
      <c r="A228" t="s">
        <v>106</v>
      </c>
      <c r="B228">
        <v>3252</v>
      </c>
      <c r="C228">
        <v>2017</v>
      </c>
      <c r="D228" t="s">
        <v>108</v>
      </c>
      <c r="E228">
        <v>31</v>
      </c>
      <c r="F228" t="s">
        <v>108</v>
      </c>
      <c r="G228" t="s">
        <v>282</v>
      </c>
      <c r="H228" t="s">
        <v>110</v>
      </c>
      <c r="I228">
        <v>61681623</v>
      </c>
      <c r="J228">
        <v>1574114</v>
      </c>
      <c r="K228">
        <v>1799856</v>
      </c>
      <c r="L228">
        <v>1911292</v>
      </c>
      <c r="M228">
        <v>474430</v>
      </c>
      <c r="N228">
        <v>31166778</v>
      </c>
      <c r="O228" t="s">
        <v>113</v>
      </c>
      <c r="P228">
        <v>9341937</v>
      </c>
      <c r="Q228">
        <v>38458473</v>
      </c>
      <c r="R228">
        <v>9909347</v>
      </c>
      <c r="S228">
        <v>5601253</v>
      </c>
      <c r="T228">
        <v>1042064</v>
      </c>
      <c r="U228">
        <v>3266030</v>
      </c>
      <c r="V228">
        <v>1079</v>
      </c>
      <c r="W228">
        <v>1414</v>
      </c>
      <c r="X228">
        <v>105325354</v>
      </c>
      <c r="Y228">
        <v>7605534</v>
      </c>
      <c r="Z228">
        <v>1987924</v>
      </c>
      <c r="AA228">
        <v>97415</v>
      </c>
      <c r="AB228">
        <v>67558</v>
      </c>
      <c r="AC228">
        <v>67658</v>
      </c>
      <c r="AD228">
        <v>67514</v>
      </c>
      <c r="AE228">
        <v>67725</v>
      </c>
      <c r="AF228">
        <v>137409</v>
      </c>
      <c r="AG228">
        <v>4405964</v>
      </c>
      <c r="AH228">
        <v>67441315</v>
      </c>
      <c r="AI228">
        <v>10737474</v>
      </c>
      <c r="AJ228">
        <v>6017076</v>
      </c>
      <c r="AK228">
        <v>1200675</v>
      </c>
      <c r="AL228">
        <v>3519723</v>
      </c>
      <c r="AM228">
        <v>522546</v>
      </c>
      <c r="AN228">
        <v>173672</v>
      </c>
      <c r="AO228">
        <v>348874</v>
      </c>
      <c r="AP228">
        <v>7278707</v>
      </c>
      <c r="AQ228">
        <v>1027304</v>
      </c>
      <c r="AR228">
        <v>237265</v>
      </c>
      <c r="AS228">
        <v>37943</v>
      </c>
      <c r="AT228">
        <v>40840</v>
      </c>
      <c r="AU228">
        <v>38417</v>
      </c>
      <c r="AV228">
        <v>1704244</v>
      </c>
      <c r="AW228">
        <v>485646</v>
      </c>
      <c r="AX228">
        <v>46082</v>
      </c>
      <c r="AY228">
        <v>423093</v>
      </c>
      <c r="AZ228">
        <v>502378</v>
      </c>
      <c r="BA228">
        <v>2735495</v>
      </c>
      <c r="BF228">
        <f t="shared" si="37"/>
        <v>3252</v>
      </c>
      <c r="BG228" t="str">
        <f t="shared" si="38"/>
        <v>Resin, synthetic rubber, and artificial synthetic fibers and filaments manufacturing</v>
      </c>
      <c r="BH228">
        <f t="shared" si="39"/>
        <v>1799856</v>
      </c>
      <c r="BI228">
        <f t="shared" si="40"/>
        <v>1911292</v>
      </c>
      <c r="BJ228">
        <f t="shared" si="41"/>
        <v>474430</v>
      </c>
      <c r="BK228">
        <f t="shared" si="42"/>
        <v>31166778</v>
      </c>
      <c r="BL228" t="str">
        <f t="shared" si="43"/>
        <v>D</v>
      </c>
      <c r="BM228">
        <f t="shared" si="44"/>
        <v>9341937</v>
      </c>
      <c r="BN228">
        <f t="shared" si="45"/>
        <v>38458473</v>
      </c>
    </row>
    <row r="229" spans="1:66" x14ac:dyDescent="0.25">
      <c r="A229" t="s">
        <v>106</v>
      </c>
      <c r="B229">
        <v>32521</v>
      </c>
      <c r="C229">
        <v>2017</v>
      </c>
      <c r="D229" t="s">
        <v>108</v>
      </c>
      <c r="E229">
        <v>31</v>
      </c>
      <c r="F229" t="s">
        <v>108</v>
      </c>
      <c r="G229" t="s">
        <v>283</v>
      </c>
      <c r="H229" t="s">
        <v>110</v>
      </c>
      <c r="I229">
        <v>58012159</v>
      </c>
      <c r="J229">
        <v>1486474</v>
      </c>
      <c r="K229">
        <v>1715429</v>
      </c>
      <c r="L229">
        <v>1751385</v>
      </c>
      <c r="M229">
        <v>425769</v>
      </c>
      <c r="N229">
        <v>28538354</v>
      </c>
      <c r="O229">
        <v>20797453</v>
      </c>
      <c r="P229">
        <v>9341937</v>
      </c>
      <c r="Q229">
        <v>35712127</v>
      </c>
      <c r="R229">
        <v>9065186</v>
      </c>
      <c r="S229">
        <v>5174683</v>
      </c>
      <c r="T229">
        <v>952724</v>
      </c>
      <c r="U229">
        <v>2937779</v>
      </c>
      <c r="V229">
        <v>984</v>
      </c>
      <c r="W229">
        <v>1284</v>
      </c>
      <c r="X229">
        <v>98539132</v>
      </c>
      <c r="Y229">
        <v>6909874</v>
      </c>
      <c r="Z229">
        <v>1816711</v>
      </c>
      <c r="AA229">
        <v>83578</v>
      </c>
      <c r="AB229">
        <v>56071</v>
      </c>
      <c r="AC229">
        <v>56207</v>
      </c>
      <c r="AD229">
        <v>56202</v>
      </c>
      <c r="AE229">
        <v>56306</v>
      </c>
      <c r="AF229">
        <v>114412</v>
      </c>
      <c r="AG229">
        <v>3895517</v>
      </c>
      <c r="AH229">
        <v>63391216</v>
      </c>
      <c r="AI229">
        <v>9860637</v>
      </c>
      <c r="AJ229">
        <v>5583369</v>
      </c>
      <c r="AK229">
        <v>1108249</v>
      </c>
      <c r="AL229">
        <v>3169019</v>
      </c>
      <c r="AM229">
        <v>495459</v>
      </c>
      <c r="AN229">
        <v>159237</v>
      </c>
      <c r="AO229">
        <v>336222</v>
      </c>
      <c r="AP229">
        <v>6937519</v>
      </c>
      <c r="AQ229">
        <v>988415</v>
      </c>
      <c r="AR229">
        <v>233615</v>
      </c>
      <c r="AS229">
        <v>36820</v>
      </c>
      <c r="AT229">
        <v>36255</v>
      </c>
      <c r="AU229">
        <v>35375</v>
      </c>
      <c r="AV229">
        <v>1607677</v>
      </c>
      <c r="AW229">
        <v>464656</v>
      </c>
      <c r="AX229">
        <v>43052</v>
      </c>
      <c r="AY229">
        <v>387561</v>
      </c>
      <c r="AZ229">
        <v>475491</v>
      </c>
      <c r="BA229">
        <v>2628602</v>
      </c>
      <c r="BF229">
        <f t="shared" si="37"/>
        <v>32521</v>
      </c>
      <c r="BG229" t="str">
        <f t="shared" si="38"/>
        <v>Resin and synthetic rubber manufacturing</v>
      </c>
      <c r="BH229">
        <f t="shared" si="39"/>
        <v>1715429</v>
      </c>
      <c r="BI229">
        <f t="shared" si="40"/>
        <v>1751385</v>
      </c>
      <c r="BJ229">
        <f t="shared" si="41"/>
        <v>425769</v>
      </c>
      <c r="BK229">
        <f t="shared" si="42"/>
        <v>28538354</v>
      </c>
      <c r="BL229">
        <f t="shared" si="43"/>
        <v>20797453</v>
      </c>
      <c r="BM229">
        <f t="shared" si="44"/>
        <v>9341937</v>
      </c>
      <c r="BN229">
        <f t="shared" si="45"/>
        <v>35712127</v>
      </c>
    </row>
    <row r="230" spans="1:66" x14ac:dyDescent="0.25">
      <c r="A230" t="s">
        <v>106</v>
      </c>
      <c r="B230">
        <v>325211</v>
      </c>
      <c r="C230">
        <v>2017</v>
      </c>
      <c r="D230" t="s">
        <v>108</v>
      </c>
      <c r="E230">
        <v>31</v>
      </c>
      <c r="F230" t="s">
        <v>108</v>
      </c>
      <c r="G230" t="s">
        <v>284</v>
      </c>
      <c r="H230" t="s">
        <v>110</v>
      </c>
      <c r="I230">
        <v>53676240</v>
      </c>
      <c r="J230">
        <v>1093657</v>
      </c>
      <c r="K230">
        <v>1594847</v>
      </c>
      <c r="L230">
        <v>1652985</v>
      </c>
      <c r="M230">
        <v>408993</v>
      </c>
      <c r="N230">
        <v>27057862</v>
      </c>
      <c r="O230">
        <v>20490265</v>
      </c>
      <c r="P230" t="s">
        <v>113</v>
      </c>
      <c r="Q230">
        <v>32310006</v>
      </c>
      <c r="R230">
        <v>7968815</v>
      </c>
      <c r="S230">
        <v>4511983</v>
      </c>
      <c r="T230">
        <v>811725</v>
      </c>
      <c r="U230">
        <v>2645107</v>
      </c>
      <c r="V230">
        <v>860</v>
      </c>
      <c r="W230">
        <v>1128</v>
      </c>
      <c r="X230">
        <v>90209020</v>
      </c>
      <c r="Y230">
        <v>6141092</v>
      </c>
      <c r="Z230">
        <v>1636632</v>
      </c>
      <c r="AA230">
        <v>73979</v>
      </c>
      <c r="AB230">
        <v>49825</v>
      </c>
      <c r="AC230">
        <v>50023</v>
      </c>
      <c r="AD230">
        <v>49993</v>
      </c>
      <c r="AE230">
        <v>50096</v>
      </c>
      <c r="AF230">
        <v>101642</v>
      </c>
      <c r="AG230">
        <v>3474209</v>
      </c>
      <c r="AH230">
        <v>58426722</v>
      </c>
      <c r="AI230">
        <v>8689573</v>
      </c>
      <c r="AJ230">
        <v>4901804</v>
      </c>
      <c r="AK230">
        <v>949612</v>
      </c>
      <c r="AL230">
        <v>2838157</v>
      </c>
      <c r="AM230">
        <v>460183</v>
      </c>
      <c r="AN230">
        <v>141493</v>
      </c>
      <c r="AO230">
        <v>318690</v>
      </c>
      <c r="AP230">
        <v>6068396</v>
      </c>
      <c r="AQ230">
        <v>916714</v>
      </c>
      <c r="AR230">
        <v>201224</v>
      </c>
      <c r="AS230">
        <v>30344</v>
      </c>
      <c r="AT230">
        <v>30285</v>
      </c>
      <c r="AU230">
        <v>29834</v>
      </c>
      <c r="AV230">
        <v>1522603</v>
      </c>
      <c r="AW230">
        <v>412704</v>
      </c>
      <c r="AX230">
        <v>31126</v>
      </c>
      <c r="AY230">
        <v>254515</v>
      </c>
      <c r="AZ230">
        <v>423643</v>
      </c>
      <c r="BA230">
        <v>2215404</v>
      </c>
      <c r="BF230">
        <f t="shared" si="37"/>
        <v>325211</v>
      </c>
      <c r="BG230" t="str">
        <f t="shared" si="38"/>
        <v>Plastics material and resin manufacturing</v>
      </c>
      <c r="BH230">
        <f t="shared" si="39"/>
        <v>1594847</v>
      </c>
      <c r="BI230">
        <f t="shared" si="40"/>
        <v>1652985</v>
      </c>
      <c r="BJ230">
        <f t="shared" si="41"/>
        <v>408993</v>
      </c>
      <c r="BK230">
        <f t="shared" si="42"/>
        <v>27057862</v>
      </c>
      <c r="BL230">
        <f t="shared" si="43"/>
        <v>20490265</v>
      </c>
      <c r="BM230" t="str">
        <f t="shared" si="44"/>
        <v>D</v>
      </c>
      <c r="BN230">
        <f t="shared" si="45"/>
        <v>32310006</v>
      </c>
    </row>
    <row r="231" spans="1:66" x14ac:dyDescent="0.25">
      <c r="A231" t="s">
        <v>106</v>
      </c>
      <c r="B231">
        <v>325212</v>
      </c>
      <c r="C231">
        <v>2017</v>
      </c>
      <c r="D231" t="s">
        <v>108</v>
      </c>
      <c r="E231">
        <v>31</v>
      </c>
      <c r="F231" t="s">
        <v>108</v>
      </c>
      <c r="G231" t="s">
        <v>285</v>
      </c>
      <c r="H231" t="s">
        <v>110</v>
      </c>
      <c r="I231">
        <v>4335919</v>
      </c>
      <c r="J231">
        <v>392817</v>
      </c>
      <c r="K231">
        <v>120582</v>
      </c>
      <c r="L231">
        <v>98400</v>
      </c>
      <c r="M231">
        <v>16776</v>
      </c>
      <c r="N231">
        <v>1480492</v>
      </c>
      <c r="O231">
        <v>307188</v>
      </c>
      <c r="P231" t="s">
        <v>113</v>
      </c>
      <c r="Q231">
        <v>3402121</v>
      </c>
      <c r="R231">
        <v>1096371</v>
      </c>
      <c r="S231">
        <v>662700</v>
      </c>
      <c r="T231">
        <v>140999</v>
      </c>
      <c r="U231">
        <v>292672</v>
      </c>
      <c r="V231">
        <v>139</v>
      </c>
      <c r="W231">
        <v>156</v>
      </c>
      <c r="X231">
        <v>8330112</v>
      </c>
      <c r="Y231">
        <v>768782</v>
      </c>
      <c r="Z231">
        <v>180079</v>
      </c>
      <c r="AA231">
        <v>9599</v>
      </c>
      <c r="AB231">
        <v>6246</v>
      </c>
      <c r="AC231">
        <v>6184</v>
      </c>
      <c r="AD231">
        <v>6209</v>
      </c>
      <c r="AE231">
        <v>6210</v>
      </c>
      <c r="AF231">
        <v>12770</v>
      </c>
      <c r="AG231">
        <v>421308</v>
      </c>
      <c r="AH231">
        <v>4964494</v>
      </c>
      <c r="AI231">
        <v>1171064</v>
      </c>
      <c r="AJ231">
        <v>681565</v>
      </c>
      <c r="AK231">
        <v>158637</v>
      </c>
      <c r="AL231">
        <v>330862</v>
      </c>
      <c r="AM231">
        <v>35276</v>
      </c>
      <c r="AN231">
        <v>17744</v>
      </c>
      <c r="AO231">
        <v>17532</v>
      </c>
      <c r="AP231">
        <v>869123</v>
      </c>
      <c r="AQ231">
        <v>71701</v>
      </c>
      <c r="AR231">
        <v>32391</v>
      </c>
      <c r="AS231">
        <v>6476</v>
      </c>
      <c r="AT231">
        <v>5970</v>
      </c>
      <c r="AU231">
        <v>5541</v>
      </c>
      <c r="AV231">
        <v>85074</v>
      </c>
      <c r="AW231">
        <v>51952</v>
      </c>
      <c r="AX231">
        <v>11926</v>
      </c>
      <c r="AY231">
        <v>133046</v>
      </c>
      <c r="AZ231">
        <v>51848</v>
      </c>
      <c r="BA231">
        <v>413198</v>
      </c>
      <c r="BF231">
        <f t="shared" si="37"/>
        <v>325212</v>
      </c>
      <c r="BG231" t="str">
        <f t="shared" si="38"/>
        <v>Synthetic rubber manufacturing</v>
      </c>
      <c r="BH231">
        <f t="shared" si="39"/>
        <v>120582</v>
      </c>
      <c r="BI231">
        <f t="shared" si="40"/>
        <v>98400</v>
      </c>
      <c r="BJ231">
        <f t="shared" si="41"/>
        <v>16776</v>
      </c>
      <c r="BK231">
        <f t="shared" si="42"/>
        <v>1480492</v>
      </c>
      <c r="BL231">
        <f t="shared" si="43"/>
        <v>307188</v>
      </c>
      <c r="BM231" t="str">
        <f t="shared" si="44"/>
        <v>D</v>
      </c>
      <c r="BN231">
        <f t="shared" si="45"/>
        <v>3402121</v>
      </c>
    </row>
    <row r="232" spans="1:66" x14ac:dyDescent="0.25">
      <c r="A232" t="s">
        <v>106</v>
      </c>
      <c r="B232">
        <v>32522</v>
      </c>
      <c r="C232">
        <v>2017</v>
      </c>
      <c r="D232" t="s">
        <v>108</v>
      </c>
      <c r="E232">
        <v>31</v>
      </c>
      <c r="F232" t="s">
        <v>108</v>
      </c>
      <c r="G232" t="s">
        <v>286</v>
      </c>
      <c r="H232" t="s">
        <v>110</v>
      </c>
      <c r="I232">
        <v>3669464</v>
      </c>
      <c r="J232">
        <v>87640</v>
      </c>
      <c r="K232">
        <v>84427</v>
      </c>
      <c r="L232">
        <v>159907</v>
      </c>
      <c r="M232">
        <v>48661</v>
      </c>
      <c r="N232">
        <v>2628424</v>
      </c>
      <c r="O232" t="s">
        <v>113</v>
      </c>
      <c r="P232">
        <v>0</v>
      </c>
      <c r="Q232">
        <v>2746346</v>
      </c>
      <c r="R232">
        <v>844161</v>
      </c>
      <c r="S232">
        <v>426570</v>
      </c>
      <c r="T232">
        <v>89340</v>
      </c>
      <c r="U232">
        <v>328251</v>
      </c>
      <c r="V232">
        <v>108</v>
      </c>
      <c r="W232">
        <v>130</v>
      </c>
      <c r="X232">
        <v>6786222</v>
      </c>
      <c r="Y232">
        <v>695660</v>
      </c>
      <c r="Z232">
        <v>171213</v>
      </c>
      <c r="AA232">
        <v>13837</v>
      </c>
      <c r="AB232">
        <v>11487</v>
      </c>
      <c r="AC232">
        <v>11451</v>
      </c>
      <c r="AD232">
        <v>11312</v>
      </c>
      <c r="AE232">
        <v>11419</v>
      </c>
      <c r="AF232">
        <v>22997</v>
      </c>
      <c r="AG232">
        <v>510447</v>
      </c>
      <c r="AH232">
        <v>4050099</v>
      </c>
      <c r="AI232">
        <v>876837</v>
      </c>
      <c r="AJ232">
        <v>433707</v>
      </c>
      <c r="AK232">
        <v>92426</v>
      </c>
      <c r="AL232">
        <v>350704</v>
      </c>
      <c r="AM232">
        <v>27087</v>
      </c>
      <c r="AN232">
        <v>14435</v>
      </c>
      <c r="AO232">
        <v>12652</v>
      </c>
      <c r="AP232">
        <v>341188</v>
      </c>
      <c r="AQ232">
        <v>38889</v>
      </c>
      <c r="AR232">
        <v>3650</v>
      </c>
      <c r="AS232">
        <v>1123</v>
      </c>
      <c r="AT232">
        <v>4585</v>
      </c>
      <c r="AU232">
        <v>3042</v>
      </c>
      <c r="AV232">
        <v>96567</v>
      </c>
      <c r="AW232">
        <v>20990</v>
      </c>
      <c r="AX232">
        <v>3030</v>
      </c>
      <c r="AY232">
        <v>35532</v>
      </c>
      <c r="AZ232">
        <v>26887</v>
      </c>
      <c r="BA232">
        <v>106893</v>
      </c>
      <c r="BF232">
        <f t="shared" si="37"/>
        <v>32522</v>
      </c>
      <c r="BG232" t="str">
        <f t="shared" si="38"/>
        <v>Artificial and synthetic fibers and filaments manufacturing</v>
      </c>
      <c r="BH232">
        <f t="shared" si="39"/>
        <v>84427</v>
      </c>
      <c r="BI232">
        <f t="shared" si="40"/>
        <v>159907</v>
      </c>
      <c r="BJ232">
        <f t="shared" si="41"/>
        <v>48661</v>
      </c>
      <c r="BK232">
        <f t="shared" si="42"/>
        <v>2628424</v>
      </c>
      <c r="BL232" t="str">
        <f t="shared" si="43"/>
        <v>D</v>
      </c>
      <c r="BM232">
        <f t="shared" si="44"/>
        <v>0</v>
      </c>
      <c r="BN232">
        <f t="shared" si="45"/>
        <v>2746346</v>
      </c>
    </row>
    <row r="233" spans="1:66" x14ac:dyDescent="0.25">
      <c r="A233" t="s">
        <v>106</v>
      </c>
      <c r="B233">
        <v>325220</v>
      </c>
      <c r="C233">
        <v>2017</v>
      </c>
      <c r="D233" t="s">
        <v>108</v>
      </c>
      <c r="E233">
        <v>31</v>
      </c>
      <c r="F233" t="s">
        <v>108</v>
      </c>
      <c r="G233" t="s">
        <v>286</v>
      </c>
      <c r="H233" t="s">
        <v>110</v>
      </c>
      <c r="I233">
        <v>3669464</v>
      </c>
      <c r="J233">
        <v>87640</v>
      </c>
      <c r="K233">
        <v>84427</v>
      </c>
      <c r="L233">
        <v>159907</v>
      </c>
      <c r="M233">
        <v>48661</v>
      </c>
      <c r="N233">
        <v>2628424</v>
      </c>
      <c r="O233" t="s">
        <v>113</v>
      </c>
      <c r="P233">
        <v>0</v>
      </c>
      <c r="Q233">
        <v>2746346</v>
      </c>
      <c r="R233">
        <v>844161</v>
      </c>
      <c r="S233">
        <v>426570</v>
      </c>
      <c r="T233">
        <v>89340</v>
      </c>
      <c r="U233">
        <v>328251</v>
      </c>
      <c r="V233">
        <v>108</v>
      </c>
      <c r="W233">
        <v>130</v>
      </c>
      <c r="X233">
        <v>6786222</v>
      </c>
      <c r="Y233">
        <v>695660</v>
      </c>
      <c r="Z233">
        <v>171213</v>
      </c>
      <c r="AA233">
        <v>13837</v>
      </c>
      <c r="AB233">
        <v>11487</v>
      </c>
      <c r="AC233">
        <v>11451</v>
      </c>
      <c r="AD233">
        <v>11312</v>
      </c>
      <c r="AE233">
        <v>11419</v>
      </c>
      <c r="AF233">
        <v>22997</v>
      </c>
      <c r="AG233">
        <v>510447</v>
      </c>
      <c r="AH233">
        <v>4050099</v>
      </c>
      <c r="AI233">
        <v>876837</v>
      </c>
      <c r="AJ233">
        <v>433707</v>
      </c>
      <c r="AK233">
        <v>92426</v>
      </c>
      <c r="AL233">
        <v>350704</v>
      </c>
      <c r="AM233">
        <v>27087</v>
      </c>
      <c r="AN233">
        <v>14435</v>
      </c>
      <c r="AO233">
        <v>12652</v>
      </c>
      <c r="AP233">
        <v>341188</v>
      </c>
      <c r="AQ233">
        <v>38889</v>
      </c>
      <c r="AR233">
        <v>3650</v>
      </c>
      <c r="AS233">
        <v>1123</v>
      </c>
      <c r="AT233">
        <v>4585</v>
      </c>
      <c r="AU233">
        <v>3042</v>
      </c>
      <c r="AV233">
        <v>96567</v>
      </c>
      <c r="AW233">
        <v>20990</v>
      </c>
      <c r="AX233">
        <v>3030</v>
      </c>
      <c r="AY233">
        <v>35532</v>
      </c>
      <c r="AZ233">
        <v>26887</v>
      </c>
      <c r="BA233">
        <v>106893</v>
      </c>
      <c r="BF233">
        <f t="shared" si="37"/>
        <v>325220</v>
      </c>
      <c r="BG233" t="str">
        <f t="shared" si="38"/>
        <v>Artificial and synthetic fibers and filaments manufacturing</v>
      </c>
      <c r="BH233">
        <f t="shared" si="39"/>
        <v>84427</v>
      </c>
      <c r="BI233">
        <f t="shared" si="40"/>
        <v>159907</v>
      </c>
      <c r="BJ233">
        <f t="shared" si="41"/>
        <v>48661</v>
      </c>
      <c r="BK233">
        <f t="shared" si="42"/>
        <v>2628424</v>
      </c>
      <c r="BL233" t="str">
        <f t="shared" si="43"/>
        <v>D</v>
      </c>
      <c r="BM233">
        <f t="shared" si="44"/>
        <v>0</v>
      </c>
      <c r="BN233">
        <f t="shared" si="45"/>
        <v>2746346</v>
      </c>
    </row>
    <row r="234" spans="1:66" x14ac:dyDescent="0.25">
      <c r="A234" t="s">
        <v>106</v>
      </c>
      <c r="B234">
        <v>3253</v>
      </c>
      <c r="C234">
        <v>2017</v>
      </c>
      <c r="D234" t="s">
        <v>108</v>
      </c>
      <c r="E234">
        <v>31</v>
      </c>
      <c r="F234" t="s">
        <v>108</v>
      </c>
      <c r="G234" t="s">
        <v>287</v>
      </c>
      <c r="H234" t="s">
        <v>110</v>
      </c>
      <c r="I234">
        <v>13467250</v>
      </c>
      <c r="J234">
        <v>451016</v>
      </c>
      <c r="K234">
        <v>378768</v>
      </c>
      <c r="L234">
        <v>422863</v>
      </c>
      <c r="M234">
        <v>363261</v>
      </c>
      <c r="N234">
        <v>7111946</v>
      </c>
      <c r="O234">
        <v>2245335</v>
      </c>
      <c r="P234">
        <v>695192</v>
      </c>
      <c r="Q234">
        <v>16641064</v>
      </c>
      <c r="R234">
        <v>4850218</v>
      </c>
      <c r="S234">
        <v>2092234</v>
      </c>
      <c r="T234">
        <v>881865</v>
      </c>
      <c r="U234">
        <v>1876119</v>
      </c>
      <c r="V234">
        <v>724</v>
      </c>
      <c r="W234">
        <v>976</v>
      </c>
      <c r="X234">
        <v>31448638</v>
      </c>
      <c r="Y234">
        <v>2304426</v>
      </c>
      <c r="Z234">
        <v>574353</v>
      </c>
      <c r="AA234">
        <v>32553</v>
      </c>
      <c r="AB234">
        <v>22402</v>
      </c>
      <c r="AC234">
        <v>22566</v>
      </c>
      <c r="AD234">
        <v>22313</v>
      </c>
      <c r="AE234">
        <v>22483</v>
      </c>
      <c r="AF234">
        <v>45478</v>
      </c>
      <c r="AG234">
        <v>1354105</v>
      </c>
      <c r="AH234">
        <v>15083158</v>
      </c>
      <c r="AI234">
        <v>5153953</v>
      </c>
      <c r="AJ234">
        <v>2240781</v>
      </c>
      <c r="AK234">
        <v>1008902</v>
      </c>
      <c r="AL234">
        <v>1904270</v>
      </c>
      <c r="AM234">
        <v>176568</v>
      </c>
      <c r="AN234">
        <v>68479</v>
      </c>
      <c r="AO234">
        <v>108089</v>
      </c>
      <c r="AP234">
        <v>2089902</v>
      </c>
      <c r="AQ234">
        <v>238634</v>
      </c>
      <c r="AR234">
        <v>20667</v>
      </c>
      <c r="AS234">
        <v>10444</v>
      </c>
      <c r="AT234">
        <v>5720</v>
      </c>
      <c r="AU234">
        <v>17575</v>
      </c>
      <c r="AV234">
        <v>472187</v>
      </c>
      <c r="AW234">
        <v>101467</v>
      </c>
      <c r="AX234">
        <v>39403</v>
      </c>
      <c r="AY234">
        <v>199055</v>
      </c>
      <c r="AZ234">
        <v>152435</v>
      </c>
      <c r="BA234">
        <v>832315</v>
      </c>
      <c r="BF234">
        <f t="shared" si="37"/>
        <v>3253</v>
      </c>
      <c r="BG234" t="str">
        <f t="shared" si="38"/>
        <v>Pesticide, fertilizer, and other agricultural chemical manufacturing</v>
      </c>
      <c r="BH234">
        <f t="shared" si="39"/>
        <v>378768</v>
      </c>
      <c r="BI234">
        <f t="shared" si="40"/>
        <v>422863</v>
      </c>
      <c r="BJ234">
        <f t="shared" si="41"/>
        <v>363261</v>
      </c>
      <c r="BK234">
        <f t="shared" si="42"/>
        <v>7111946</v>
      </c>
      <c r="BL234">
        <f t="shared" si="43"/>
        <v>2245335</v>
      </c>
      <c r="BM234">
        <f t="shared" si="44"/>
        <v>695192</v>
      </c>
      <c r="BN234">
        <f t="shared" si="45"/>
        <v>16641064</v>
      </c>
    </row>
    <row r="235" spans="1:66" x14ac:dyDescent="0.25">
      <c r="A235" t="s">
        <v>106</v>
      </c>
      <c r="B235">
        <v>32531</v>
      </c>
      <c r="C235">
        <v>2017</v>
      </c>
      <c r="D235" t="s">
        <v>108</v>
      </c>
      <c r="E235">
        <v>31</v>
      </c>
      <c r="F235" t="s">
        <v>108</v>
      </c>
      <c r="G235" t="s">
        <v>288</v>
      </c>
      <c r="H235" t="s">
        <v>110</v>
      </c>
      <c r="I235">
        <v>6717089</v>
      </c>
      <c r="J235">
        <v>337593</v>
      </c>
      <c r="K235">
        <v>326121</v>
      </c>
      <c r="L235">
        <v>348617</v>
      </c>
      <c r="M235">
        <v>293770</v>
      </c>
      <c r="N235">
        <v>5972838</v>
      </c>
      <c r="O235">
        <v>2245335</v>
      </c>
      <c r="P235">
        <v>659834</v>
      </c>
      <c r="Q235">
        <v>9029582</v>
      </c>
      <c r="R235">
        <v>2321683</v>
      </c>
      <c r="S235">
        <v>1154122</v>
      </c>
      <c r="T235">
        <v>362008</v>
      </c>
      <c r="U235">
        <v>805553</v>
      </c>
      <c r="V235">
        <v>545</v>
      </c>
      <c r="W235">
        <v>747</v>
      </c>
      <c r="X235">
        <v>16850855</v>
      </c>
      <c r="Y235">
        <v>1463130</v>
      </c>
      <c r="Z235">
        <v>358494</v>
      </c>
      <c r="AA235">
        <v>20272</v>
      </c>
      <c r="AB235">
        <v>13946</v>
      </c>
      <c r="AC235">
        <v>14052</v>
      </c>
      <c r="AD235">
        <v>13790</v>
      </c>
      <c r="AE235">
        <v>13936</v>
      </c>
      <c r="AF235">
        <v>29647</v>
      </c>
      <c r="AG235">
        <v>906025</v>
      </c>
      <c r="AH235">
        <v>8023190</v>
      </c>
      <c r="AI235">
        <v>2518058</v>
      </c>
      <c r="AJ235">
        <v>1288485</v>
      </c>
      <c r="AK235">
        <v>429562</v>
      </c>
      <c r="AL235">
        <v>800011</v>
      </c>
      <c r="AM235">
        <v>121380</v>
      </c>
      <c r="AN235">
        <v>44372</v>
      </c>
      <c r="AO235">
        <v>77008</v>
      </c>
      <c r="AP235">
        <v>1194640</v>
      </c>
      <c r="AQ235">
        <v>112052</v>
      </c>
      <c r="AR235">
        <v>11792</v>
      </c>
      <c r="AS235">
        <v>4689</v>
      </c>
      <c r="AT235">
        <v>3982</v>
      </c>
      <c r="AU235">
        <v>12159</v>
      </c>
      <c r="AV235">
        <v>336304</v>
      </c>
      <c r="AW235">
        <v>37372</v>
      </c>
      <c r="AX235">
        <v>17431</v>
      </c>
      <c r="AY235">
        <v>117056</v>
      </c>
      <c r="AZ235">
        <v>92893</v>
      </c>
      <c r="BA235">
        <v>448910</v>
      </c>
      <c r="BF235">
        <f t="shared" si="37"/>
        <v>32531</v>
      </c>
      <c r="BG235" t="str">
        <f t="shared" si="38"/>
        <v>Fertilizer manufacturing</v>
      </c>
      <c r="BH235">
        <f t="shared" si="39"/>
        <v>326121</v>
      </c>
      <c r="BI235">
        <f t="shared" si="40"/>
        <v>348617</v>
      </c>
      <c r="BJ235">
        <f t="shared" si="41"/>
        <v>293770</v>
      </c>
      <c r="BK235">
        <f t="shared" si="42"/>
        <v>5972838</v>
      </c>
      <c r="BL235">
        <f t="shared" si="43"/>
        <v>2245335</v>
      </c>
      <c r="BM235">
        <f t="shared" si="44"/>
        <v>659834</v>
      </c>
      <c r="BN235">
        <f t="shared" si="45"/>
        <v>9029582</v>
      </c>
    </row>
    <row r="236" spans="1:66" x14ac:dyDescent="0.25">
      <c r="A236" t="s">
        <v>106</v>
      </c>
      <c r="B236">
        <v>325311</v>
      </c>
      <c r="C236">
        <v>2017</v>
      </c>
      <c r="D236" t="s">
        <v>108</v>
      </c>
      <c r="E236">
        <v>31</v>
      </c>
      <c r="F236" t="s">
        <v>108</v>
      </c>
      <c r="G236" t="s">
        <v>289</v>
      </c>
      <c r="H236" t="s">
        <v>110</v>
      </c>
      <c r="I236">
        <v>1602321</v>
      </c>
      <c r="J236">
        <v>24840</v>
      </c>
      <c r="K236">
        <v>270945</v>
      </c>
      <c r="L236">
        <v>221795</v>
      </c>
      <c r="M236">
        <v>45870</v>
      </c>
      <c r="N236">
        <v>3817278</v>
      </c>
      <c r="O236" t="s">
        <v>113</v>
      </c>
      <c r="P236" t="s">
        <v>113</v>
      </c>
      <c r="Q236">
        <v>3972463</v>
      </c>
      <c r="R236">
        <v>515501</v>
      </c>
      <c r="S236">
        <v>297911</v>
      </c>
      <c r="T236">
        <v>23622</v>
      </c>
      <c r="U236">
        <v>193968</v>
      </c>
      <c r="V236">
        <v>162</v>
      </c>
      <c r="W236">
        <v>202</v>
      </c>
      <c r="X236">
        <v>6116007</v>
      </c>
      <c r="Y236">
        <v>496261</v>
      </c>
      <c r="Z236">
        <v>125264</v>
      </c>
      <c r="AA236">
        <v>5865</v>
      </c>
      <c r="AB236">
        <v>3878</v>
      </c>
      <c r="AC236">
        <v>3888</v>
      </c>
      <c r="AD236">
        <v>3889</v>
      </c>
      <c r="AE236">
        <v>4056</v>
      </c>
      <c r="AF236">
        <v>8550</v>
      </c>
      <c r="AG236">
        <v>309703</v>
      </c>
      <c r="AH236">
        <v>2165771</v>
      </c>
      <c r="AI236">
        <v>538103</v>
      </c>
      <c r="AJ236">
        <v>316712</v>
      </c>
      <c r="AK236">
        <v>27048</v>
      </c>
      <c r="AL236">
        <v>194343</v>
      </c>
      <c r="AM236">
        <v>31909</v>
      </c>
      <c r="AN236">
        <v>10479</v>
      </c>
      <c r="AO236">
        <v>21430</v>
      </c>
      <c r="AP236">
        <v>612516</v>
      </c>
      <c r="AQ236">
        <v>47974</v>
      </c>
      <c r="AR236">
        <v>4176</v>
      </c>
      <c r="AS236">
        <v>1811</v>
      </c>
      <c r="AT236">
        <v>1034</v>
      </c>
      <c r="AU236">
        <v>4232</v>
      </c>
      <c r="AV236">
        <v>237552</v>
      </c>
      <c r="AW236">
        <v>27046</v>
      </c>
      <c r="AX236">
        <v>2354</v>
      </c>
      <c r="AY236">
        <v>83288</v>
      </c>
      <c r="AZ236">
        <v>38567</v>
      </c>
      <c r="BA236">
        <v>164482</v>
      </c>
      <c r="BF236">
        <f t="shared" si="37"/>
        <v>325311</v>
      </c>
      <c r="BG236" t="str">
        <f t="shared" si="38"/>
        <v>Nitrogenous fertilizer manufacturing</v>
      </c>
      <c r="BH236">
        <f t="shared" si="39"/>
        <v>270945</v>
      </c>
      <c r="BI236">
        <f t="shared" si="40"/>
        <v>221795</v>
      </c>
      <c r="BJ236">
        <f t="shared" si="41"/>
        <v>45870</v>
      </c>
      <c r="BK236">
        <f t="shared" si="42"/>
        <v>3817278</v>
      </c>
      <c r="BL236" t="str">
        <f t="shared" si="43"/>
        <v>D</v>
      </c>
      <c r="BM236" t="str">
        <f t="shared" si="44"/>
        <v>D</v>
      </c>
      <c r="BN236">
        <f t="shared" si="45"/>
        <v>3972463</v>
      </c>
    </row>
    <row r="237" spans="1:66" x14ac:dyDescent="0.25">
      <c r="A237" t="s">
        <v>106</v>
      </c>
      <c r="B237">
        <v>325312</v>
      </c>
      <c r="C237">
        <v>2017</v>
      </c>
      <c r="D237" t="s">
        <v>108</v>
      </c>
      <c r="E237">
        <v>31</v>
      </c>
      <c r="F237" t="s">
        <v>108</v>
      </c>
      <c r="G237" t="s">
        <v>290</v>
      </c>
      <c r="H237" t="s">
        <v>110</v>
      </c>
      <c r="I237">
        <v>2778194</v>
      </c>
      <c r="J237">
        <v>44827</v>
      </c>
      <c r="K237" t="s">
        <v>113</v>
      </c>
      <c r="L237">
        <v>102168</v>
      </c>
      <c r="M237" t="s">
        <v>113</v>
      </c>
      <c r="N237">
        <v>1882489</v>
      </c>
      <c r="O237" t="s">
        <v>113</v>
      </c>
      <c r="P237">
        <v>612919</v>
      </c>
      <c r="Q237">
        <v>2843374</v>
      </c>
      <c r="R237">
        <v>1018967</v>
      </c>
      <c r="S237">
        <v>448979</v>
      </c>
      <c r="T237">
        <v>274491</v>
      </c>
      <c r="U237">
        <v>295497</v>
      </c>
      <c r="V237">
        <v>45</v>
      </c>
      <c r="W237">
        <v>71</v>
      </c>
      <c r="X237">
        <v>5886222</v>
      </c>
      <c r="Y237">
        <v>509726</v>
      </c>
      <c r="Z237">
        <v>125797</v>
      </c>
      <c r="AA237">
        <v>5703</v>
      </c>
      <c r="AB237">
        <v>4318</v>
      </c>
      <c r="AC237">
        <v>4423</v>
      </c>
      <c r="AD237">
        <v>4360</v>
      </c>
      <c r="AE237">
        <v>4256</v>
      </c>
      <c r="AF237">
        <v>9711</v>
      </c>
      <c r="AG237">
        <v>367783</v>
      </c>
      <c r="AH237">
        <v>3183541</v>
      </c>
      <c r="AI237">
        <v>1139585</v>
      </c>
      <c r="AJ237">
        <v>538736</v>
      </c>
      <c r="AK237">
        <v>325427</v>
      </c>
      <c r="AL237">
        <v>275422</v>
      </c>
      <c r="AM237">
        <v>36200</v>
      </c>
      <c r="AN237">
        <v>5126</v>
      </c>
      <c r="AO237">
        <v>31074</v>
      </c>
      <c r="AP237">
        <v>218767</v>
      </c>
      <c r="AQ237">
        <v>14268</v>
      </c>
      <c r="AR237">
        <v>1699</v>
      </c>
      <c r="AS237">
        <v>997</v>
      </c>
      <c r="AT237">
        <v>1432</v>
      </c>
      <c r="AU237">
        <v>1645</v>
      </c>
      <c r="AV237">
        <v>46112</v>
      </c>
      <c r="AW237">
        <v>2248</v>
      </c>
      <c r="AX237">
        <v>1995</v>
      </c>
      <c r="AY237">
        <v>9782</v>
      </c>
      <c r="AZ237">
        <v>33036</v>
      </c>
      <c r="BA237">
        <v>105553</v>
      </c>
      <c r="BF237">
        <f t="shared" si="37"/>
        <v>325312</v>
      </c>
      <c r="BG237" t="str">
        <f t="shared" si="38"/>
        <v>Phosphatic fertilizer manufacturing</v>
      </c>
      <c r="BH237" t="str">
        <f t="shared" si="39"/>
        <v>D</v>
      </c>
      <c r="BI237">
        <f t="shared" si="40"/>
        <v>102168</v>
      </c>
      <c r="BJ237" t="str">
        <f t="shared" si="41"/>
        <v>D</v>
      </c>
      <c r="BK237">
        <f t="shared" si="42"/>
        <v>1882489</v>
      </c>
      <c r="BL237" t="str">
        <f t="shared" si="43"/>
        <v>D</v>
      </c>
      <c r="BM237">
        <f t="shared" si="44"/>
        <v>612919</v>
      </c>
      <c r="BN237">
        <f t="shared" si="45"/>
        <v>2843374</v>
      </c>
    </row>
    <row r="238" spans="1:66" x14ac:dyDescent="0.25">
      <c r="A238" t="s">
        <v>106</v>
      </c>
      <c r="B238">
        <v>325314</v>
      </c>
      <c r="C238">
        <v>2017</v>
      </c>
      <c r="D238" t="s">
        <v>108</v>
      </c>
      <c r="E238">
        <v>31</v>
      </c>
      <c r="F238" t="s">
        <v>108</v>
      </c>
      <c r="G238" t="s">
        <v>291</v>
      </c>
      <c r="H238" t="s">
        <v>110</v>
      </c>
      <c r="I238">
        <v>2336574</v>
      </c>
      <c r="J238">
        <v>267926</v>
      </c>
      <c r="K238" t="s">
        <v>113</v>
      </c>
      <c r="L238">
        <v>24654</v>
      </c>
      <c r="M238" t="s">
        <v>113</v>
      </c>
      <c r="N238">
        <v>273071</v>
      </c>
      <c r="O238" t="s">
        <v>113</v>
      </c>
      <c r="P238" t="s">
        <v>113</v>
      </c>
      <c r="Q238">
        <v>2213745</v>
      </c>
      <c r="R238">
        <v>787215</v>
      </c>
      <c r="S238">
        <v>407232</v>
      </c>
      <c r="T238">
        <v>63895</v>
      </c>
      <c r="U238">
        <v>316088</v>
      </c>
      <c r="V238">
        <v>359</v>
      </c>
      <c r="W238">
        <v>474</v>
      </c>
      <c r="X238">
        <v>4848626</v>
      </c>
      <c r="Y238">
        <v>457143</v>
      </c>
      <c r="Z238">
        <v>107433</v>
      </c>
      <c r="AA238">
        <v>8704</v>
      </c>
      <c r="AB238">
        <v>5750</v>
      </c>
      <c r="AC238">
        <v>5741</v>
      </c>
      <c r="AD238">
        <v>5541</v>
      </c>
      <c r="AE238">
        <v>5624</v>
      </c>
      <c r="AF238">
        <v>11386</v>
      </c>
      <c r="AG238">
        <v>228539</v>
      </c>
      <c r="AH238">
        <v>2673878</v>
      </c>
      <c r="AI238">
        <v>840370</v>
      </c>
      <c r="AJ238">
        <v>433037</v>
      </c>
      <c r="AK238">
        <v>77087</v>
      </c>
      <c r="AL238">
        <v>330246</v>
      </c>
      <c r="AM238">
        <v>53271</v>
      </c>
      <c r="AN238">
        <v>28767</v>
      </c>
      <c r="AO238">
        <v>24504</v>
      </c>
      <c r="AP238">
        <v>363357</v>
      </c>
      <c r="AQ238">
        <v>49810</v>
      </c>
      <c r="AR238">
        <v>5917</v>
      </c>
      <c r="AS238">
        <v>1881</v>
      </c>
      <c r="AT238">
        <v>1516</v>
      </c>
      <c r="AU238">
        <v>6282</v>
      </c>
      <c r="AV238">
        <v>52640</v>
      </c>
      <c r="AW238">
        <v>8078</v>
      </c>
      <c r="AX238">
        <v>13082</v>
      </c>
      <c r="AY238">
        <v>23986</v>
      </c>
      <c r="AZ238">
        <v>21290</v>
      </c>
      <c r="BA238">
        <v>178875</v>
      </c>
      <c r="BF238">
        <f t="shared" si="37"/>
        <v>325314</v>
      </c>
      <c r="BG238" t="str">
        <f t="shared" si="38"/>
        <v>Fertilizer (mixing only) manufacturing</v>
      </c>
      <c r="BH238" t="str">
        <f t="shared" si="39"/>
        <v>D</v>
      </c>
      <c r="BI238">
        <f t="shared" si="40"/>
        <v>24654</v>
      </c>
      <c r="BJ238" t="str">
        <f t="shared" si="41"/>
        <v>D</v>
      </c>
      <c r="BK238">
        <f t="shared" si="42"/>
        <v>273071</v>
      </c>
      <c r="BL238" t="str">
        <f t="shared" si="43"/>
        <v>D</v>
      </c>
      <c r="BM238" t="str">
        <f t="shared" si="44"/>
        <v>D</v>
      </c>
      <c r="BN238">
        <f t="shared" si="45"/>
        <v>2213745</v>
      </c>
    </row>
    <row r="239" spans="1:66" x14ac:dyDescent="0.25">
      <c r="A239" t="s">
        <v>106</v>
      </c>
      <c r="B239">
        <v>32532</v>
      </c>
      <c r="C239">
        <v>2017</v>
      </c>
      <c r="D239" t="s">
        <v>108</v>
      </c>
      <c r="E239">
        <v>31</v>
      </c>
      <c r="F239" t="s">
        <v>108</v>
      </c>
      <c r="G239" t="s">
        <v>292</v>
      </c>
      <c r="H239" t="s">
        <v>110</v>
      </c>
      <c r="I239">
        <v>6750161</v>
      </c>
      <c r="J239">
        <v>113423</v>
      </c>
      <c r="K239">
        <v>52647</v>
      </c>
      <c r="L239">
        <v>74246</v>
      </c>
      <c r="M239">
        <v>69491</v>
      </c>
      <c r="N239">
        <v>1139108</v>
      </c>
      <c r="O239">
        <v>0</v>
      </c>
      <c r="P239">
        <v>35358</v>
      </c>
      <c r="Q239">
        <v>7611482</v>
      </c>
      <c r="R239">
        <v>2528535</v>
      </c>
      <c r="S239">
        <v>938112</v>
      </c>
      <c r="T239">
        <v>519857</v>
      </c>
      <c r="U239">
        <v>1070566</v>
      </c>
      <c r="V239">
        <v>188</v>
      </c>
      <c r="W239">
        <v>229</v>
      </c>
      <c r="X239">
        <v>14597783</v>
      </c>
      <c r="Y239">
        <v>841296</v>
      </c>
      <c r="Z239">
        <v>215859</v>
      </c>
      <c r="AA239">
        <v>12281</v>
      </c>
      <c r="AB239">
        <v>8456</v>
      </c>
      <c r="AC239">
        <v>8514</v>
      </c>
      <c r="AD239">
        <v>8523</v>
      </c>
      <c r="AE239">
        <v>8547</v>
      </c>
      <c r="AF239">
        <v>15831</v>
      </c>
      <c r="AG239">
        <v>448080</v>
      </c>
      <c r="AH239">
        <v>7059968</v>
      </c>
      <c r="AI239">
        <v>2635895</v>
      </c>
      <c r="AJ239">
        <v>952296</v>
      </c>
      <c r="AK239">
        <v>579340</v>
      </c>
      <c r="AL239">
        <v>1104259</v>
      </c>
      <c r="AM239">
        <v>55188</v>
      </c>
      <c r="AN239">
        <v>24107</v>
      </c>
      <c r="AO239">
        <v>31081</v>
      </c>
      <c r="AP239">
        <v>895262</v>
      </c>
      <c r="AQ239">
        <v>126582</v>
      </c>
      <c r="AR239">
        <v>8875</v>
      </c>
      <c r="AS239">
        <v>5755</v>
      </c>
      <c r="AT239">
        <v>1738</v>
      </c>
      <c r="AU239">
        <v>5416</v>
      </c>
      <c r="AV239">
        <v>135883</v>
      </c>
      <c r="AW239">
        <v>64095</v>
      </c>
      <c r="AX239">
        <v>21972</v>
      </c>
      <c r="AY239">
        <v>81999</v>
      </c>
      <c r="AZ239">
        <v>59542</v>
      </c>
      <c r="BA239">
        <v>383405</v>
      </c>
      <c r="BF239">
        <f t="shared" si="37"/>
        <v>32532</v>
      </c>
      <c r="BG239" t="str">
        <f t="shared" si="38"/>
        <v>Pesticide and other agricultural chemical manufacturing</v>
      </c>
      <c r="BH239">
        <f t="shared" si="39"/>
        <v>52647</v>
      </c>
      <c r="BI239">
        <f t="shared" si="40"/>
        <v>74246</v>
      </c>
      <c r="BJ239">
        <f t="shared" si="41"/>
        <v>69491</v>
      </c>
      <c r="BK239">
        <f t="shared" si="42"/>
        <v>1139108</v>
      </c>
      <c r="BL239">
        <f t="shared" si="43"/>
        <v>0</v>
      </c>
      <c r="BM239">
        <f t="shared" si="44"/>
        <v>35358</v>
      </c>
      <c r="BN239">
        <f t="shared" si="45"/>
        <v>7611482</v>
      </c>
    </row>
    <row r="240" spans="1:66" x14ac:dyDescent="0.25">
      <c r="A240" t="s">
        <v>106</v>
      </c>
      <c r="B240">
        <v>325320</v>
      </c>
      <c r="C240">
        <v>2017</v>
      </c>
      <c r="D240" t="s">
        <v>108</v>
      </c>
      <c r="E240">
        <v>31</v>
      </c>
      <c r="F240" t="s">
        <v>108</v>
      </c>
      <c r="G240" t="s">
        <v>292</v>
      </c>
      <c r="H240" t="s">
        <v>110</v>
      </c>
      <c r="I240">
        <v>6750161</v>
      </c>
      <c r="J240">
        <v>113423</v>
      </c>
      <c r="K240">
        <v>52647</v>
      </c>
      <c r="L240">
        <v>74246</v>
      </c>
      <c r="M240">
        <v>69491</v>
      </c>
      <c r="N240">
        <v>1139108</v>
      </c>
      <c r="O240">
        <v>0</v>
      </c>
      <c r="P240">
        <v>35358</v>
      </c>
      <c r="Q240">
        <v>7611482</v>
      </c>
      <c r="R240">
        <v>2528535</v>
      </c>
      <c r="S240">
        <v>938112</v>
      </c>
      <c r="T240">
        <v>519857</v>
      </c>
      <c r="U240">
        <v>1070566</v>
      </c>
      <c r="V240">
        <v>188</v>
      </c>
      <c r="W240">
        <v>229</v>
      </c>
      <c r="X240">
        <v>14597783</v>
      </c>
      <c r="Y240">
        <v>841296</v>
      </c>
      <c r="Z240">
        <v>215859</v>
      </c>
      <c r="AA240">
        <v>12281</v>
      </c>
      <c r="AB240">
        <v>8456</v>
      </c>
      <c r="AC240">
        <v>8514</v>
      </c>
      <c r="AD240">
        <v>8523</v>
      </c>
      <c r="AE240">
        <v>8547</v>
      </c>
      <c r="AF240">
        <v>15831</v>
      </c>
      <c r="AG240">
        <v>448080</v>
      </c>
      <c r="AH240">
        <v>7059968</v>
      </c>
      <c r="AI240">
        <v>2635895</v>
      </c>
      <c r="AJ240">
        <v>952296</v>
      </c>
      <c r="AK240">
        <v>579340</v>
      </c>
      <c r="AL240">
        <v>1104259</v>
      </c>
      <c r="AM240">
        <v>55188</v>
      </c>
      <c r="AN240">
        <v>24107</v>
      </c>
      <c r="AO240">
        <v>31081</v>
      </c>
      <c r="AP240">
        <v>895262</v>
      </c>
      <c r="AQ240">
        <v>126582</v>
      </c>
      <c r="AR240">
        <v>8875</v>
      </c>
      <c r="AS240">
        <v>5755</v>
      </c>
      <c r="AT240">
        <v>1738</v>
      </c>
      <c r="AU240">
        <v>5416</v>
      </c>
      <c r="AV240">
        <v>135883</v>
      </c>
      <c r="AW240">
        <v>64095</v>
      </c>
      <c r="AX240">
        <v>21972</v>
      </c>
      <c r="AY240">
        <v>81999</v>
      </c>
      <c r="AZ240">
        <v>59542</v>
      </c>
      <c r="BA240">
        <v>383405</v>
      </c>
      <c r="BF240">
        <f t="shared" si="37"/>
        <v>325320</v>
      </c>
      <c r="BG240" t="str">
        <f t="shared" si="38"/>
        <v>Pesticide and other agricultural chemical manufacturing</v>
      </c>
      <c r="BH240">
        <f t="shared" si="39"/>
        <v>52647</v>
      </c>
      <c r="BI240">
        <f t="shared" si="40"/>
        <v>74246</v>
      </c>
      <c r="BJ240">
        <f t="shared" si="41"/>
        <v>69491</v>
      </c>
      <c r="BK240">
        <f t="shared" si="42"/>
        <v>1139108</v>
      </c>
      <c r="BL240">
        <f t="shared" si="43"/>
        <v>0</v>
      </c>
      <c r="BM240">
        <f t="shared" si="44"/>
        <v>35358</v>
      </c>
      <c r="BN240">
        <f t="shared" si="45"/>
        <v>7611482</v>
      </c>
    </row>
    <row r="241" spans="1:66" x14ac:dyDescent="0.25">
      <c r="A241" t="s">
        <v>106</v>
      </c>
      <c r="B241">
        <v>3254</v>
      </c>
      <c r="C241">
        <v>2017</v>
      </c>
      <c r="D241" t="s">
        <v>108</v>
      </c>
      <c r="E241">
        <v>31</v>
      </c>
      <c r="F241" t="s">
        <v>108</v>
      </c>
      <c r="G241" t="s">
        <v>293</v>
      </c>
      <c r="H241" t="s">
        <v>110</v>
      </c>
      <c r="I241">
        <v>59587888</v>
      </c>
      <c r="J241">
        <v>7062339</v>
      </c>
      <c r="K241">
        <v>367875</v>
      </c>
      <c r="L241">
        <v>875442</v>
      </c>
      <c r="M241">
        <v>2017441</v>
      </c>
      <c r="N241">
        <v>11538840</v>
      </c>
      <c r="O241" t="s">
        <v>113</v>
      </c>
      <c r="P241" t="s">
        <v>113</v>
      </c>
      <c r="Q241">
        <v>165677062</v>
      </c>
      <c r="R241">
        <v>37417355</v>
      </c>
      <c r="S241">
        <v>17657565</v>
      </c>
      <c r="T241">
        <v>10543941</v>
      </c>
      <c r="U241">
        <v>9215849</v>
      </c>
      <c r="V241">
        <v>1881</v>
      </c>
      <c r="W241">
        <v>2371</v>
      </c>
      <c r="X241">
        <v>233298900</v>
      </c>
      <c r="Y241">
        <v>22475598</v>
      </c>
      <c r="Z241">
        <v>6480327</v>
      </c>
      <c r="AA241">
        <v>265463</v>
      </c>
      <c r="AB241">
        <v>147954</v>
      </c>
      <c r="AC241">
        <v>148123</v>
      </c>
      <c r="AD241">
        <v>149074</v>
      </c>
      <c r="AE241">
        <v>149610</v>
      </c>
      <c r="AF241">
        <v>284772</v>
      </c>
      <c r="AG241">
        <v>9809074</v>
      </c>
      <c r="AH241">
        <v>69910985</v>
      </c>
      <c r="AI241">
        <v>40567738</v>
      </c>
      <c r="AJ241">
        <v>18383578</v>
      </c>
      <c r="AK241">
        <v>12107075</v>
      </c>
      <c r="AL241">
        <v>10077085</v>
      </c>
      <c r="AM241">
        <v>811936</v>
      </c>
      <c r="AN241">
        <v>629802</v>
      </c>
      <c r="AO241">
        <v>182134</v>
      </c>
      <c r="AP241">
        <v>20588038</v>
      </c>
      <c r="AQ241">
        <v>1437767</v>
      </c>
      <c r="AR241">
        <v>238809</v>
      </c>
      <c r="AS241">
        <v>376821</v>
      </c>
      <c r="AT241">
        <v>175127</v>
      </c>
      <c r="AU241">
        <v>192914</v>
      </c>
      <c r="AV241">
        <v>1369931</v>
      </c>
      <c r="AW241">
        <v>399882</v>
      </c>
      <c r="AX241">
        <v>2020294</v>
      </c>
      <c r="AY241">
        <v>4920003</v>
      </c>
      <c r="AZ241">
        <v>1017676</v>
      </c>
      <c r="BA241">
        <v>8438814</v>
      </c>
      <c r="BF241">
        <f t="shared" si="37"/>
        <v>3254</v>
      </c>
      <c r="BG241" t="str">
        <f t="shared" si="38"/>
        <v>Pharmaceutical and medicine manufacturing</v>
      </c>
      <c r="BH241">
        <f t="shared" si="39"/>
        <v>367875</v>
      </c>
      <c r="BI241">
        <f t="shared" si="40"/>
        <v>875442</v>
      </c>
      <c r="BJ241">
        <f t="shared" si="41"/>
        <v>2017441</v>
      </c>
      <c r="BK241">
        <f t="shared" si="42"/>
        <v>11538840</v>
      </c>
      <c r="BL241" t="str">
        <f t="shared" si="43"/>
        <v>D</v>
      </c>
      <c r="BM241" t="str">
        <f t="shared" si="44"/>
        <v>D</v>
      </c>
      <c r="BN241">
        <f t="shared" si="45"/>
        <v>165677062</v>
      </c>
    </row>
    <row r="242" spans="1:66" x14ac:dyDescent="0.25">
      <c r="A242" t="s">
        <v>106</v>
      </c>
      <c r="B242">
        <v>32541</v>
      </c>
      <c r="C242">
        <v>2017</v>
      </c>
      <c r="D242" t="s">
        <v>108</v>
      </c>
      <c r="E242">
        <v>31</v>
      </c>
      <c r="F242" t="s">
        <v>108</v>
      </c>
      <c r="G242" t="s">
        <v>293</v>
      </c>
      <c r="H242" t="s">
        <v>110</v>
      </c>
      <c r="I242">
        <v>59587888</v>
      </c>
      <c r="J242">
        <v>7062339</v>
      </c>
      <c r="K242">
        <v>367875</v>
      </c>
      <c r="L242">
        <v>875442</v>
      </c>
      <c r="M242">
        <v>2017441</v>
      </c>
      <c r="N242">
        <v>11538840</v>
      </c>
      <c r="O242" t="s">
        <v>113</v>
      </c>
      <c r="P242" t="s">
        <v>113</v>
      </c>
      <c r="Q242">
        <v>165677062</v>
      </c>
      <c r="R242">
        <v>37417355</v>
      </c>
      <c r="S242">
        <v>17657565</v>
      </c>
      <c r="T242">
        <v>10543941</v>
      </c>
      <c r="U242">
        <v>9215849</v>
      </c>
      <c r="V242">
        <v>1881</v>
      </c>
      <c r="W242">
        <v>2371</v>
      </c>
      <c r="X242">
        <v>233298900</v>
      </c>
      <c r="Y242">
        <v>22475598</v>
      </c>
      <c r="Z242">
        <v>6480327</v>
      </c>
      <c r="AA242">
        <v>265463</v>
      </c>
      <c r="AB242">
        <v>147954</v>
      </c>
      <c r="AC242">
        <v>148123</v>
      </c>
      <c r="AD242">
        <v>149074</v>
      </c>
      <c r="AE242">
        <v>149610</v>
      </c>
      <c r="AF242">
        <v>284772</v>
      </c>
      <c r="AG242">
        <v>9809074</v>
      </c>
      <c r="AH242">
        <v>69910985</v>
      </c>
      <c r="AI242">
        <v>40567738</v>
      </c>
      <c r="AJ242">
        <v>18383578</v>
      </c>
      <c r="AK242">
        <v>12107075</v>
      </c>
      <c r="AL242">
        <v>10077085</v>
      </c>
      <c r="AM242">
        <v>811936</v>
      </c>
      <c r="AN242">
        <v>629802</v>
      </c>
      <c r="AO242">
        <v>182134</v>
      </c>
      <c r="AP242">
        <v>20588038</v>
      </c>
      <c r="AQ242">
        <v>1437767</v>
      </c>
      <c r="AR242">
        <v>238809</v>
      </c>
      <c r="AS242">
        <v>376821</v>
      </c>
      <c r="AT242">
        <v>175127</v>
      </c>
      <c r="AU242">
        <v>192914</v>
      </c>
      <c r="AV242">
        <v>1369931</v>
      </c>
      <c r="AW242">
        <v>399882</v>
      </c>
      <c r="AX242">
        <v>2020294</v>
      </c>
      <c r="AY242">
        <v>4920003</v>
      </c>
      <c r="AZ242">
        <v>1017676</v>
      </c>
      <c r="BA242">
        <v>8438814</v>
      </c>
      <c r="BF242">
        <f t="shared" si="37"/>
        <v>32541</v>
      </c>
      <c r="BG242" t="str">
        <f t="shared" si="38"/>
        <v>Pharmaceutical and medicine manufacturing</v>
      </c>
      <c r="BH242">
        <f t="shared" si="39"/>
        <v>367875</v>
      </c>
      <c r="BI242">
        <f t="shared" si="40"/>
        <v>875442</v>
      </c>
      <c r="BJ242">
        <f t="shared" si="41"/>
        <v>2017441</v>
      </c>
      <c r="BK242">
        <f t="shared" si="42"/>
        <v>11538840</v>
      </c>
      <c r="BL242" t="str">
        <f t="shared" si="43"/>
        <v>D</v>
      </c>
      <c r="BM242" t="str">
        <f t="shared" si="44"/>
        <v>D</v>
      </c>
      <c r="BN242">
        <f t="shared" si="45"/>
        <v>165677062</v>
      </c>
    </row>
    <row r="243" spans="1:66" x14ac:dyDescent="0.25">
      <c r="A243" t="s">
        <v>106</v>
      </c>
      <c r="B243">
        <v>325411</v>
      </c>
      <c r="C243">
        <v>2017</v>
      </c>
      <c r="D243" t="s">
        <v>108</v>
      </c>
      <c r="E243">
        <v>31</v>
      </c>
      <c r="F243" t="s">
        <v>108</v>
      </c>
      <c r="G243" t="s">
        <v>294</v>
      </c>
      <c r="H243" t="s">
        <v>110</v>
      </c>
      <c r="I243">
        <v>4351061</v>
      </c>
      <c r="J243" t="s">
        <v>113</v>
      </c>
      <c r="K243">
        <v>37717</v>
      </c>
      <c r="L243" t="s">
        <v>113</v>
      </c>
      <c r="M243">
        <v>93635</v>
      </c>
      <c r="N243">
        <v>1049219</v>
      </c>
      <c r="O243" t="s">
        <v>113</v>
      </c>
      <c r="P243" t="s">
        <v>113</v>
      </c>
      <c r="Q243">
        <v>6561512</v>
      </c>
      <c r="R243">
        <v>2453040</v>
      </c>
      <c r="S243">
        <v>1006881</v>
      </c>
      <c r="T243">
        <v>480963</v>
      </c>
      <c r="U243">
        <v>965196</v>
      </c>
      <c r="V243">
        <v>453</v>
      </c>
      <c r="W243">
        <v>494</v>
      </c>
      <c r="X243">
        <v>11381439</v>
      </c>
      <c r="Y243">
        <v>1902950</v>
      </c>
      <c r="Z243">
        <v>504601</v>
      </c>
      <c r="AA243">
        <v>27239</v>
      </c>
      <c r="AB243">
        <v>17495</v>
      </c>
      <c r="AC243">
        <v>17427</v>
      </c>
      <c r="AD243">
        <v>17512</v>
      </c>
      <c r="AE243">
        <v>17649</v>
      </c>
      <c r="AF243">
        <v>33368</v>
      </c>
      <c r="AG243">
        <v>929827</v>
      </c>
      <c r="AH243">
        <v>4764745</v>
      </c>
      <c r="AI243">
        <v>2439545</v>
      </c>
      <c r="AJ243">
        <v>945908</v>
      </c>
      <c r="AK243">
        <v>486754</v>
      </c>
      <c r="AL243">
        <v>1006883</v>
      </c>
      <c r="AM243">
        <v>99465</v>
      </c>
      <c r="AN243">
        <v>67871</v>
      </c>
      <c r="AO243">
        <v>31594</v>
      </c>
      <c r="AP243">
        <v>1213851</v>
      </c>
      <c r="AQ243">
        <v>82374</v>
      </c>
      <c r="AR243">
        <v>12785</v>
      </c>
      <c r="AS243">
        <v>12277</v>
      </c>
      <c r="AT243">
        <v>9930</v>
      </c>
      <c r="AU243">
        <v>13674</v>
      </c>
      <c r="AV243">
        <v>116653</v>
      </c>
      <c r="AW243">
        <v>45718</v>
      </c>
      <c r="AX243">
        <v>214190</v>
      </c>
      <c r="AY243">
        <v>179214</v>
      </c>
      <c r="AZ243">
        <v>47605</v>
      </c>
      <c r="BA243">
        <v>479431</v>
      </c>
      <c r="BF243">
        <f t="shared" si="37"/>
        <v>325411</v>
      </c>
      <c r="BG243" t="str">
        <f t="shared" si="38"/>
        <v>Medicinal and botanical manufacturing</v>
      </c>
      <c r="BH243">
        <f t="shared" si="39"/>
        <v>37717</v>
      </c>
      <c r="BI243" t="str">
        <f t="shared" si="40"/>
        <v>D</v>
      </c>
      <c r="BJ243">
        <f t="shared" si="41"/>
        <v>93635</v>
      </c>
      <c r="BK243">
        <f t="shared" si="42"/>
        <v>1049219</v>
      </c>
      <c r="BL243" t="str">
        <f t="shared" si="43"/>
        <v>D</v>
      </c>
      <c r="BM243" t="str">
        <f t="shared" si="44"/>
        <v>D</v>
      </c>
      <c r="BN243">
        <f t="shared" si="45"/>
        <v>6561512</v>
      </c>
    </row>
    <row r="244" spans="1:66" x14ac:dyDescent="0.25">
      <c r="A244" t="s">
        <v>106</v>
      </c>
      <c r="B244">
        <v>325412</v>
      </c>
      <c r="C244">
        <v>2017</v>
      </c>
      <c r="D244" t="s">
        <v>108</v>
      </c>
      <c r="E244">
        <v>31</v>
      </c>
      <c r="F244" t="s">
        <v>108</v>
      </c>
      <c r="G244" t="s">
        <v>295</v>
      </c>
      <c r="H244" t="s">
        <v>110</v>
      </c>
      <c r="I244">
        <v>44137005</v>
      </c>
      <c r="J244">
        <v>4540372</v>
      </c>
      <c r="K244">
        <v>193598</v>
      </c>
      <c r="L244">
        <v>530954</v>
      </c>
      <c r="M244">
        <v>1411197</v>
      </c>
      <c r="N244">
        <v>7368062</v>
      </c>
      <c r="O244">
        <v>96119</v>
      </c>
      <c r="P244" t="s">
        <v>113</v>
      </c>
      <c r="Q244">
        <v>128776031</v>
      </c>
      <c r="R244">
        <v>23133467</v>
      </c>
      <c r="S244">
        <v>11666227</v>
      </c>
      <c r="T244">
        <v>6007397</v>
      </c>
      <c r="U244">
        <v>5459843</v>
      </c>
      <c r="V244">
        <v>1025</v>
      </c>
      <c r="W244">
        <v>1296</v>
      </c>
      <c r="X244">
        <v>177771497</v>
      </c>
      <c r="Y244">
        <v>13948784</v>
      </c>
      <c r="Z244">
        <v>4250179</v>
      </c>
      <c r="AA244">
        <v>167324</v>
      </c>
      <c r="AB244">
        <v>89195</v>
      </c>
      <c r="AC244">
        <v>89211</v>
      </c>
      <c r="AD244">
        <v>90232</v>
      </c>
      <c r="AE244">
        <v>90457</v>
      </c>
      <c r="AF244">
        <v>171031</v>
      </c>
      <c r="AG244">
        <v>5624555</v>
      </c>
      <c r="AH244">
        <v>50813126</v>
      </c>
      <c r="AI244">
        <v>25655188</v>
      </c>
      <c r="AJ244">
        <v>12370397</v>
      </c>
      <c r="AK244">
        <v>7120887</v>
      </c>
      <c r="AL244">
        <v>6163904</v>
      </c>
      <c r="AM244">
        <v>487897</v>
      </c>
      <c r="AN244">
        <v>370579</v>
      </c>
      <c r="AO244">
        <v>117318</v>
      </c>
      <c r="AP244">
        <v>14737341</v>
      </c>
      <c r="AQ244">
        <v>987152</v>
      </c>
      <c r="AR244">
        <v>134935</v>
      </c>
      <c r="AS244">
        <v>294393</v>
      </c>
      <c r="AT244">
        <v>83500</v>
      </c>
      <c r="AU244">
        <v>124475</v>
      </c>
      <c r="AV244">
        <v>766336</v>
      </c>
      <c r="AW244">
        <v>204004</v>
      </c>
      <c r="AX244">
        <v>1655092</v>
      </c>
      <c r="AY244">
        <v>4201095</v>
      </c>
      <c r="AZ244">
        <v>823855</v>
      </c>
      <c r="BA244">
        <v>5462504</v>
      </c>
      <c r="BF244">
        <f t="shared" si="37"/>
        <v>325412</v>
      </c>
      <c r="BG244" t="str">
        <f t="shared" si="38"/>
        <v>Pharmaceutical preparation manufacturing</v>
      </c>
      <c r="BH244">
        <f t="shared" si="39"/>
        <v>193598</v>
      </c>
      <c r="BI244">
        <f t="shared" si="40"/>
        <v>530954</v>
      </c>
      <c r="BJ244">
        <f t="shared" si="41"/>
        <v>1411197</v>
      </c>
      <c r="BK244">
        <f t="shared" si="42"/>
        <v>7368062</v>
      </c>
      <c r="BL244">
        <f t="shared" si="43"/>
        <v>96119</v>
      </c>
      <c r="BM244" t="str">
        <f t="shared" si="44"/>
        <v>D</v>
      </c>
      <c r="BN244">
        <f t="shared" si="45"/>
        <v>128776031</v>
      </c>
    </row>
    <row r="245" spans="1:66" x14ac:dyDescent="0.25">
      <c r="A245" t="s">
        <v>106</v>
      </c>
      <c r="B245">
        <v>325413</v>
      </c>
      <c r="C245">
        <v>2017</v>
      </c>
      <c r="D245" t="s">
        <v>108</v>
      </c>
      <c r="E245">
        <v>31</v>
      </c>
      <c r="F245" t="s">
        <v>108</v>
      </c>
      <c r="G245" t="s">
        <v>296</v>
      </c>
      <c r="H245" t="s">
        <v>110</v>
      </c>
      <c r="I245">
        <v>4115263</v>
      </c>
      <c r="J245">
        <v>556783</v>
      </c>
      <c r="K245">
        <v>12870</v>
      </c>
      <c r="L245">
        <v>47706</v>
      </c>
      <c r="M245">
        <v>50995</v>
      </c>
      <c r="N245">
        <v>513183</v>
      </c>
      <c r="O245" t="s">
        <v>113</v>
      </c>
      <c r="P245">
        <v>0</v>
      </c>
      <c r="Q245">
        <v>8689549</v>
      </c>
      <c r="R245">
        <v>2332655</v>
      </c>
      <c r="S245">
        <v>1059093</v>
      </c>
      <c r="T245">
        <v>576520</v>
      </c>
      <c r="U245">
        <v>697042</v>
      </c>
      <c r="V245">
        <v>195</v>
      </c>
      <c r="W245">
        <v>241</v>
      </c>
      <c r="X245">
        <v>13648218</v>
      </c>
      <c r="Y245">
        <v>2455237</v>
      </c>
      <c r="Z245">
        <v>694946</v>
      </c>
      <c r="AA245">
        <v>26110</v>
      </c>
      <c r="AB245">
        <v>10747</v>
      </c>
      <c r="AC245">
        <v>10746</v>
      </c>
      <c r="AD245">
        <v>10721</v>
      </c>
      <c r="AE245">
        <v>10784</v>
      </c>
      <c r="AF245">
        <v>21894</v>
      </c>
      <c r="AG245">
        <v>688710</v>
      </c>
      <c r="AH245">
        <v>4783617</v>
      </c>
      <c r="AI245">
        <v>2094220</v>
      </c>
      <c r="AJ245">
        <v>976782</v>
      </c>
      <c r="AK245">
        <v>483779</v>
      </c>
      <c r="AL245">
        <v>633659</v>
      </c>
      <c r="AM245">
        <v>70071</v>
      </c>
      <c r="AN245">
        <v>61941</v>
      </c>
      <c r="AO245">
        <v>8130</v>
      </c>
      <c r="AP245">
        <v>1579599</v>
      </c>
      <c r="AQ245">
        <v>109303</v>
      </c>
      <c r="AR245">
        <v>39157</v>
      </c>
      <c r="AS245">
        <v>19375</v>
      </c>
      <c r="AT245">
        <v>27995</v>
      </c>
      <c r="AU245">
        <v>13999</v>
      </c>
      <c r="AV245">
        <v>85028</v>
      </c>
      <c r="AW245">
        <v>27727</v>
      </c>
      <c r="AX245">
        <v>44363</v>
      </c>
      <c r="AY245">
        <v>186213</v>
      </c>
      <c r="AZ245">
        <v>40471</v>
      </c>
      <c r="BA245">
        <v>985968</v>
      </c>
      <c r="BF245">
        <f t="shared" si="37"/>
        <v>325413</v>
      </c>
      <c r="BG245" t="str">
        <f t="shared" si="38"/>
        <v>In-vitro diagnostic substance manufacturing</v>
      </c>
      <c r="BH245">
        <f t="shared" si="39"/>
        <v>12870</v>
      </c>
      <c r="BI245">
        <f t="shared" si="40"/>
        <v>47706</v>
      </c>
      <c r="BJ245">
        <f t="shared" si="41"/>
        <v>50995</v>
      </c>
      <c r="BK245">
        <f t="shared" si="42"/>
        <v>513183</v>
      </c>
      <c r="BL245" t="str">
        <f t="shared" si="43"/>
        <v>D</v>
      </c>
      <c r="BM245">
        <f t="shared" si="44"/>
        <v>0</v>
      </c>
      <c r="BN245">
        <f t="shared" si="45"/>
        <v>8689549</v>
      </c>
    </row>
    <row r="246" spans="1:66" x14ac:dyDescent="0.25">
      <c r="A246" t="s">
        <v>106</v>
      </c>
      <c r="B246">
        <v>325414</v>
      </c>
      <c r="C246">
        <v>2017</v>
      </c>
      <c r="D246" t="s">
        <v>108</v>
      </c>
      <c r="E246">
        <v>31</v>
      </c>
      <c r="F246" t="s">
        <v>108</v>
      </c>
      <c r="G246" t="s">
        <v>297</v>
      </c>
      <c r="H246" t="s">
        <v>110</v>
      </c>
      <c r="I246">
        <v>6984559</v>
      </c>
      <c r="J246" t="s">
        <v>113</v>
      </c>
      <c r="K246">
        <v>123690</v>
      </c>
      <c r="L246" t="s">
        <v>113</v>
      </c>
      <c r="M246">
        <v>461614</v>
      </c>
      <c r="N246">
        <v>2608376</v>
      </c>
      <c r="O246" t="s">
        <v>113</v>
      </c>
      <c r="P246">
        <v>0</v>
      </c>
      <c r="Q246">
        <v>21649970</v>
      </c>
      <c r="R246">
        <v>9498193</v>
      </c>
      <c r="S246">
        <v>3925364</v>
      </c>
      <c r="T246">
        <v>3479061</v>
      </c>
      <c r="U246">
        <v>2093768</v>
      </c>
      <c r="V246">
        <v>268</v>
      </c>
      <c r="W246">
        <v>340</v>
      </c>
      <c r="X246">
        <v>30497746</v>
      </c>
      <c r="Y246">
        <v>4168627</v>
      </c>
      <c r="Z246">
        <v>1030601</v>
      </c>
      <c r="AA246">
        <v>44790</v>
      </c>
      <c r="AB246">
        <v>30517</v>
      </c>
      <c r="AC246">
        <v>30739</v>
      </c>
      <c r="AD246">
        <v>30609</v>
      </c>
      <c r="AE246">
        <v>30720</v>
      </c>
      <c r="AF246">
        <v>58479</v>
      </c>
      <c r="AG246">
        <v>2565982</v>
      </c>
      <c r="AH246">
        <v>9549497</v>
      </c>
      <c r="AI246">
        <v>10378785</v>
      </c>
      <c r="AJ246">
        <v>4090491</v>
      </c>
      <c r="AK246">
        <v>4015655</v>
      </c>
      <c r="AL246">
        <v>2272639</v>
      </c>
      <c r="AM246">
        <v>154503</v>
      </c>
      <c r="AN246">
        <v>129411</v>
      </c>
      <c r="AO246">
        <v>25092</v>
      </c>
      <c r="AP246">
        <v>3057247</v>
      </c>
      <c r="AQ246">
        <v>258938</v>
      </c>
      <c r="AR246">
        <v>51932</v>
      </c>
      <c r="AS246">
        <v>50776</v>
      </c>
      <c r="AT246">
        <v>53702</v>
      </c>
      <c r="AU246">
        <v>40766</v>
      </c>
      <c r="AV246">
        <v>401914</v>
      </c>
      <c r="AW246">
        <v>122433</v>
      </c>
      <c r="AX246">
        <v>106649</v>
      </c>
      <c r="AY246">
        <v>353481</v>
      </c>
      <c r="AZ246">
        <v>105745</v>
      </c>
      <c r="BA246">
        <v>1510911</v>
      </c>
      <c r="BF246">
        <f t="shared" si="37"/>
        <v>325414</v>
      </c>
      <c r="BG246" t="str">
        <f t="shared" si="38"/>
        <v>Biological product (except diagnostic) manufacturing</v>
      </c>
      <c r="BH246">
        <f t="shared" si="39"/>
        <v>123690</v>
      </c>
      <c r="BI246" t="str">
        <f t="shared" si="40"/>
        <v>D</v>
      </c>
      <c r="BJ246">
        <f t="shared" si="41"/>
        <v>461614</v>
      </c>
      <c r="BK246">
        <f t="shared" si="42"/>
        <v>2608376</v>
      </c>
      <c r="BL246" t="str">
        <f t="shared" si="43"/>
        <v>D</v>
      </c>
      <c r="BM246">
        <f t="shared" si="44"/>
        <v>0</v>
      </c>
      <c r="BN246">
        <f t="shared" si="45"/>
        <v>21649970</v>
      </c>
    </row>
    <row r="247" spans="1:66" x14ac:dyDescent="0.25">
      <c r="A247" t="s">
        <v>106</v>
      </c>
      <c r="B247">
        <v>3255</v>
      </c>
      <c r="C247">
        <v>2017</v>
      </c>
      <c r="D247" t="s">
        <v>108</v>
      </c>
      <c r="E247">
        <v>31</v>
      </c>
      <c r="F247" t="s">
        <v>108</v>
      </c>
      <c r="G247" t="s">
        <v>298</v>
      </c>
      <c r="H247" t="s">
        <v>110</v>
      </c>
      <c r="I247">
        <v>20298016</v>
      </c>
      <c r="J247">
        <v>1161268</v>
      </c>
      <c r="K247">
        <v>102606</v>
      </c>
      <c r="L247">
        <v>215567</v>
      </c>
      <c r="M247">
        <v>152475</v>
      </c>
      <c r="N247">
        <v>2605196</v>
      </c>
      <c r="O247">
        <v>3415</v>
      </c>
      <c r="P247" t="s">
        <v>113</v>
      </c>
      <c r="Q247">
        <v>20641594</v>
      </c>
      <c r="R247">
        <v>3611494</v>
      </c>
      <c r="S247">
        <v>1806813</v>
      </c>
      <c r="T247">
        <v>292329</v>
      </c>
      <c r="U247">
        <v>1512352</v>
      </c>
      <c r="V247">
        <v>1379</v>
      </c>
      <c r="W247">
        <v>1752</v>
      </c>
      <c r="X247">
        <v>42410808</v>
      </c>
      <c r="Y247">
        <v>4078903</v>
      </c>
      <c r="Z247">
        <v>1014737</v>
      </c>
      <c r="AA247">
        <v>60792</v>
      </c>
      <c r="AB247">
        <v>38175</v>
      </c>
      <c r="AC247">
        <v>38994</v>
      </c>
      <c r="AD247">
        <v>39341</v>
      </c>
      <c r="AE247">
        <v>39339</v>
      </c>
      <c r="AF247">
        <v>73179</v>
      </c>
      <c r="AG247">
        <v>1928977</v>
      </c>
      <c r="AH247">
        <v>21929932</v>
      </c>
      <c r="AI247">
        <v>3852249</v>
      </c>
      <c r="AJ247">
        <v>1929468</v>
      </c>
      <c r="AK247">
        <v>330392</v>
      </c>
      <c r="AL247">
        <v>1592389</v>
      </c>
      <c r="AM247">
        <v>261849</v>
      </c>
      <c r="AN247">
        <v>200145</v>
      </c>
      <c r="AO247">
        <v>61704</v>
      </c>
      <c r="AP247">
        <v>2143681</v>
      </c>
      <c r="AQ247">
        <v>254728</v>
      </c>
      <c r="AR247">
        <v>26278</v>
      </c>
      <c r="AS247">
        <v>15175</v>
      </c>
      <c r="AT247">
        <v>22380</v>
      </c>
      <c r="AU247">
        <v>32985</v>
      </c>
      <c r="AV247">
        <v>235447</v>
      </c>
      <c r="AW247">
        <v>128168</v>
      </c>
      <c r="AX247">
        <v>100957</v>
      </c>
      <c r="AY247">
        <v>148397</v>
      </c>
      <c r="AZ247">
        <v>97745</v>
      </c>
      <c r="BA247">
        <v>1081421</v>
      </c>
      <c r="BF247">
        <f t="shared" si="37"/>
        <v>3255</v>
      </c>
      <c r="BG247" t="str">
        <f t="shared" si="38"/>
        <v>Paint, coating, and adhesive manufacturing</v>
      </c>
      <c r="BH247">
        <f t="shared" si="39"/>
        <v>102606</v>
      </c>
      <c r="BI247">
        <f t="shared" si="40"/>
        <v>215567</v>
      </c>
      <c r="BJ247">
        <f t="shared" si="41"/>
        <v>152475</v>
      </c>
      <c r="BK247">
        <f t="shared" si="42"/>
        <v>2605196</v>
      </c>
      <c r="BL247">
        <f t="shared" si="43"/>
        <v>3415</v>
      </c>
      <c r="BM247" t="str">
        <f t="shared" si="44"/>
        <v>D</v>
      </c>
      <c r="BN247">
        <f t="shared" si="45"/>
        <v>20641594</v>
      </c>
    </row>
    <row r="248" spans="1:66" x14ac:dyDescent="0.25">
      <c r="A248" t="s">
        <v>106</v>
      </c>
      <c r="B248">
        <v>32551</v>
      </c>
      <c r="C248">
        <v>2017</v>
      </c>
      <c r="D248" t="s">
        <v>108</v>
      </c>
      <c r="E248">
        <v>31</v>
      </c>
      <c r="F248" t="s">
        <v>108</v>
      </c>
      <c r="G248" t="s">
        <v>299</v>
      </c>
      <c r="H248" t="s">
        <v>110</v>
      </c>
      <c r="I248">
        <v>13618450</v>
      </c>
      <c r="J248">
        <v>801162</v>
      </c>
      <c r="K248">
        <v>49250</v>
      </c>
      <c r="L248">
        <v>114641</v>
      </c>
      <c r="M248">
        <v>75086</v>
      </c>
      <c r="N248">
        <v>1354557</v>
      </c>
      <c r="O248" t="s">
        <v>113</v>
      </c>
      <c r="P248" t="s">
        <v>113</v>
      </c>
      <c r="Q248">
        <v>13046734</v>
      </c>
      <c r="R248">
        <v>2207203</v>
      </c>
      <c r="S248">
        <v>1136430</v>
      </c>
      <c r="T248">
        <v>161723</v>
      </c>
      <c r="U248">
        <v>909050</v>
      </c>
      <c r="V248">
        <v>1000</v>
      </c>
      <c r="W248">
        <v>1200</v>
      </c>
      <c r="X248">
        <v>27599514</v>
      </c>
      <c r="Y248">
        <v>2456432</v>
      </c>
      <c r="Z248">
        <v>612067</v>
      </c>
      <c r="AA248">
        <v>37748</v>
      </c>
      <c r="AB248">
        <v>23701</v>
      </c>
      <c r="AC248">
        <v>23939</v>
      </c>
      <c r="AD248">
        <v>24112</v>
      </c>
      <c r="AE248">
        <v>24071</v>
      </c>
      <c r="AF248">
        <v>44338</v>
      </c>
      <c r="AG248">
        <v>1158005</v>
      </c>
      <c r="AH248">
        <v>14658589</v>
      </c>
      <c r="AI248">
        <v>2355604</v>
      </c>
      <c r="AJ248">
        <v>1219698</v>
      </c>
      <c r="AK248">
        <v>184264</v>
      </c>
      <c r="AL248">
        <v>951642</v>
      </c>
      <c r="AM248">
        <v>148997</v>
      </c>
      <c r="AN248">
        <v>115868</v>
      </c>
      <c r="AO248">
        <v>33129</v>
      </c>
      <c r="AP248">
        <v>1274841</v>
      </c>
      <c r="AQ248">
        <v>163745</v>
      </c>
      <c r="AR248">
        <v>18387</v>
      </c>
      <c r="AS248">
        <v>8112</v>
      </c>
      <c r="AT248">
        <v>13291</v>
      </c>
      <c r="AU248">
        <v>20702</v>
      </c>
      <c r="AV248">
        <v>134811</v>
      </c>
      <c r="AW248">
        <v>75802</v>
      </c>
      <c r="AX248">
        <v>40431</v>
      </c>
      <c r="AY248">
        <v>79600</v>
      </c>
      <c r="AZ248">
        <v>58949</v>
      </c>
      <c r="BA248">
        <v>661011</v>
      </c>
      <c r="BF248">
        <f t="shared" si="37"/>
        <v>32551</v>
      </c>
      <c r="BG248" t="str">
        <f t="shared" si="38"/>
        <v>Paint and coating manufacturing</v>
      </c>
      <c r="BH248">
        <f t="shared" si="39"/>
        <v>49250</v>
      </c>
      <c r="BI248">
        <f t="shared" si="40"/>
        <v>114641</v>
      </c>
      <c r="BJ248">
        <f t="shared" si="41"/>
        <v>75086</v>
      </c>
      <c r="BK248">
        <f t="shared" si="42"/>
        <v>1354557</v>
      </c>
      <c r="BL248" t="str">
        <f t="shared" si="43"/>
        <v>D</v>
      </c>
      <c r="BM248" t="str">
        <f t="shared" si="44"/>
        <v>D</v>
      </c>
      <c r="BN248">
        <f t="shared" si="45"/>
        <v>13046734</v>
      </c>
    </row>
    <row r="249" spans="1:66" x14ac:dyDescent="0.25">
      <c r="A249" t="s">
        <v>106</v>
      </c>
      <c r="B249">
        <v>325510</v>
      </c>
      <c r="C249">
        <v>2017</v>
      </c>
      <c r="D249" t="s">
        <v>108</v>
      </c>
      <c r="E249">
        <v>31</v>
      </c>
      <c r="F249" t="s">
        <v>108</v>
      </c>
      <c r="G249" t="s">
        <v>299</v>
      </c>
      <c r="H249" t="s">
        <v>110</v>
      </c>
      <c r="I249">
        <v>13618450</v>
      </c>
      <c r="J249">
        <v>801162</v>
      </c>
      <c r="K249">
        <v>49250</v>
      </c>
      <c r="L249">
        <v>114641</v>
      </c>
      <c r="M249">
        <v>75086</v>
      </c>
      <c r="N249">
        <v>1354557</v>
      </c>
      <c r="O249" t="s">
        <v>113</v>
      </c>
      <c r="P249" t="s">
        <v>113</v>
      </c>
      <c r="Q249">
        <v>13046734</v>
      </c>
      <c r="R249">
        <v>2207203</v>
      </c>
      <c r="S249">
        <v>1136430</v>
      </c>
      <c r="T249">
        <v>161723</v>
      </c>
      <c r="U249">
        <v>909050</v>
      </c>
      <c r="V249">
        <v>1000</v>
      </c>
      <c r="W249">
        <v>1200</v>
      </c>
      <c r="X249">
        <v>27599514</v>
      </c>
      <c r="Y249">
        <v>2456432</v>
      </c>
      <c r="Z249">
        <v>612067</v>
      </c>
      <c r="AA249">
        <v>37748</v>
      </c>
      <c r="AB249">
        <v>23701</v>
      </c>
      <c r="AC249">
        <v>23939</v>
      </c>
      <c r="AD249">
        <v>24112</v>
      </c>
      <c r="AE249">
        <v>24071</v>
      </c>
      <c r="AF249">
        <v>44338</v>
      </c>
      <c r="AG249">
        <v>1158005</v>
      </c>
      <c r="AH249">
        <v>14658589</v>
      </c>
      <c r="AI249">
        <v>2355604</v>
      </c>
      <c r="AJ249">
        <v>1219698</v>
      </c>
      <c r="AK249">
        <v>184264</v>
      </c>
      <c r="AL249">
        <v>951642</v>
      </c>
      <c r="AM249">
        <v>148997</v>
      </c>
      <c r="AN249">
        <v>115868</v>
      </c>
      <c r="AO249">
        <v>33129</v>
      </c>
      <c r="AP249">
        <v>1274841</v>
      </c>
      <c r="AQ249">
        <v>163745</v>
      </c>
      <c r="AR249">
        <v>18387</v>
      </c>
      <c r="AS249">
        <v>8112</v>
      </c>
      <c r="AT249">
        <v>13291</v>
      </c>
      <c r="AU249">
        <v>20702</v>
      </c>
      <c r="AV249">
        <v>134811</v>
      </c>
      <c r="AW249">
        <v>75802</v>
      </c>
      <c r="AX249">
        <v>40431</v>
      </c>
      <c r="AY249">
        <v>79600</v>
      </c>
      <c r="AZ249">
        <v>58949</v>
      </c>
      <c r="BA249">
        <v>661011</v>
      </c>
      <c r="BF249">
        <f t="shared" si="37"/>
        <v>325510</v>
      </c>
      <c r="BG249" t="str">
        <f t="shared" si="38"/>
        <v>Paint and coating manufacturing</v>
      </c>
      <c r="BH249">
        <f t="shared" si="39"/>
        <v>49250</v>
      </c>
      <c r="BI249">
        <f t="shared" si="40"/>
        <v>114641</v>
      </c>
      <c r="BJ249">
        <f t="shared" si="41"/>
        <v>75086</v>
      </c>
      <c r="BK249">
        <f t="shared" si="42"/>
        <v>1354557</v>
      </c>
      <c r="BL249" t="str">
        <f t="shared" si="43"/>
        <v>D</v>
      </c>
      <c r="BM249" t="str">
        <f t="shared" si="44"/>
        <v>D</v>
      </c>
      <c r="BN249">
        <f t="shared" si="45"/>
        <v>13046734</v>
      </c>
    </row>
    <row r="250" spans="1:66" x14ac:dyDescent="0.25">
      <c r="A250" t="s">
        <v>106</v>
      </c>
      <c r="B250">
        <v>32552</v>
      </c>
      <c r="C250">
        <v>2017</v>
      </c>
      <c r="D250" t="s">
        <v>108</v>
      </c>
      <c r="E250">
        <v>31</v>
      </c>
      <c r="F250" t="s">
        <v>108</v>
      </c>
      <c r="G250" t="s">
        <v>300</v>
      </c>
      <c r="H250" t="s">
        <v>110</v>
      </c>
      <c r="I250">
        <v>6679566</v>
      </c>
      <c r="J250">
        <v>360106</v>
      </c>
      <c r="K250">
        <v>53356</v>
      </c>
      <c r="L250">
        <v>100926</v>
      </c>
      <c r="M250">
        <v>77389</v>
      </c>
      <c r="N250">
        <v>1250639</v>
      </c>
      <c r="O250" t="s">
        <v>113</v>
      </c>
      <c r="P250">
        <v>0</v>
      </c>
      <c r="Q250">
        <v>7594860</v>
      </c>
      <c r="R250">
        <v>1404291</v>
      </c>
      <c r="S250">
        <v>670383</v>
      </c>
      <c r="T250">
        <v>130606</v>
      </c>
      <c r="U250">
        <v>603302</v>
      </c>
      <c r="V250">
        <v>397</v>
      </c>
      <c r="W250">
        <v>552</v>
      </c>
      <c r="X250">
        <v>14811294</v>
      </c>
      <c r="Y250">
        <v>1622471</v>
      </c>
      <c r="Z250">
        <v>402670</v>
      </c>
      <c r="AA250">
        <v>23044</v>
      </c>
      <c r="AB250">
        <v>14474</v>
      </c>
      <c r="AC250">
        <v>15055</v>
      </c>
      <c r="AD250">
        <v>15229</v>
      </c>
      <c r="AE250">
        <v>15268</v>
      </c>
      <c r="AF250">
        <v>28841</v>
      </c>
      <c r="AG250">
        <v>770972</v>
      </c>
      <c r="AH250">
        <v>7271343</v>
      </c>
      <c r="AI250">
        <v>1496645</v>
      </c>
      <c r="AJ250">
        <v>709770</v>
      </c>
      <c r="AK250">
        <v>146128</v>
      </c>
      <c r="AL250">
        <v>640747</v>
      </c>
      <c r="AM250">
        <v>112852</v>
      </c>
      <c r="AN250">
        <v>84277</v>
      </c>
      <c r="AO250">
        <v>28575</v>
      </c>
      <c r="AP250">
        <v>868840</v>
      </c>
      <c r="AQ250">
        <v>90983</v>
      </c>
      <c r="AR250">
        <v>7891</v>
      </c>
      <c r="AS250">
        <v>7063</v>
      </c>
      <c r="AT250">
        <v>9089</v>
      </c>
      <c r="AU250">
        <v>12283</v>
      </c>
      <c r="AV250">
        <v>100636</v>
      </c>
      <c r="AW250">
        <v>52366</v>
      </c>
      <c r="AX250">
        <v>60526</v>
      </c>
      <c r="AY250">
        <v>68797</v>
      </c>
      <c r="AZ250">
        <v>38796</v>
      </c>
      <c r="BA250">
        <v>420410</v>
      </c>
      <c r="BF250">
        <f t="shared" si="37"/>
        <v>32552</v>
      </c>
      <c r="BG250" t="str">
        <f t="shared" si="38"/>
        <v>Adhesive manufacturing</v>
      </c>
      <c r="BH250">
        <f t="shared" si="39"/>
        <v>53356</v>
      </c>
      <c r="BI250">
        <f t="shared" si="40"/>
        <v>100926</v>
      </c>
      <c r="BJ250">
        <f t="shared" si="41"/>
        <v>77389</v>
      </c>
      <c r="BK250">
        <f t="shared" si="42"/>
        <v>1250639</v>
      </c>
      <c r="BL250" t="str">
        <f t="shared" si="43"/>
        <v>D</v>
      </c>
      <c r="BM250">
        <f t="shared" si="44"/>
        <v>0</v>
      </c>
      <c r="BN250">
        <f t="shared" si="45"/>
        <v>7594860</v>
      </c>
    </row>
    <row r="251" spans="1:66" x14ac:dyDescent="0.25">
      <c r="A251" t="s">
        <v>106</v>
      </c>
      <c r="B251">
        <v>325520</v>
      </c>
      <c r="C251">
        <v>2017</v>
      </c>
      <c r="D251" t="s">
        <v>108</v>
      </c>
      <c r="E251">
        <v>31</v>
      </c>
      <c r="F251" t="s">
        <v>108</v>
      </c>
      <c r="G251" t="s">
        <v>300</v>
      </c>
      <c r="H251" t="s">
        <v>110</v>
      </c>
      <c r="I251">
        <v>6679566</v>
      </c>
      <c r="J251">
        <v>360106</v>
      </c>
      <c r="K251">
        <v>53356</v>
      </c>
      <c r="L251">
        <v>100926</v>
      </c>
      <c r="M251">
        <v>77389</v>
      </c>
      <c r="N251">
        <v>1250639</v>
      </c>
      <c r="O251" t="s">
        <v>113</v>
      </c>
      <c r="P251">
        <v>0</v>
      </c>
      <c r="Q251">
        <v>7594860</v>
      </c>
      <c r="R251">
        <v>1404291</v>
      </c>
      <c r="S251">
        <v>670383</v>
      </c>
      <c r="T251">
        <v>130606</v>
      </c>
      <c r="U251">
        <v>603302</v>
      </c>
      <c r="V251">
        <v>397</v>
      </c>
      <c r="W251">
        <v>552</v>
      </c>
      <c r="X251">
        <v>14811294</v>
      </c>
      <c r="Y251">
        <v>1622471</v>
      </c>
      <c r="Z251">
        <v>402670</v>
      </c>
      <c r="AA251">
        <v>23044</v>
      </c>
      <c r="AB251">
        <v>14474</v>
      </c>
      <c r="AC251">
        <v>15055</v>
      </c>
      <c r="AD251">
        <v>15229</v>
      </c>
      <c r="AE251">
        <v>15268</v>
      </c>
      <c r="AF251">
        <v>28841</v>
      </c>
      <c r="AG251">
        <v>770972</v>
      </c>
      <c r="AH251">
        <v>7271343</v>
      </c>
      <c r="AI251">
        <v>1496645</v>
      </c>
      <c r="AJ251">
        <v>709770</v>
      </c>
      <c r="AK251">
        <v>146128</v>
      </c>
      <c r="AL251">
        <v>640747</v>
      </c>
      <c r="AM251">
        <v>112852</v>
      </c>
      <c r="AN251">
        <v>84277</v>
      </c>
      <c r="AO251">
        <v>28575</v>
      </c>
      <c r="AP251">
        <v>868840</v>
      </c>
      <c r="AQ251">
        <v>90983</v>
      </c>
      <c r="AR251">
        <v>7891</v>
      </c>
      <c r="AS251">
        <v>7063</v>
      </c>
      <c r="AT251">
        <v>9089</v>
      </c>
      <c r="AU251">
        <v>12283</v>
      </c>
      <c r="AV251">
        <v>100636</v>
      </c>
      <c r="AW251">
        <v>52366</v>
      </c>
      <c r="AX251">
        <v>60526</v>
      </c>
      <c r="AY251">
        <v>68797</v>
      </c>
      <c r="AZ251">
        <v>38796</v>
      </c>
      <c r="BA251">
        <v>420410</v>
      </c>
      <c r="BF251">
        <f t="shared" si="37"/>
        <v>325520</v>
      </c>
      <c r="BG251" t="str">
        <f t="shared" si="38"/>
        <v>Adhesive manufacturing</v>
      </c>
      <c r="BH251">
        <f t="shared" si="39"/>
        <v>53356</v>
      </c>
      <c r="BI251">
        <f t="shared" si="40"/>
        <v>100926</v>
      </c>
      <c r="BJ251">
        <f t="shared" si="41"/>
        <v>77389</v>
      </c>
      <c r="BK251">
        <f t="shared" si="42"/>
        <v>1250639</v>
      </c>
      <c r="BL251" t="str">
        <f t="shared" si="43"/>
        <v>D</v>
      </c>
      <c r="BM251">
        <f t="shared" si="44"/>
        <v>0</v>
      </c>
      <c r="BN251">
        <f t="shared" si="45"/>
        <v>7594860</v>
      </c>
    </row>
    <row r="252" spans="1:66" x14ac:dyDescent="0.25">
      <c r="A252" t="s">
        <v>106</v>
      </c>
      <c r="B252">
        <v>3256</v>
      </c>
      <c r="C252">
        <v>2017</v>
      </c>
      <c r="D252" t="s">
        <v>108</v>
      </c>
      <c r="E252">
        <v>31</v>
      </c>
      <c r="F252" t="s">
        <v>108</v>
      </c>
      <c r="G252" t="s">
        <v>301</v>
      </c>
      <c r="H252" t="s">
        <v>110</v>
      </c>
      <c r="I252">
        <v>25430163</v>
      </c>
      <c r="J252">
        <v>6422717</v>
      </c>
      <c r="K252">
        <v>172389</v>
      </c>
      <c r="L252">
        <v>307456</v>
      </c>
      <c r="M252">
        <v>750848</v>
      </c>
      <c r="N252">
        <v>3829544</v>
      </c>
      <c r="O252" t="s">
        <v>113</v>
      </c>
      <c r="P252" t="s">
        <v>113</v>
      </c>
      <c r="Q252">
        <v>48593103</v>
      </c>
      <c r="R252">
        <v>7001495</v>
      </c>
      <c r="S252">
        <v>3721205</v>
      </c>
      <c r="T252">
        <v>599074</v>
      </c>
      <c r="U252">
        <v>2681216</v>
      </c>
      <c r="V252">
        <v>2035</v>
      </c>
      <c r="W252">
        <v>2245</v>
      </c>
      <c r="X252">
        <v>81824697</v>
      </c>
      <c r="Y252">
        <v>6096083</v>
      </c>
      <c r="Z252">
        <v>1615158</v>
      </c>
      <c r="AA252">
        <v>95375</v>
      </c>
      <c r="AB252">
        <v>59576</v>
      </c>
      <c r="AC252">
        <v>60200</v>
      </c>
      <c r="AD252">
        <v>59247</v>
      </c>
      <c r="AE252">
        <v>60130</v>
      </c>
      <c r="AF252">
        <v>113942</v>
      </c>
      <c r="AG252">
        <v>2839591</v>
      </c>
      <c r="AH252">
        <v>33083573</v>
      </c>
      <c r="AI252">
        <v>7062856</v>
      </c>
      <c r="AJ252">
        <v>3671302</v>
      </c>
      <c r="AK252">
        <v>500956</v>
      </c>
      <c r="AL252">
        <v>2890598</v>
      </c>
      <c r="AM252">
        <v>559610</v>
      </c>
      <c r="AN252">
        <v>444556</v>
      </c>
      <c r="AO252">
        <v>115054</v>
      </c>
      <c r="AP252">
        <v>4619772</v>
      </c>
      <c r="AQ252">
        <v>762260</v>
      </c>
      <c r="AR252">
        <v>45557</v>
      </c>
      <c r="AS252">
        <v>40697</v>
      </c>
      <c r="AT252">
        <v>53411</v>
      </c>
      <c r="AU252">
        <v>40033</v>
      </c>
      <c r="AV252">
        <v>453662</v>
      </c>
      <c r="AW252">
        <v>139046</v>
      </c>
      <c r="AX252">
        <v>819508</v>
      </c>
      <c r="AY252">
        <v>441373</v>
      </c>
      <c r="AZ252">
        <v>143688</v>
      </c>
      <c r="BA252">
        <v>1680537</v>
      </c>
      <c r="BF252">
        <f t="shared" si="37"/>
        <v>3256</v>
      </c>
      <c r="BG252" t="str">
        <f t="shared" si="38"/>
        <v>Soap, cleaning compound, and toilet preparation manufacturing</v>
      </c>
      <c r="BH252">
        <f t="shared" si="39"/>
        <v>172389</v>
      </c>
      <c r="BI252">
        <f t="shared" si="40"/>
        <v>307456</v>
      </c>
      <c r="BJ252">
        <f t="shared" si="41"/>
        <v>750848</v>
      </c>
      <c r="BK252">
        <f t="shared" si="42"/>
        <v>3829544</v>
      </c>
      <c r="BL252" t="str">
        <f t="shared" si="43"/>
        <v>D</v>
      </c>
      <c r="BM252" t="str">
        <f t="shared" si="44"/>
        <v>D</v>
      </c>
      <c r="BN252">
        <f t="shared" si="45"/>
        <v>48593103</v>
      </c>
    </row>
    <row r="253" spans="1:66" x14ac:dyDescent="0.25">
      <c r="A253" t="s">
        <v>106</v>
      </c>
      <c r="B253">
        <v>32561</v>
      </c>
      <c r="C253">
        <v>2017</v>
      </c>
      <c r="D253" t="s">
        <v>108</v>
      </c>
      <c r="E253">
        <v>31</v>
      </c>
      <c r="F253" t="s">
        <v>108</v>
      </c>
      <c r="G253" t="s">
        <v>302</v>
      </c>
      <c r="H253" t="s">
        <v>110</v>
      </c>
      <c r="I253">
        <v>14739616</v>
      </c>
      <c r="J253">
        <v>732968</v>
      </c>
      <c r="K253">
        <v>129423</v>
      </c>
      <c r="L253">
        <v>180280</v>
      </c>
      <c r="M253">
        <v>70745</v>
      </c>
      <c r="N253">
        <v>2365459</v>
      </c>
      <c r="O253" t="s">
        <v>113</v>
      </c>
      <c r="P253" t="s">
        <v>113</v>
      </c>
      <c r="Q253">
        <v>22667831</v>
      </c>
      <c r="R253">
        <v>3270281</v>
      </c>
      <c r="S253">
        <v>1914164</v>
      </c>
      <c r="T253">
        <v>272221</v>
      </c>
      <c r="U253">
        <v>1083896</v>
      </c>
      <c r="V253">
        <v>1127</v>
      </c>
      <c r="W253">
        <v>1263</v>
      </c>
      <c r="X253">
        <v>38555737</v>
      </c>
      <c r="Y253">
        <v>3080179</v>
      </c>
      <c r="Z253">
        <v>793799</v>
      </c>
      <c r="AA253">
        <v>45799</v>
      </c>
      <c r="AB253">
        <v>28960</v>
      </c>
      <c r="AC253">
        <v>29461</v>
      </c>
      <c r="AD253">
        <v>29174</v>
      </c>
      <c r="AE253">
        <v>29104</v>
      </c>
      <c r="AF253">
        <v>57549</v>
      </c>
      <c r="AG253">
        <v>1529629</v>
      </c>
      <c r="AH253">
        <v>15853032</v>
      </c>
      <c r="AI253">
        <v>3241995</v>
      </c>
      <c r="AJ253">
        <v>1878176</v>
      </c>
      <c r="AK253">
        <v>273335</v>
      </c>
      <c r="AL253">
        <v>1090484</v>
      </c>
      <c r="AM253">
        <v>225661</v>
      </c>
      <c r="AN253">
        <v>162534</v>
      </c>
      <c r="AO253">
        <v>63127</v>
      </c>
      <c r="AP253">
        <v>1943668</v>
      </c>
      <c r="AQ253">
        <v>267428</v>
      </c>
      <c r="AR253">
        <v>19908</v>
      </c>
      <c r="AS253">
        <v>16682</v>
      </c>
      <c r="AT253">
        <v>21534</v>
      </c>
      <c r="AU253">
        <v>19845</v>
      </c>
      <c r="AV253">
        <v>283590</v>
      </c>
      <c r="AW253">
        <v>85571</v>
      </c>
      <c r="AX253">
        <v>52398</v>
      </c>
      <c r="AY253">
        <v>174235</v>
      </c>
      <c r="AZ253">
        <v>90501</v>
      </c>
      <c r="BA253">
        <v>911976</v>
      </c>
      <c r="BF253">
        <f t="shared" si="37"/>
        <v>32561</v>
      </c>
      <c r="BG253" t="str">
        <f t="shared" si="38"/>
        <v>Soap and cleaning compound manufacturing</v>
      </c>
      <c r="BH253">
        <f t="shared" si="39"/>
        <v>129423</v>
      </c>
      <c r="BI253">
        <f t="shared" si="40"/>
        <v>180280</v>
      </c>
      <c r="BJ253">
        <f t="shared" si="41"/>
        <v>70745</v>
      </c>
      <c r="BK253">
        <f t="shared" si="42"/>
        <v>2365459</v>
      </c>
      <c r="BL253" t="str">
        <f t="shared" si="43"/>
        <v>D</v>
      </c>
      <c r="BM253" t="str">
        <f t="shared" si="44"/>
        <v>D</v>
      </c>
      <c r="BN253">
        <f t="shared" si="45"/>
        <v>22667831</v>
      </c>
    </row>
    <row r="254" spans="1:66" x14ac:dyDescent="0.25">
      <c r="A254" t="s">
        <v>106</v>
      </c>
      <c r="B254">
        <v>325611</v>
      </c>
      <c r="C254">
        <v>2017</v>
      </c>
      <c r="D254" t="s">
        <v>108</v>
      </c>
      <c r="E254">
        <v>31</v>
      </c>
      <c r="F254" t="s">
        <v>108</v>
      </c>
      <c r="G254" t="s">
        <v>303</v>
      </c>
      <c r="H254" t="s">
        <v>110</v>
      </c>
      <c r="I254">
        <v>8345849</v>
      </c>
      <c r="J254">
        <v>291975</v>
      </c>
      <c r="K254">
        <v>34125</v>
      </c>
      <c r="L254">
        <v>92545</v>
      </c>
      <c r="M254">
        <v>31744</v>
      </c>
      <c r="N254">
        <v>1189439</v>
      </c>
      <c r="O254" t="s">
        <v>113</v>
      </c>
      <c r="P254">
        <v>0</v>
      </c>
      <c r="Q254">
        <v>16418688</v>
      </c>
      <c r="R254">
        <v>1472334</v>
      </c>
      <c r="S254">
        <v>783259</v>
      </c>
      <c r="T254">
        <v>149404</v>
      </c>
      <c r="U254">
        <v>539671</v>
      </c>
      <c r="V254">
        <v>615</v>
      </c>
      <c r="W254">
        <v>672</v>
      </c>
      <c r="X254">
        <v>25194239</v>
      </c>
      <c r="Y254">
        <v>1654248</v>
      </c>
      <c r="Z254">
        <v>421964</v>
      </c>
      <c r="AA254">
        <v>25105</v>
      </c>
      <c r="AB254">
        <v>16553</v>
      </c>
      <c r="AC254">
        <v>16921</v>
      </c>
      <c r="AD254">
        <v>16694</v>
      </c>
      <c r="AE254">
        <v>16645</v>
      </c>
      <c r="AF254">
        <v>33646</v>
      </c>
      <c r="AG254">
        <v>874513</v>
      </c>
      <c r="AH254">
        <v>8796238</v>
      </c>
      <c r="AI254">
        <v>1500283</v>
      </c>
      <c r="AJ254">
        <v>794228</v>
      </c>
      <c r="AK254">
        <v>159122</v>
      </c>
      <c r="AL254">
        <v>546933</v>
      </c>
      <c r="AM254">
        <v>107108</v>
      </c>
      <c r="AN254">
        <v>84549</v>
      </c>
      <c r="AO254">
        <v>22559</v>
      </c>
      <c r="AP254">
        <v>809686</v>
      </c>
      <c r="AQ254">
        <v>129917</v>
      </c>
      <c r="AR254">
        <v>11898</v>
      </c>
      <c r="AS254">
        <v>7922</v>
      </c>
      <c r="AT254">
        <v>9964</v>
      </c>
      <c r="AU254">
        <v>8689</v>
      </c>
      <c r="AV254">
        <v>172529</v>
      </c>
      <c r="AW254">
        <v>38547</v>
      </c>
      <c r="AX254">
        <v>22440</v>
      </c>
      <c r="AY254">
        <v>101264</v>
      </c>
      <c r="AZ254">
        <v>37546</v>
      </c>
      <c r="BA254">
        <v>268970</v>
      </c>
      <c r="BF254">
        <f t="shared" si="37"/>
        <v>325611</v>
      </c>
      <c r="BG254" t="str">
        <f t="shared" si="38"/>
        <v>Soap and other detergent manufacturing</v>
      </c>
      <c r="BH254">
        <f t="shared" si="39"/>
        <v>34125</v>
      </c>
      <c r="BI254">
        <f t="shared" si="40"/>
        <v>92545</v>
      </c>
      <c r="BJ254">
        <f t="shared" si="41"/>
        <v>31744</v>
      </c>
      <c r="BK254">
        <f t="shared" si="42"/>
        <v>1189439</v>
      </c>
      <c r="BL254" t="str">
        <f t="shared" si="43"/>
        <v>D</v>
      </c>
      <c r="BM254">
        <f t="shared" si="44"/>
        <v>0</v>
      </c>
      <c r="BN254">
        <f t="shared" si="45"/>
        <v>16418688</v>
      </c>
    </row>
    <row r="255" spans="1:66" x14ac:dyDescent="0.25">
      <c r="A255" t="s">
        <v>106</v>
      </c>
      <c r="B255">
        <v>325612</v>
      </c>
      <c r="C255">
        <v>2017</v>
      </c>
      <c r="D255" t="s">
        <v>108</v>
      </c>
      <c r="E255">
        <v>31</v>
      </c>
      <c r="F255" t="s">
        <v>108</v>
      </c>
      <c r="G255" t="s">
        <v>304</v>
      </c>
      <c r="H255" t="s">
        <v>110</v>
      </c>
      <c r="I255">
        <v>3136726</v>
      </c>
      <c r="J255">
        <v>237201</v>
      </c>
      <c r="K255">
        <v>10896</v>
      </c>
      <c r="L255">
        <v>46792</v>
      </c>
      <c r="M255">
        <v>24462</v>
      </c>
      <c r="N255">
        <v>607671</v>
      </c>
      <c r="O255" t="s">
        <v>113</v>
      </c>
      <c r="P255" t="s">
        <v>113</v>
      </c>
      <c r="Q255">
        <v>2711450</v>
      </c>
      <c r="R255">
        <v>924593</v>
      </c>
      <c r="S255">
        <v>559409</v>
      </c>
      <c r="T255">
        <v>48223</v>
      </c>
      <c r="U255">
        <v>316961</v>
      </c>
      <c r="V255">
        <v>421</v>
      </c>
      <c r="W255">
        <v>460</v>
      </c>
      <c r="X255">
        <v>6221507</v>
      </c>
      <c r="Y255">
        <v>901518</v>
      </c>
      <c r="Z255">
        <v>240507</v>
      </c>
      <c r="AA255">
        <v>14848</v>
      </c>
      <c r="AB255">
        <v>9115</v>
      </c>
      <c r="AC255">
        <v>9231</v>
      </c>
      <c r="AD255">
        <v>9134</v>
      </c>
      <c r="AE255">
        <v>9100</v>
      </c>
      <c r="AF255">
        <v>16944</v>
      </c>
      <c r="AG255">
        <v>398117</v>
      </c>
      <c r="AH255">
        <v>3456077</v>
      </c>
      <c r="AI255">
        <v>874772</v>
      </c>
      <c r="AJ255">
        <v>503690</v>
      </c>
      <c r="AK255">
        <v>49962</v>
      </c>
      <c r="AL255">
        <v>321120</v>
      </c>
      <c r="AM255">
        <v>84688</v>
      </c>
      <c r="AN255">
        <v>61505</v>
      </c>
      <c r="AO255">
        <v>23183</v>
      </c>
      <c r="AP255">
        <v>746919</v>
      </c>
      <c r="AQ255">
        <v>108649</v>
      </c>
      <c r="AR255">
        <v>5918</v>
      </c>
      <c r="AS255">
        <v>4324</v>
      </c>
      <c r="AT255">
        <v>9264</v>
      </c>
      <c r="AU255">
        <v>8570</v>
      </c>
      <c r="AV255">
        <v>66571</v>
      </c>
      <c r="AW255">
        <v>28369</v>
      </c>
      <c r="AX255">
        <v>26225</v>
      </c>
      <c r="AY255">
        <v>52174</v>
      </c>
      <c r="AZ255">
        <v>30860</v>
      </c>
      <c r="BA255">
        <v>405995</v>
      </c>
      <c r="BF255">
        <f t="shared" si="37"/>
        <v>325612</v>
      </c>
      <c r="BG255" t="str">
        <f t="shared" si="38"/>
        <v>Polish and other sanitation good manufacturing</v>
      </c>
      <c r="BH255">
        <f t="shared" si="39"/>
        <v>10896</v>
      </c>
      <c r="BI255">
        <f t="shared" si="40"/>
        <v>46792</v>
      </c>
      <c r="BJ255">
        <f t="shared" si="41"/>
        <v>24462</v>
      </c>
      <c r="BK255">
        <f t="shared" si="42"/>
        <v>607671</v>
      </c>
      <c r="BL255" t="str">
        <f t="shared" si="43"/>
        <v>D</v>
      </c>
      <c r="BM255" t="str">
        <f t="shared" si="44"/>
        <v>D</v>
      </c>
      <c r="BN255">
        <f t="shared" si="45"/>
        <v>2711450</v>
      </c>
    </row>
    <row r="256" spans="1:66" x14ac:dyDescent="0.25">
      <c r="A256" t="s">
        <v>106</v>
      </c>
      <c r="B256">
        <v>325613</v>
      </c>
      <c r="C256">
        <v>2017</v>
      </c>
      <c r="D256" t="s">
        <v>108</v>
      </c>
      <c r="E256">
        <v>31</v>
      </c>
      <c r="F256" t="s">
        <v>108</v>
      </c>
      <c r="G256" t="s">
        <v>305</v>
      </c>
      <c r="H256" t="s">
        <v>110</v>
      </c>
      <c r="I256">
        <v>3257041</v>
      </c>
      <c r="J256">
        <v>203792</v>
      </c>
      <c r="K256">
        <v>84402</v>
      </c>
      <c r="L256">
        <v>40943</v>
      </c>
      <c r="M256">
        <v>14539</v>
      </c>
      <c r="N256">
        <v>568349</v>
      </c>
      <c r="O256" t="s">
        <v>113</v>
      </c>
      <c r="P256" t="s">
        <v>113</v>
      </c>
      <c r="Q256">
        <v>3537693</v>
      </c>
      <c r="R256">
        <v>873354</v>
      </c>
      <c r="S256">
        <v>571496</v>
      </c>
      <c r="T256">
        <v>74594</v>
      </c>
      <c r="U256">
        <v>227264</v>
      </c>
      <c r="V256">
        <v>105</v>
      </c>
      <c r="W256">
        <v>131</v>
      </c>
      <c r="X256">
        <v>7139991</v>
      </c>
      <c r="Y256">
        <v>524413</v>
      </c>
      <c r="Z256">
        <v>131328</v>
      </c>
      <c r="AA256">
        <v>5846</v>
      </c>
      <c r="AB256">
        <v>3292</v>
      </c>
      <c r="AC256">
        <v>3309</v>
      </c>
      <c r="AD256">
        <v>3346</v>
      </c>
      <c r="AE256">
        <v>3359</v>
      </c>
      <c r="AF256">
        <v>6959</v>
      </c>
      <c r="AG256">
        <v>256999</v>
      </c>
      <c r="AH256">
        <v>3600717</v>
      </c>
      <c r="AI256">
        <v>866940</v>
      </c>
      <c r="AJ256">
        <v>580258</v>
      </c>
      <c r="AK256">
        <v>64251</v>
      </c>
      <c r="AL256">
        <v>222431</v>
      </c>
      <c r="AM256">
        <v>33865</v>
      </c>
      <c r="AN256">
        <v>16480</v>
      </c>
      <c r="AO256">
        <v>17385</v>
      </c>
      <c r="AP256">
        <v>387063</v>
      </c>
      <c r="AQ256">
        <v>28862</v>
      </c>
      <c r="AR256">
        <v>2092</v>
      </c>
      <c r="AS256">
        <v>4436</v>
      </c>
      <c r="AT256">
        <v>2306</v>
      </c>
      <c r="AU256">
        <v>2586</v>
      </c>
      <c r="AV256">
        <v>44490</v>
      </c>
      <c r="AW256">
        <v>18655</v>
      </c>
      <c r="AX256">
        <v>3733</v>
      </c>
      <c r="AY256">
        <v>20797</v>
      </c>
      <c r="AZ256">
        <v>22095</v>
      </c>
      <c r="BA256">
        <v>237011</v>
      </c>
      <c r="BF256">
        <f t="shared" si="37"/>
        <v>325613</v>
      </c>
      <c r="BG256" t="str">
        <f t="shared" si="38"/>
        <v>Surface active agent manufacturing</v>
      </c>
      <c r="BH256">
        <f t="shared" si="39"/>
        <v>84402</v>
      </c>
      <c r="BI256">
        <f t="shared" si="40"/>
        <v>40943</v>
      </c>
      <c r="BJ256">
        <f t="shared" si="41"/>
        <v>14539</v>
      </c>
      <c r="BK256">
        <f t="shared" si="42"/>
        <v>568349</v>
      </c>
      <c r="BL256" t="str">
        <f t="shared" si="43"/>
        <v>D</v>
      </c>
      <c r="BM256" t="str">
        <f t="shared" si="44"/>
        <v>D</v>
      </c>
      <c r="BN256">
        <f t="shared" si="45"/>
        <v>3537693</v>
      </c>
    </row>
    <row r="257" spans="1:66" x14ac:dyDescent="0.25">
      <c r="A257" t="s">
        <v>106</v>
      </c>
      <c r="B257">
        <v>32562</v>
      </c>
      <c r="C257">
        <v>2017</v>
      </c>
      <c r="D257" t="s">
        <v>108</v>
      </c>
      <c r="E257">
        <v>31</v>
      </c>
      <c r="F257" t="s">
        <v>108</v>
      </c>
      <c r="G257" t="s">
        <v>306</v>
      </c>
      <c r="H257" t="s">
        <v>110</v>
      </c>
      <c r="I257">
        <v>10690547</v>
      </c>
      <c r="J257">
        <v>5689749</v>
      </c>
      <c r="K257">
        <v>42966</v>
      </c>
      <c r="L257">
        <v>127176</v>
      </c>
      <c r="M257">
        <v>680103</v>
      </c>
      <c r="N257">
        <v>1464085</v>
      </c>
      <c r="O257">
        <v>6155</v>
      </c>
      <c r="P257">
        <v>0</v>
      </c>
      <c r="Q257">
        <v>25925272</v>
      </c>
      <c r="R257">
        <v>3731214</v>
      </c>
      <c r="S257">
        <v>1807041</v>
      </c>
      <c r="T257">
        <v>326853</v>
      </c>
      <c r="U257">
        <v>1597320</v>
      </c>
      <c r="V257">
        <v>925</v>
      </c>
      <c r="W257">
        <v>982</v>
      </c>
      <c r="X257">
        <v>43268960</v>
      </c>
      <c r="Y257">
        <v>3015904</v>
      </c>
      <c r="Z257">
        <v>821359</v>
      </c>
      <c r="AA257">
        <v>49576</v>
      </c>
      <c r="AB257">
        <v>30616</v>
      </c>
      <c r="AC257">
        <v>30739</v>
      </c>
      <c r="AD257">
        <v>30073</v>
      </c>
      <c r="AE257">
        <v>31026</v>
      </c>
      <c r="AF257">
        <v>56393</v>
      </c>
      <c r="AG257">
        <v>1309962</v>
      </c>
      <c r="AH257">
        <v>17230541</v>
      </c>
      <c r="AI257">
        <v>3820861</v>
      </c>
      <c r="AJ257">
        <v>1793126</v>
      </c>
      <c r="AK257">
        <v>227621</v>
      </c>
      <c r="AL257">
        <v>1800114</v>
      </c>
      <c r="AM257">
        <v>333949</v>
      </c>
      <c r="AN257">
        <v>282022</v>
      </c>
      <c r="AO257">
        <v>51927</v>
      </c>
      <c r="AP257">
        <v>2676104</v>
      </c>
      <c r="AQ257">
        <v>494832</v>
      </c>
      <c r="AR257">
        <v>25649</v>
      </c>
      <c r="AS257">
        <v>24015</v>
      </c>
      <c r="AT257">
        <v>31877</v>
      </c>
      <c r="AU257">
        <v>20188</v>
      </c>
      <c r="AV257">
        <v>170072</v>
      </c>
      <c r="AW257">
        <v>53475</v>
      </c>
      <c r="AX257">
        <v>767110</v>
      </c>
      <c r="AY257">
        <v>267138</v>
      </c>
      <c r="AZ257">
        <v>53187</v>
      </c>
      <c r="BA257">
        <v>768561</v>
      </c>
      <c r="BF257">
        <f t="shared" si="37"/>
        <v>32562</v>
      </c>
      <c r="BG257" t="str">
        <f t="shared" si="38"/>
        <v>Toilet preparation manufacturing</v>
      </c>
      <c r="BH257">
        <f t="shared" si="39"/>
        <v>42966</v>
      </c>
      <c r="BI257">
        <f t="shared" si="40"/>
        <v>127176</v>
      </c>
      <c r="BJ257">
        <f t="shared" si="41"/>
        <v>680103</v>
      </c>
      <c r="BK257">
        <f t="shared" si="42"/>
        <v>1464085</v>
      </c>
      <c r="BL257">
        <f t="shared" si="43"/>
        <v>6155</v>
      </c>
      <c r="BM257">
        <f t="shared" si="44"/>
        <v>0</v>
      </c>
      <c r="BN257">
        <f t="shared" si="45"/>
        <v>25925272</v>
      </c>
    </row>
    <row r="258" spans="1:66" x14ac:dyDescent="0.25">
      <c r="A258" t="s">
        <v>106</v>
      </c>
      <c r="B258">
        <v>325620</v>
      </c>
      <c r="C258">
        <v>2017</v>
      </c>
      <c r="D258" t="s">
        <v>108</v>
      </c>
      <c r="E258">
        <v>31</v>
      </c>
      <c r="F258" t="s">
        <v>108</v>
      </c>
      <c r="G258" t="s">
        <v>306</v>
      </c>
      <c r="H258" t="s">
        <v>110</v>
      </c>
      <c r="I258">
        <v>10690547</v>
      </c>
      <c r="J258">
        <v>5689749</v>
      </c>
      <c r="K258">
        <v>42966</v>
      </c>
      <c r="L258">
        <v>127176</v>
      </c>
      <c r="M258">
        <v>680103</v>
      </c>
      <c r="N258">
        <v>1464085</v>
      </c>
      <c r="O258">
        <v>6155</v>
      </c>
      <c r="P258">
        <v>0</v>
      </c>
      <c r="Q258">
        <v>25925272</v>
      </c>
      <c r="R258">
        <v>3731214</v>
      </c>
      <c r="S258">
        <v>1807041</v>
      </c>
      <c r="T258">
        <v>326853</v>
      </c>
      <c r="U258">
        <v>1597320</v>
      </c>
      <c r="V258">
        <v>925</v>
      </c>
      <c r="W258">
        <v>982</v>
      </c>
      <c r="X258">
        <v>43268960</v>
      </c>
      <c r="Y258">
        <v>3015904</v>
      </c>
      <c r="Z258">
        <v>821359</v>
      </c>
      <c r="AA258">
        <v>49576</v>
      </c>
      <c r="AB258">
        <v>30616</v>
      </c>
      <c r="AC258">
        <v>30739</v>
      </c>
      <c r="AD258">
        <v>30073</v>
      </c>
      <c r="AE258">
        <v>31026</v>
      </c>
      <c r="AF258">
        <v>56393</v>
      </c>
      <c r="AG258">
        <v>1309962</v>
      </c>
      <c r="AH258">
        <v>17230541</v>
      </c>
      <c r="AI258">
        <v>3820861</v>
      </c>
      <c r="AJ258">
        <v>1793126</v>
      </c>
      <c r="AK258">
        <v>227621</v>
      </c>
      <c r="AL258">
        <v>1800114</v>
      </c>
      <c r="AM258">
        <v>333949</v>
      </c>
      <c r="AN258">
        <v>282022</v>
      </c>
      <c r="AO258">
        <v>51927</v>
      </c>
      <c r="AP258">
        <v>2676104</v>
      </c>
      <c r="AQ258">
        <v>494832</v>
      </c>
      <c r="AR258">
        <v>25649</v>
      </c>
      <c r="AS258">
        <v>24015</v>
      </c>
      <c r="AT258">
        <v>31877</v>
      </c>
      <c r="AU258">
        <v>20188</v>
      </c>
      <c r="AV258">
        <v>170072</v>
      </c>
      <c r="AW258">
        <v>53475</v>
      </c>
      <c r="AX258">
        <v>767110</v>
      </c>
      <c r="AY258">
        <v>267138</v>
      </c>
      <c r="AZ258">
        <v>53187</v>
      </c>
      <c r="BA258">
        <v>768561</v>
      </c>
      <c r="BF258">
        <f t="shared" si="37"/>
        <v>325620</v>
      </c>
      <c r="BG258" t="str">
        <f t="shared" si="38"/>
        <v>Toilet preparation manufacturing</v>
      </c>
      <c r="BH258">
        <f t="shared" si="39"/>
        <v>42966</v>
      </c>
      <c r="BI258">
        <f t="shared" si="40"/>
        <v>127176</v>
      </c>
      <c r="BJ258">
        <f t="shared" si="41"/>
        <v>680103</v>
      </c>
      <c r="BK258">
        <f t="shared" si="42"/>
        <v>1464085</v>
      </c>
      <c r="BL258">
        <f t="shared" si="43"/>
        <v>6155</v>
      </c>
      <c r="BM258">
        <f t="shared" si="44"/>
        <v>0</v>
      </c>
      <c r="BN258">
        <f t="shared" si="45"/>
        <v>25925272</v>
      </c>
    </row>
    <row r="259" spans="1:66" x14ac:dyDescent="0.25">
      <c r="A259" t="s">
        <v>106</v>
      </c>
      <c r="B259">
        <v>3259</v>
      </c>
      <c r="C259">
        <v>2017</v>
      </c>
      <c r="D259" t="s">
        <v>108</v>
      </c>
      <c r="E259">
        <v>31</v>
      </c>
      <c r="F259" t="s">
        <v>108</v>
      </c>
      <c r="G259" t="s">
        <v>307</v>
      </c>
      <c r="H259" t="s">
        <v>110</v>
      </c>
      <c r="I259">
        <v>21868566</v>
      </c>
      <c r="J259">
        <v>2145340</v>
      </c>
      <c r="K259">
        <v>255571</v>
      </c>
      <c r="L259">
        <v>446057</v>
      </c>
      <c r="M259">
        <v>378371</v>
      </c>
      <c r="N259">
        <v>6012928</v>
      </c>
      <c r="O259">
        <v>269552</v>
      </c>
      <c r="P259" t="s">
        <v>113</v>
      </c>
      <c r="Q259">
        <v>23002995</v>
      </c>
      <c r="R259">
        <v>6015352</v>
      </c>
      <c r="S259">
        <v>2583802</v>
      </c>
      <c r="T259">
        <v>855783</v>
      </c>
      <c r="U259">
        <v>2575767</v>
      </c>
      <c r="V259">
        <v>1805</v>
      </c>
      <c r="W259">
        <v>2290</v>
      </c>
      <c r="X259">
        <v>47922730</v>
      </c>
      <c r="Y259">
        <v>5290063</v>
      </c>
      <c r="Z259">
        <v>1304712</v>
      </c>
      <c r="AA259">
        <v>83209</v>
      </c>
      <c r="AB259">
        <v>55460</v>
      </c>
      <c r="AC259">
        <v>55985</v>
      </c>
      <c r="AD259">
        <v>55880</v>
      </c>
      <c r="AE259">
        <v>55810</v>
      </c>
      <c r="AF259">
        <v>108351</v>
      </c>
      <c r="AG259">
        <v>2809399</v>
      </c>
      <c r="AH259">
        <v>25093905</v>
      </c>
      <c r="AI259">
        <v>6445877</v>
      </c>
      <c r="AJ259">
        <v>2724313</v>
      </c>
      <c r="AK259">
        <v>889442</v>
      </c>
      <c r="AL259">
        <v>2832122</v>
      </c>
      <c r="AM259">
        <v>329544</v>
      </c>
      <c r="AN259">
        <v>219934</v>
      </c>
      <c r="AO259">
        <v>109610</v>
      </c>
      <c r="AP259">
        <v>3549417</v>
      </c>
      <c r="AQ259">
        <v>321869</v>
      </c>
      <c r="AR259">
        <v>35576</v>
      </c>
      <c r="AS259">
        <v>31476</v>
      </c>
      <c r="AT259">
        <v>22627</v>
      </c>
      <c r="AU259">
        <v>69028</v>
      </c>
      <c r="AV259">
        <v>531962</v>
      </c>
      <c r="AW259">
        <v>256515</v>
      </c>
      <c r="AX259">
        <v>97375</v>
      </c>
      <c r="AY259">
        <v>302993</v>
      </c>
      <c r="AZ259">
        <v>188557</v>
      </c>
      <c r="BA259">
        <v>1691439</v>
      </c>
      <c r="BF259">
        <f t="shared" si="37"/>
        <v>3259</v>
      </c>
      <c r="BG259" t="str">
        <f t="shared" si="38"/>
        <v>Other chemical product and preparation manufacturing</v>
      </c>
      <c r="BH259">
        <f t="shared" si="39"/>
        <v>255571</v>
      </c>
      <c r="BI259">
        <f t="shared" si="40"/>
        <v>446057</v>
      </c>
      <c r="BJ259">
        <f t="shared" si="41"/>
        <v>378371</v>
      </c>
      <c r="BK259">
        <f t="shared" si="42"/>
        <v>6012928</v>
      </c>
      <c r="BL259">
        <f t="shared" si="43"/>
        <v>269552</v>
      </c>
      <c r="BM259" t="str">
        <f t="shared" si="44"/>
        <v>D</v>
      </c>
      <c r="BN259">
        <f t="shared" si="45"/>
        <v>23002995</v>
      </c>
    </row>
    <row r="260" spans="1:66" x14ac:dyDescent="0.25">
      <c r="A260" t="s">
        <v>106</v>
      </c>
      <c r="B260">
        <v>32591</v>
      </c>
      <c r="C260">
        <v>2017</v>
      </c>
      <c r="D260" t="s">
        <v>108</v>
      </c>
      <c r="E260">
        <v>31</v>
      </c>
      <c r="F260" t="s">
        <v>108</v>
      </c>
      <c r="G260" t="s">
        <v>308</v>
      </c>
      <c r="H260" t="s">
        <v>110</v>
      </c>
      <c r="I260">
        <v>2522803</v>
      </c>
      <c r="J260">
        <v>68459</v>
      </c>
      <c r="K260">
        <v>7365</v>
      </c>
      <c r="L260">
        <v>34234</v>
      </c>
      <c r="M260">
        <v>29738</v>
      </c>
      <c r="N260">
        <v>430225</v>
      </c>
      <c r="O260" t="s">
        <v>113</v>
      </c>
      <c r="P260">
        <v>0</v>
      </c>
      <c r="Q260">
        <v>1707007</v>
      </c>
      <c r="R260">
        <v>605651</v>
      </c>
      <c r="S260">
        <v>317123</v>
      </c>
      <c r="T260">
        <v>79265</v>
      </c>
      <c r="U260">
        <v>209263</v>
      </c>
      <c r="V260">
        <v>184</v>
      </c>
      <c r="W260">
        <v>344</v>
      </c>
      <c r="X260">
        <v>4334796</v>
      </c>
      <c r="Y260">
        <v>668096</v>
      </c>
      <c r="Z260">
        <v>165472</v>
      </c>
      <c r="AA260">
        <v>10573</v>
      </c>
      <c r="AB260">
        <v>6675</v>
      </c>
      <c r="AC260">
        <v>6720</v>
      </c>
      <c r="AD260">
        <v>6711</v>
      </c>
      <c r="AE260">
        <v>6536</v>
      </c>
      <c r="AF260">
        <v>12922</v>
      </c>
      <c r="AG260">
        <v>335034</v>
      </c>
      <c r="AH260">
        <v>2662599</v>
      </c>
      <c r="AI260">
        <v>712086</v>
      </c>
      <c r="AJ260">
        <v>345664</v>
      </c>
      <c r="AK260">
        <v>85534</v>
      </c>
      <c r="AL260">
        <v>280888</v>
      </c>
      <c r="AM260">
        <v>36352</v>
      </c>
      <c r="AN260">
        <v>28853</v>
      </c>
      <c r="AO260">
        <v>7499</v>
      </c>
      <c r="AP260">
        <v>290290</v>
      </c>
      <c r="AQ260">
        <v>33485</v>
      </c>
      <c r="AR260">
        <v>5771</v>
      </c>
      <c r="AS260">
        <v>2920</v>
      </c>
      <c r="AT260">
        <v>3632</v>
      </c>
      <c r="AU260">
        <v>6797</v>
      </c>
      <c r="AV260">
        <v>34473</v>
      </c>
      <c r="AW260">
        <v>13253</v>
      </c>
      <c r="AX260">
        <v>5137</v>
      </c>
      <c r="AY260">
        <v>33325</v>
      </c>
      <c r="AZ260">
        <v>15047</v>
      </c>
      <c r="BA260">
        <v>136450</v>
      </c>
      <c r="BF260">
        <f t="shared" si="37"/>
        <v>32591</v>
      </c>
      <c r="BG260" t="str">
        <f t="shared" si="38"/>
        <v>Printing ink manufacturing</v>
      </c>
      <c r="BH260">
        <f t="shared" si="39"/>
        <v>7365</v>
      </c>
      <c r="BI260">
        <f t="shared" si="40"/>
        <v>34234</v>
      </c>
      <c r="BJ260">
        <f t="shared" si="41"/>
        <v>29738</v>
      </c>
      <c r="BK260">
        <f t="shared" si="42"/>
        <v>430225</v>
      </c>
      <c r="BL260" t="str">
        <f t="shared" si="43"/>
        <v>D</v>
      </c>
      <c r="BM260">
        <f t="shared" si="44"/>
        <v>0</v>
      </c>
      <c r="BN260">
        <f t="shared" si="45"/>
        <v>1707007</v>
      </c>
    </row>
    <row r="261" spans="1:66" x14ac:dyDescent="0.25">
      <c r="A261" t="s">
        <v>106</v>
      </c>
      <c r="B261">
        <v>325910</v>
      </c>
      <c r="C261">
        <v>2017</v>
      </c>
      <c r="D261" t="s">
        <v>108</v>
      </c>
      <c r="E261">
        <v>31</v>
      </c>
      <c r="F261" t="s">
        <v>108</v>
      </c>
      <c r="G261" t="s">
        <v>308</v>
      </c>
      <c r="H261" t="s">
        <v>110</v>
      </c>
      <c r="I261">
        <v>2522803</v>
      </c>
      <c r="J261">
        <v>68459</v>
      </c>
      <c r="K261">
        <v>7365</v>
      </c>
      <c r="L261">
        <v>34234</v>
      </c>
      <c r="M261">
        <v>29738</v>
      </c>
      <c r="N261">
        <v>430225</v>
      </c>
      <c r="O261" t="s">
        <v>113</v>
      </c>
      <c r="P261">
        <v>0</v>
      </c>
      <c r="Q261">
        <v>1707007</v>
      </c>
      <c r="R261">
        <v>605651</v>
      </c>
      <c r="S261">
        <v>317123</v>
      </c>
      <c r="T261">
        <v>79265</v>
      </c>
      <c r="U261">
        <v>209263</v>
      </c>
      <c r="V261">
        <v>184</v>
      </c>
      <c r="W261">
        <v>344</v>
      </c>
      <c r="X261">
        <v>4334796</v>
      </c>
      <c r="Y261">
        <v>668096</v>
      </c>
      <c r="Z261">
        <v>165472</v>
      </c>
      <c r="AA261">
        <v>10573</v>
      </c>
      <c r="AB261">
        <v>6675</v>
      </c>
      <c r="AC261">
        <v>6720</v>
      </c>
      <c r="AD261">
        <v>6711</v>
      </c>
      <c r="AE261">
        <v>6536</v>
      </c>
      <c r="AF261">
        <v>12922</v>
      </c>
      <c r="AG261">
        <v>335034</v>
      </c>
      <c r="AH261">
        <v>2662599</v>
      </c>
      <c r="AI261">
        <v>712086</v>
      </c>
      <c r="AJ261">
        <v>345664</v>
      </c>
      <c r="AK261">
        <v>85534</v>
      </c>
      <c r="AL261">
        <v>280888</v>
      </c>
      <c r="AM261">
        <v>36352</v>
      </c>
      <c r="AN261">
        <v>28853</v>
      </c>
      <c r="AO261">
        <v>7499</v>
      </c>
      <c r="AP261">
        <v>290290</v>
      </c>
      <c r="AQ261">
        <v>33485</v>
      </c>
      <c r="AR261">
        <v>5771</v>
      </c>
      <c r="AS261">
        <v>2920</v>
      </c>
      <c r="AT261">
        <v>3632</v>
      </c>
      <c r="AU261">
        <v>6797</v>
      </c>
      <c r="AV261">
        <v>34473</v>
      </c>
      <c r="AW261">
        <v>13253</v>
      </c>
      <c r="AX261">
        <v>5137</v>
      </c>
      <c r="AY261">
        <v>33325</v>
      </c>
      <c r="AZ261">
        <v>15047</v>
      </c>
      <c r="BA261">
        <v>136450</v>
      </c>
      <c r="BF261">
        <f t="shared" si="37"/>
        <v>325910</v>
      </c>
      <c r="BG261" t="str">
        <f t="shared" si="38"/>
        <v>Printing ink manufacturing</v>
      </c>
      <c r="BH261">
        <f t="shared" si="39"/>
        <v>7365</v>
      </c>
      <c r="BI261">
        <f t="shared" si="40"/>
        <v>34234</v>
      </c>
      <c r="BJ261">
        <f t="shared" si="41"/>
        <v>29738</v>
      </c>
      <c r="BK261">
        <f t="shared" si="42"/>
        <v>430225</v>
      </c>
      <c r="BL261" t="str">
        <f t="shared" si="43"/>
        <v>D</v>
      </c>
      <c r="BM261">
        <f t="shared" si="44"/>
        <v>0</v>
      </c>
      <c r="BN261">
        <f t="shared" si="45"/>
        <v>1707007</v>
      </c>
    </row>
    <row r="262" spans="1:66" x14ac:dyDescent="0.25">
      <c r="A262" t="s">
        <v>106</v>
      </c>
      <c r="B262">
        <v>32592</v>
      </c>
      <c r="C262">
        <v>2017</v>
      </c>
      <c r="D262" t="s">
        <v>108</v>
      </c>
      <c r="E262">
        <v>31</v>
      </c>
      <c r="F262" t="s">
        <v>108</v>
      </c>
      <c r="G262" t="s">
        <v>309</v>
      </c>
      <c r="H262" t="s">
        <v>110</v>
      </c>
      <c r="I262">
        <v>836915</v>
      </c>
      <c r="J262">
        <v>75567</v>
      </c>
      <c r="K262">
        <v>16829</v>
      </c>
      <c r="L262">
        <v>19825</v>
      </c>
      <c r="M262">
        <v>15815</v>
      </c>
      <c r="N262">
        <v>288699</v>
      </c>
      <c r="O262">
        <v>0</v>
      </c>
      <c r="P262">
        <v>0</v>
      </c>
      <c r="Q262">
        <v>1476148</v>
      </c>
      <c r="R262">
        <v>391411</v>
      </c>
      <c r="S262">
        <v>73947</v>
      </c>
      <c r="T262">
        <v>224488</v>
      </c>
      <c r="U262">
        <v>92976</v>
      </c>
      <c r="V262">
        <v>52</v>
      </c>
      <c r="W262">
        <v>88</v>
      </c>
      <c r="X262">
        <v>2421644</v>
      </c>
      <c r="Y262">
        <v>477110</v>
      </c>
      <c r="Z262">
        <v>123787</v>
      </c>
      <c r="AA262">
        <v>7077</v>
      </c>
      <c r="AB262">
        <v>4162</v>
      </c>
      <c r="AC262">
        <v>4261</v>
      </c>
      <c r="AD262">
        <v>4367</v>
      </c>
      <c r="AE262">
        <v>4434</v>
      </c>
      <c r="AF262">
        <v>8952</v>
      </c>
      <c r="AG262">
        <v>224523</v>
      </c>
      <c r="AH262">
        <v>964951</v>
      </c>
      <c r="AI262">
        <v>422865</v>
      </c>
      <c r="AJ262">
        <v>86219</v>
      </c>
      <c r="AK262">
        <v>231671</v>
      </c>
      <c r="AL262">
        <v>104975</v>
      </c>
      <c r="AM262">
        <v>14676</v>
      </c>
      <c r="AN262">
        <v>9343</v>
      </c>
      <c r="AO262">
        <v>5333</v>
      </c>
      <c r="AP262">
        <v>208190</v>
      </c>
      <c r="AQ262">
        <v>12178</v>
      </c>
      <c r="AR262">
        <v>2096</v>
      </c>
      <c r="AS262">
        <v>1819</v>
      </c>
      <c r="AT262">
        <v>2732</v>
      </c>
      <c r="AU262">
        <v>4025</v>
      </c>
      <c r="AV262">
        <v>34759</v>
      </c>
      <c r="AW262">
        <v>9881</v>
      </c>
      <c r="AX262">
        <v>1277</v>
      </c>
      <c r="AY262">
        <v>46232</v>
      </c>
      <c r="AZ262">
        <v>11465</v>
      </c>
      <c r="BA262">
        <v>81726</v>
      </c>
      <c r="BF262">
        <f t="shared" si="37"/>
        <v>32592</v>
      </c>
      <c r="BG262" t="str">
        <f t="shared" si="38"/>
        <v>Explosives manufacturing</v>
      </c>
      <c r="BH262">
        <f t="shared" si="39"/>
        <v>16829</v>
      </c>
      <c r="BI262">
        <f t="shared" si="40"/>
        <v>19825</v>
      </c>
      <c r="BJ262">
        <f t="shared" si="41"/>
        <v>15815</v>
      </c>
      <c r="BK262">
        <f t="shared" si="42"/>
        <v>288699</v>
      </c>
      <c r="BL262">
        <f t="shared" si="43"/>
        <v>0</v>
      </c>
      <c r="BM262">
        <f t="shared" si="44"/>
        <v>0</v>
      </c>
      <c r="BN262">
        <f t="shared" si="45"/>
        <v>1476148</v>
      </c>
    </row>
    <row r="263" spans="1:66" x14ac:dyDescent="0.25">
      <c r="A263" t="s">
        <v>106</v>
      </c>
      <c r="B263">
        <v>325920</v>
      </c>
      <c r="C263">
        <v>2017</v>
      </c>
      <c r="D263" t="s">
        <v>108</v>
      </c>
      <c r="E263">
        <v>31</v>
      </c>
      <c r="F263" t="s">
        <v>108</v>
      </c>
      <c r="G263" t="s">
        <v>309</v>
      </c>
      <c r="H263" t="s">
        <v>110</v>
      </c>
      <c r="I263">
        <v>836915</v>
      </c>
      <c r="J263">
        <v>75567</v>
      </c>
      <c r="K263">
        <v>16829</v>
      </c>
      <c r="L263">
        <v>19825</v>
      </c>
      <c r="M263">
        <v>15815</v>
      </c>
      <c r="N263">
        <v>288699</v>
      </c>
      <c r="O263">
        <v>0</v>
      </c>
      <c r="P263">
        <v>0</v>
      </c>
      <c r="Q263">
        <v>1476148</v>
      </c>
      <c r="R263">
        <v>391411</v>
      </c>
      <c r="S263">
        <v>73947</v>
      </c>
      <c r="T263">
        <v>224488</v>
      </c>
      <c r="U263">
        <v>92976</v>
      </c>
      <c r="V263">
        <v>52</v>
      </c>
      <c r="W263">
        <v>88</v>
      </c>
      <c r="X263">
        <v>2421644</v>
      </c>
      <c r="Y263">
        <v>477110</v>
      </c>
      <c r="Z263">
        <v>123787</v>
      </c>
      <c r="AA263">
        <v>7077</v>
      </c>
      <c r="AB263">
        <v>4162</v>
      </c>
      <c r="AC263">
        <v>4261</v>
      </c>
      <c r="AD263">
        <v>4367</v>
      </c>
      <c r="AE263">
        <v>4434</v>
      </c>
      <c r="AF263">
        <v>8952</v>
      </c>
      <c r="AG263">
        <v>224523</v>
      </c>
      <c r="AH263">
        <v>964951</v>
      </c>
      <c r="AI263">
        <v>422865</v>
      </c>
      <c r="AJ263">
        <v>86219</v>
      </c>
      <c r="AK263">
        <v>231671</v>
      </c>
      <c r="AL263">
        <v>104975</v>
      </c>
      <c r="AM263">
        <v>14676</v>
      </c>
      <c r="AN263">
        <v>9343</v>
      </c>
      <c r="AO263">
        <v>5333</v>
      </c>
      <c r="AP263">
        <v>208190</v>
      </c>
      <c r="AQ263">
        <v>12178</v>
      </c>
      <c r="AR263">
        <v>2096</v>
      </c>
      <c r="AS263">
        <v>1819</v>
      </c>
      <c r="AT263">
        <v>2732</v>
      </c>
      <c r="AU263">
        <v>4025</v>
      </c>
      <c r="AV263">
        <v>34759</v>
      </c>
      <c r="AW263">
        <v>9881</v>
      </c>
      <c r="AX263">
        <v>1277</v>
      </c>
      <c r="AY263">
        <v>46232</v>
      </c>
      <c r="AZ263">
        <v>11465</v>
      </c>
      <c r="BA263">
        <v>81726</v>
      </c>
      <c r="BF263">
        <f t="shared" si="37"/>
        <v>325920</v>
      </c>
      <c r="BG263" t="str">
        <f t="shared" si="38"/>
        <v>Explosives manufacturing</v>
      </c>
      <c r="BH263">
        <f t="shared" si="39"/>
        <v>16829</v>
      </c>
      <c r="BI263">
        <f t="shared" si="40"/>
        <v>19825</v>
      </c>
      <c r="BJ263">
        <f t="shared" si="41"/>
        <v>15815</v>
      </c>
      <c r="BK263">
        <f t="shared" si="42"/>
        <v>288699</v>
      </c>
      <c r="BL263">
        <f t="shared" si="43"/>
        <v>0</v>
      </c>
      <c r="BM263">
        <f t="shared" si="44"/>
        <v>0</v>
      </c>
      <c r="BN263">
        <f t="shared" si="45"/>
        <v>1476148</v>
      </c>
    </row>
    <row r="264" spans="1:66" x14ac:dyDescent="0.25">
      <c r="A264" t="s">
        <v>106</v>
      </c>
      <c r="B264">
        <v>32599</v>
      </c>
      <c r="C264">
        <v>2017</v>
      </c>
      <c r="D264" t="s">
        <v>108</v>
      </c>
      <c r="E264">
        <v>31</v>
      </c>
      <c r="F264" t="s">
        <v>108</v>
      </c>
      <c r="G264" t="s">
        <v>310</v>
      </c>
      <c r="H264" t="s">
        <v>110</v>
      </c>
      <c r="I264">
        <v>18508848</v>
      </c>
      <c r="J264">
        <v>2001314</v>
      </c>
      <c r="K264">
        <v>231377</v>
      </c>
      <c r="L264">
        <v>391998</v>
      </c>
      <c r="M264">
        <v>332818</v>
      </c>
      <c r="N264">
        <v>5294004</v>
      </c>
      <c r="O264" t="s">
        <v>113</v>
      </c>
      <c r="P264" t="s">
        <v>113</v>
      </c>
      <c r="Q264">
        <v>19819840</v>
      </c>
      <c r="R264">
        <v>5018290</v>
      </c>
      <c r="S264">
        <v>2192732</v>
      </c>
      <c r="T264">
        <v>552030</v>
      </c>
      <c r="U264">
        <v>2273528</v>
      </c>
      <c r="V264">
        <v>1577</v>
      </c>
      <c r="W264">
        <v>1858</v>
      </c>
      <c r="X264">
        <v>41166290</v>
      </c>
      <c r="Y264">
        <v>4144857</v>
      </c>
      <c r="Z264">
        <v>1015453</v>
      </c>
      <c r="AA264">
        <v>65559</v>
      </c>
      <c r="AB264">
        <v>44623</v>
      </c>
      <c r="AC264">
        <v>45004</v>
      </c>
      <c r="AD264">
        <v>44802</v>
      </c>
      <c r="AE264">
        <v>44840</v>
      </c>
      <c r="AF264">
        <v>86477</v>
      </c>
      <c r="AG264">
        <v>2249842</v>
      </c>
      <c r="AH264">
        <v>21466355</v>
      </c>
      <c r="AI264">
        <v>5310926</v>
      </c>
      <c r="AJ264">
        <v>2292430</v>
      </c>
      <c r="AK264">
        <v>572237</v>
      </c>
      <c r="AL264">
        <v>2446259</v>
      </c>
      <c r="AM264">
        <v>278516</v>
      </c>
      <c r="AN264">
        <v>181738</v>
      </c>
      <c r="AO264">
        <v>96778</v>
      </c>
      <c r="AP264">
        <v>3050937</v>
      </c>
      <c r="AQ264">
        <v>276206</v>
      </c>
      <c r="AR264">
        <v>27709</v>
      </c>
      <c r="AS264">
        <v>26737</v>
      </c>
      <c r="AT264">
        <v>16263</v>
      </c>
      <c r="AU264">
        <v>58206</v>
      </c>
      <c r="AV264">
        <v>462730</v>
      </c>
      <c r="AW264">
        <v>233381</v>
      </c>
      <c r="AX264">
        <v>90961</v>
      </c>
      <c r="AY264">
        <v>223436</v>
      </c>
      <c r="AZ264">
        <v>162045</v>
      </c>
      <c r="BA264">
        <v>1473263</v>
      </c>
      <c r="BF264">
        <f t="shared" si="37"/>
        <v>32599</v>
      </c>
      <c r="BG264" t="str">
        <f t="shared" si="38"/>
        <v>All other chemical product and preparation manufacturing</v>
      </c>
      <c r="BH264">
        <f t="shared" si="39"/>
        <v>231377</v>
      </c>
      <c r="BI264">
        <f t="shared" si="40"/>
        <v>391998</v>
      </c>
      <c r="BJ264">
        <f t="shared" si="41"/>
        <v>332818</v>
      </c>
      <c r="BK264">
        <f t="shared" si="42"/>
        <v>5294004</v>
      </c>
      <c r="BL264" t="str">
        <f t="shared" si="43"/>
        <v>D</v>
      </c>
      <c r="BM264" t="str">
        <f t="shared" si="44"/>
        <v>D</v>
      </c>
      <c r="BN264">
        <f t="shared" si="45"/>
        <v>19819840</v>
      </c>
    </row>
    <row r="265" spans="1:66" x14ac:dyDescent="0.25">
      <c r="A265" t="s">
        <v>106</v>
      </c>
      <c r="B265">
        <v>325991</v>
      </c>
      <c r="C265">
        <v>2017</v>
      </c>
      <c r="D265" t="s">
        <v>108</v>
      </c>
      <c r="E265">
        <v>31</v>
      </c>
      <c r="F265" t="s">
        <v>108</v>
      </c>
      <c r="G265" t="s">
        <v>311</v>
      </c>
      <c r="H265" t="s">
        <v>110</v>
      </c>
      <c r="I265">
        <v>6847608</v>
      </c>
      <c r="J265">
        <v>212145</v>
      </c>
      <c r="K265">
        <v>33709</v>
      </c>
      <c r="L265">
        <v>140364</v>
      </c>
      <c r="M265">
        <v>35503</v>
      </c>
      <c r="N265">
        <v>1807812</v>
      </c>
      <c r="O265" t="s">
        <v>113</v>
      </c>
      <c r="P265" t="s">
        <v>113</v>
      </c>
      <c r="Q265">
        <v>4100996</v>
      </c>
      <c r="R265">
        <v>1237404</v>
      </c>
      <c r="S265">
        <v>560767</v>
      </c>
      <c r="T265">
        <v>89674</v>
      </c>
      <c r="U265">
        <v>586963</v>
      </c>
      <c r="V265">
        <v>329</v>
      </c>
      <c r="W265">
        <v>398</v>
      </c>
      <c r="X265">
        <v>11322629</v>
      </c>
      <c r="Y265">
        <v>1136659</v>
      </c>
      <c r="Z265">
        <v>266056</v>
      </c>
      <c r="AA265">
        <v>18836</v>
      </c>
      <c r="AB265">
        <v>13367</v>
      </c>
      <c r="AC265">
        <v>13559</v>
      </c>
      <c r="AD265">
        <v>13249</v>
      </c>
      <c r="AE265">
        <v>13246</v>
      </c>
      <c r="AF265">
        <v>26085</v>
      </c>
      <c r="AG265">
        <v>607972</v>
      </c>
      <c r="AH265">
        <v>7269329</v>
      </c>
      <c r="AI265">
        <v>1361349</v>
      </c>
      <c r="AJ265">
        <v>600095</v>
      </c>
      <c r="AK265">
        <v>98042</v>
      </c>
      <c r="AL265">
        <v>663212</v>
      </c>
      <c r="AM265">
        <v>70948</v>
      </c>
      <c r="AN265">
        <v>56719</v>
      </c>
      <c r="AO265">
        <v>14229</v>
      </c>
      <c r="AP265">
        <v>584843</v>
      </c>
      <c r="AQ265">
        <v>51569</v>
      </c>
      <c r="AR265">
        <v>5217</v>
      </c>
      <c r="AS265">
        <v>4839</v>
      </c>
      <c r="AT265">
        <v>3786</v>
      </c>
      <c r="AU265">
        <v>9035</v>
      </c>
      <c r="AV265">
        <v>84917</v>
      </c>
      <c r="AW265">
        <v>19410</v>
      </c>
      <c r="AX265">
        <v>10349</v>
      </c>
      <c r="AY265">
        <v>36255</v>
      </c>
      <c r="AZ265">
        <v>29643</v>
      </c>
      <c r="BA265">
        <v>329823</v>
      </c>
      <c r="BF265">
        <f t="shared" si="37"/>
        <v>325991</v>
      </c>
      <c r="BG265" t="str">
        <f t="shared" si="38"/>
        <v>Custom compounding of purchased resins</v>
      </c>
      <c r="BH265">
        <f t="shared" si="39"/>
        <v>33709</v>
      </c>
      <c r="BI265">
        <f t="shared" si="40"/>
        <v>140364</v>
      </c>
      <c r="BJ265">
        <f t="shared" si="41"/>
        <v>35503</v>
      </c>
      <c r="BK265">
        <f t="shared" si="42"/>
        <v>1807812</v>
      </c>
      <c r="BL265" t="str">
        <f t="shared" si="43"/>
        <v>D</v>
      </c>
      <c r="BM265" t="str">
        <f t="shared" si="44"/>
        <v>D</v>
      </c>
      <c r="BN265">
        <f t="shared" si="45"/>
        <v>4100996</v>
      </c>
    </row>
    <row r="266" spans="1:66" x14ac:dyDescent="0.25">
      <c r="A266" t="s">
        <v>106</v>
      </c>
      <c r="B266">
        <v>325992</v>
      </c>
      <c r="C266">
        <v>2017</v>
      </c>
      <c r="D266" t="s">
        <v>108</v>
      </c>
      <c r="E266">
        <v>31</v>
      </c>
      <c r="F266" t="s">
        <v>108</v>
      </c>
      <c r="G266" t="s">
        <v>312</v>
      </c>
      <c r="H266" t="s">
        <v>110</v>
      </c>
      <c r="I266">
        <v>2284212</v>
      </c>
      <c r="J266">
        <v>1137474</v>
      </c>
      <c r="K266">
        <v>41220</v>
      </c>
      <c r="L266">
        <v>65692</v>
      </c>
      <c r="M266">
        <v>26931</v>
      </c>
      <c r="N266">
        <v>889549</v>
      </c>
      <c r="O266" t="s">
        <v>113</v>
      </c>
      <c r="P266" t="s">
        <v>113</v>
      </c>
      <c r="Q266">
        <v>3522387</v>
      </c>
      <c r="R266">
        <v>867094</v>
      </c>
      <c r="S266">
        <v>168521</v>
      </c>
      <c r="T266">
        <v>254237</v>
      </c>
      <c r="U266">
        <v>444336</v>
      </c>
      <c r="V266">
        <v>193</v>
      </c>
      <c r="W266">
        <v>208</v>
      </c>
      <c r="X266">
        <v>7070091</v>
      </c>
      <c r="Y266">
        <v>646908</v>
      </c>
      <c r="Z266">
        <v>142583</v>
      </c>
      <c r="AA266">
        <v>10513</v>
      </c>
      <c r="AB266">
        <v>7582</v>
      </c>
      <c r="AC266">
        <v>7572</v>
      </c>
      <c r="AD266">
        <v>7572</v>
      </c>
      <c r="AE266">
        <v>7521</v>
      </c>
      <c r="AF266">
        <v>14793</v>
      </c>
      <c r="AG266">
        <v>372382</v>
      </c>
      <c r="AH266">
        <v>3555529</v>
      </c>
      <c r="AI266">
        <v>871833</v>
      </c>
      <c r="AJ266">
        <v>173136</v>
      </c>
      <c r="AK266">
        <v>257447</v>
      </c>
      <c r="AL266">
        <v>441250</v>
      </c>
      <c r="AM266">
        <v>25797</v>
      </c>
      <c r="AN266">
        <v>21226</v>
      </c>
      <c r="AO266">
        <v>4571</v>
      </c>
      <c r="AP266">
        <v>403820</v>
      </c>
      <c r="AQ266">
        <v>27883</v>
      </c>
      <c r="AR266">
        <v>5084</v>
      </c>
      <c r="AS266">
        <v>9345</v>
      </c>
      <c r="AT266">
        <v>1860</v>
      </c>
      <c r="AU266">
        <v>3778</v>
      </c>
      <c r="AV266">
        <v>38241</v>
      </c>
      <c r="AW266">
        <v>66138</v>
      </c>
      <c r="AX266">
        <v>2906</v>
      </c>
      <c r="AY266">
        <v>39738</v>
      </c>
      <c r="AZ266">
        <v>22475</v>
      </c>
      <c r="BA266">
        <v>186372</v>
      </c>
      <c r="BF266">
        <f t="shared" si="37"/>
        <v>325992</v>
      </c>
      <c r="BG266" t="str">
        <f t="shared" si="38"/>
        <v>Photographic film, paper, plate, and chemical manufacturing</v>
      </c>
      <c r="BH266">
        <f t="shared" si="39"/>
        <v>41220</v>
      </c>
      <c r="BI266">
        <f t="shared" si="40"/>
        <v>65692</v>
      </c>
      <c r="BJ266">
        <f t="shared" si="41"/>
        <v>26931</v>
      </c>
      <c r="BK266">
        <f t="shared" si="42"/>
        <v>889549</v>
      </c>
      <c r="BL266" t="str">
        <f t="shared" si="43"/>
        <v>D</v>
      </c>
      <c r="BM266" t="str">
        <f t="shared" si="44"/>
        <v>D</v>
      </c>
      <c r="BN266">
        <f t="shared" si="45"/>
        <v>3522387</v>
      </c>
    </row>
    <row r="267" spans="1:66" x14ac:dyDescent="0.25">
      <c r="A267" t="s">
        <v>106</v>
      </c>
      <c r="B267">
        <v>325998</v>
      </c>
      <c r="C267">
        <v>2017</v>
      </c>
      <c r="D267" t="s">
        <v>108</v>
      </c>
      <c r="E267">
        <v>31</v>
      </c>
      <c r="F267" t="s">
        <v>108</v>
      </c>
      <c r="G267" t="s">
        <v>313</v>
      </c>
      <c r="H267" t="s">
        <v>110</v>
      </c>
      <c r="I267">
        <v>9377028</v>
      </c>
      <c r="J267">
        <v>651695</v>
      </c>
      <c r="K267">
        <v>156448</v>
      </c>
      <c r="L267">
        <v>185942</v>
      </c>
      <c r="M267">
        <v>270384</v>
      </c>
      <c r="N267">
        <v>2596643</v>
      </c>
      <c r="O267">
        <v>98168</v>
      </c>
      <c r="P267">
        <v>0</v>
      </c>
      <c r="Q267">
        <v>12196457</v>
      </c>
      <c r="R267">
        <v>2913792</v>
      </c>
      <c r="S267">
        <v>1463444</v>
      </c>
      <c r="T267">
        <v>208119</v>
      </c>
      <c r="U267">
        <v>1242229</v>
      </c>
      <c r="V267">
        <v>1067</v>
      </c>
      <c r="W267">
        <v>1252</v>
      </c>
      <c r="X267">
        <v>22773570</v>
      </c>
      <c r="Y267">
        <v>2361290</v>
      </c>
      <c r="Z267">
        <v>606814</v>
      </c>
      <c r="AA267">
        <v>36210</v>
      </c>
      <c r="AB267">
        <v>23674</v>
      </c>
      <c r="AC267">
        <v>23873</v>
      </c>
      <c r="AD267">
        <v>23981</v>
      </c>
      <c r="AE267">
        <v>24073</v>
      </c>
      <c r="AF267">
        <v>45599</v>
      </c>
      <c r="AG267">
        <v>1269488</v>
      </c>
      <c r="AH267">
        <v>10641497</v>
      </c>
      <c r="AI267">
        <v>3077744</v>
      </c>
      <c r="AJ267">
        <v>1519199</v>
      </c>
      <c r="AK267">
        <v>216748</v>
      </c>
      <c r="AL267">
        <v>1341797</v>
      </c>
      <c r="AM267">
        <v>181771</v>
      </c>
      <c r="AN267">
        <v>103793</v>
      </c>
      <c r="AO267">
        <v>77978</v>
      </c>
      <c r="AP267">
        <v>2062274</v>
      </c>
      <c r="AQ267">
        <v>196754</v>
      </c>
      <c r="AR267">
        <v>17408</v>
      </c>
      <c r="AS267">
        <v>12553</v>
      </c>
      <c r="AT267">
        <v>10617</v>
      </c>
      <c r="AU267">
        <v>45393</v>
      </c>
      <c r="AV267">
        <v>339572</v>
      </c>
      <c r="AW267">
        <v>147833</v>
      </c>
      <c r="AX267">
        <v>77706</v>
      </c>
      <c r="AY267">
        <v>147443</v>
      </c>
      <c r="AZ267">
        <v>109927</v>
      </c>
      <c r="BA267">
        <v>957068</v>
      </c>
      <c r="BF267">
        <f t="shared" si="37"/>
        <v>325998</v>
      </c>
      <c r="BG267" t="str">
        <f t="shared" si="38"/>
        <v>All other miscellaneous chemical product and preparation manufacturing</v>
      </c>
      <c r="BH267">
        <f t="shared" si="39"/>
        <v>156448</v>
      </c>
      <c r="BI267">
        <f t="shared" si="40"/>
        <v>185942</v>
      </c>
      <c r="BJ267">
        <f t="shared" si="41"/>
        <v>270384</v>
      </c>
      <c r="BK267">
        <f t="shared" si="42"/>
        <v>2596643</v>
      </c>
      <c r="BL267">
        <f t="shared" si="43"/>
        <v>98168</v>
      </c>
      <c r="BM267">
        <f t="shared" si="44"/>
        <v>0</v>
      </c>
      <c r="BN267">
        <f t="shared" si="45"/>
        <v>12196457</v>
      </c>
    </row>
    <row r="268" spans="1:66" x14ac:dyDescent="0.25">
      <c r="A268" t="s">
        <v>106</v>
      </c>
      <c r="B268">
        <v>326</v>
      </c>
      <c r="C268">
        <v>2017</v>
      </c>
      <c r="D268" t="s">
        <v>108</v>
      </c>
      <c r="E268">
        <v>31</v>
      </c>
      <c r="F268" t="s">
        <v>108</v>
      </c>
      <c r="G268" t="s">
        <v>314</v>
      </c>
      <c r="H268" t="s">
        <v>110</v>
      </c>
      <c r="I268">
        <v>107895187</v>
      </c>
      <c r="J268">
        <v>7436784</v>
      </c>
      <c r="K268">
        <v>847961</v>
      </c>
      <c r="L268">
        <v>3746503</v>
      </c>
      <c r="M268">
        <v>1362215</v>
      </c>
      <c r="N268">
        <v>49279268</v>
      </c>
      <c r="O268">
        <v>460742</v>
      </c>
      <c r="P268">
        <v>4308</v>
      </c>
      <c r="Q268">
        <v>117052319</v>
      </c>
      <c r="R268">
        <v>24261689</v>
      </c>
      <c r="S268">
        <v>11698170</v>
      </c>
      <c r="T268">
        <v>2723408</v>
      </c>
      <c r="U268">
        <v>9840111</v>
      </c>
      <c r="V268">
        <v>9363</v>
      </c>
      <c r="W268">
        <v>12224</v>
      </c>
      <c r="X268">
        <v>237455411</v>
      </c>
      <c r="Y268">
        <v>36423115</v>
      </c>
      <c r="Z268">
        <v>9008208</v>
      </c>
      <c r="AA268">
        <v>757570</v>
      </c>
      <c r="AB268">
        <v>585735</v>
      </c>
      <c r="AC268">
        <v>590282</v>
      </c>
      <c r="AD268">
        <v>587633</v>
      </c>
      <c r="AE268">
        <v>590516</v>
      </c>
      <c r="AF268">
        <v>1151174</v>
      </c>
      <c r="AG268">
        <v>23516657</v>
      </c>
      <c r="AH268">
        <v>121288650</v>
      </c>
      <c r="AI268">
        <v>25901009</v>
      </c>
      <c r="AJ268">
        <v>12392382</v>
      </c>
      <c r="AK268">
        <v>2914754</v>
      </c>
      <c r="AL268">
        <v>10593873</v>
      </c>
      <c r="AM268">
        <v>2444724</v>
      </c>
      <c r="AN268">
        <v>1925638</v>
      </c>
      <c r="AO268">
        <v>519086</v>
      </c>
      <c r="AP268">
        <v>18882835</v>
      </c>
      <c r="AQ268">
        <v>2873536</v>
      </c>
      <c r="AR268">
        <v>330068</v>
      </c>
      <c r="AS268">
        <v>147138</v>
      </c>
      <c r="AT268">
        <v>169020</v>
      </c>
      <c r="AU268">
        <v>261803</v>
      </c>
      <c r="AV268">
        <v>2656186</v>
      </c>
      <c r="AW268">
        <v>555145</v>
      </c>
      <c r="AX268">
        <v>492717</v>
      </c>
      <c r="AY268">
        <v>1160782</v>
      </c>
      <c r="AZ268">
        <v>852859</v>
      </c>
      <c r="BA268">
        <v>9383581</v>
      </c>
      <c r="BF268">
        <f t="shared" si="37"/>
        <v>326</v>
      </c>
      <c r="BG268" t="str">
        <f t="shared" si="38"/>
        <v>Plastics and rubber products manufacturing</v>
      </c>
      <c r="BH268">
        <f t="shared" si="39"/>
        <v>847961</v>
      </c>
      <c r="BI268">
        <f t="shared" si="40"/>
        <v>3746503</v>
      </c>
      <c r="BJ268">
        <f t="shared" si="41"/>
        <v>1362215</v>
      </c>
      <c r="BK268">
        <f t="shared" si="42"/>
        <v>49279268</v>
      </c>
      <c r="BL268">
        <f t="shared" si="43"/>
        <v>460742</v>
      </c>
      <c r="BM268">
        <f t="shared" si="44"/>
        <v>4308</v>
      </c>
      <c r="BN268">
        <f t="shared" si="45"/>
        <v>117052319</v>
      </c>
    </row>
    <row r="269" spans="1:66" x14ac:dyDescent="0.25">
      <c r="A269" t="s">
        <v>106</v>
      </c>
      <c r="B269">
        <v>3261</v>
      </c>
      <c r="C269">
        <v>2017</v>
      </c>
      <c r="D269" t="s">
        <v>108</v>
      </c>
      <c r="E269">
        <v>31</v>
      </c>
      <c r="F269" t="s">
        <v>108</v>
      </c>
      <c r="G269" t="s">
        <v>315</v>
      </c>
      <c r="H269" t="s">
        <v>110</v>
      </c>
      <c r="I269">
        <v>88563519</v>
      </c>
      <c r="J269">
        <v>5006175</v>
      </c>
      <c r="K269">
        <v>619088</v>
      </c>
      <c r="L269">
        <v>3222181</v>
      </c>
      <c r="M269">
        <v>1136959</v>
      </c>
      <c r="N269">
        <v>42104535</v>
      </c>
      <c r="O269">
        <v>221718</v>
      </c>
      <c r="P269" t="s">
        <v>113</v>
      </c>
      <c r="Q269">
        <v>97160548</v>
      </c>
      <c r="R269">
        <v>20355816</v>
      </c>
      <c r="S269">
        <v>9830661</v>
      </c>
      <c r="T269">
        <v>2198216</v>
      </c>
      <c r="U269">
        <v>8326939</v>
      </c>
      <c r="V269">
        <v>7996</v>
      </c>
      <c r="W269">
        <v>10381</v>
      </c>
      <c r="X269">
        <v>195000995</v>
      </c>
      <c r="Y269">
        <v>29645335</v>
      </c>
      <c r="Z269">
        <v>7321156</v>
      </c>
      <c r="AA269">
        <v>629234</v>
      </c>
      <c r="AB269">
        <v>485917</v>
      </c>
      <c r="AC269">
        <v>490193</v>
      </c>
      <c r="AD269">
        <v>487490</v>
      </c>
      <c r="AE269">
        <v>489908</v>
      </c>
      <c r="AF269">
        <v>955631</v>
      </c>
      <c r="AG269">
        <v>18951112</v>
      </c>
      <c r="AH269">
        <v>98547922</v>
      </c>
      <c r="AI269">
        <v>21670389</v>
      </c>
      <c r="AJ269">
        <v>10346151</v>
      </c>
      <c r="AK269">
        <v>2390201</v>
      </c>
      <c r="AL269">
        <v>8934037</v>
      </c>
      <c r="AM269">
        <v>2170053</v>
      </c>
      <c r="AN269">
        <v>1730705</v>
      </c>
      <c r="AO269">
        <v>439348</v>
      </c>
      <c r="AP269">
        <v>15966778</v>
      </c>
      <c r="AQ269">
        <v>2459845</v>
      </c>
      <c r="AR269">
        <v>200335</v>
      </c>
      <c r="AS269">
        <v>124733</v>
      </c>
      <c r="AT269">
        <v>136157</v>
      </c>
      <c r="AU269">
        <v>223887</v>
      </c>
      <c r="AV269">
        <v>2190394</v>
      </c>
      <c r="AW269">
        <v>440532</v>
      </c>
      <c r="AX269">
        <v>404209</v>
      </c>
      <c r="AY269">
        <v>978864</v>
      </c>
      <c r="AZ269">
        <v>750085</v>
      </c>
      <c r="BA269">
        <v>8057737</v>
      </c>
      <c r="BF269">
        <f t="shared" si="37"/>
        <v>3261</v>
      </c>
      <c r="BG269" t="str">
        <f t="shared" si="38"/>
        <v>Plastics product manufacturing</v>
      </c>
      <c r="BH269">
        <f t="shared" si="39"/>
        <v>619088</v>
      </c>
      <c r="BI269">
        <f t="shared" si="40"/>
        <v>3222181</v>
      </c>
      <c r="BJ269">
        <f t="shared" si="41"/>
        <v>1136959</v>
      </c>
      <c r="BK269">
        <f t="shared" si="42"/>
        <v>42104535</v>
      </c>
      <c r="BL269">
        <f t="shared" si="43"/>
        <v>221718</v>
      </c>
      <c r="BM269" t="str">
        <f t="shared" si="44"/>
        <v>D</v>
      </c>
      <c r="BN269">
        <f t="shared" si="45"/>
        <v>97160548</v>
      </c>
    </row>
    <row r="270" spans="1:66" x14ac:dyDescent="0.25">
      <c r="A270" t="s">
        <v>106</v>
      </c>
      <c r="B270">
        <v>32611</v>
      </c>
      <c r="C270">
        <v>2017</v>
      </c>
      <c r="D270" t="s">
        <v>108</v>
      </c>
      <c r="E270">
        <v>31</v>
      </c>
      <c r="F270" t="s">
        <v>108</v>
      </c>
      <c r="G270" t="s">
        <v>316</v>
      </c>
      <c r="H270" t="s">
        <v>110</v>
      </c>
      <c r="I270">
        <v>20229171</v>
      </c>
      <c r="J270">
        <v>1259158</v>
      </c>
      <c r="K270">
        <v>134875</v>
      </c>
      <c r="L270">
        <v>657118</v>
      </c>
      <c r="M270">
        <v>190805</v>
      </c>
      <c r="N270">
        <v>8962950</v>
      </c>
      <c r="O270" t="s">
        <v>113</v>
      </c>
      <c r="P270">
        <v>0</v>
      </c>
      <c r="Q270">
        <v>17919940</v>
      </c>
      <c r="R270">
        <v>4591168</v>
      </c>
      <c r="S270">
        <v>2171025</v>
      </c>
      <c r="T270">
        <v>548949</v>
      </c>
      <c r="U270">
        <v>1871194</v>
      </c>
      <c r="V270">
        <v>953</v>
      </c>
      <c r="W270">
        <v>1267</v>
      </c>
      <c r="X270">
        <v>40240261</v>
      </c>
      <c r="Y270">
        <v>5254527</v>
      </c>
      <c r="Z270">
        <v>1325353</v>
      </c>
      <c r="AA270">
        <v>96138</v>
      </c>
      <c r="AB270">
        <v>76139</v>
      </c>
      <c r="AC270">
        <v>76290</v>
      </c>
      <c r="AD270">
        <v>76506</v>
      </c>
      <c r="AE270">
        <v>76871</v>
      </c>
      <c r="AF270">
        <v>160514</v>
      </c>
      <c r="AG270">
        <v>3520880</v>
      </c>
      <c r="AH270">
        <v>22471127</v>
      </c>
      <c r="AI270">
        <v>4831345</v>
      </c>
      <c r="AJ270">
        <v>2252480</v>
      </c>
      <c r="AK270">
        <v>618300</v>
      </c>
      <c r="AL270">
        <v>1960565</v>
      </c>
      <c r="AM270">
        <v>309474</v>
      </c>
      <c r="AN270">
        <v>242110</v>
      </c>
      <c r="AO270">
        <v>67364</v>
      </c>
      <c r="AP270">
        <v>2543186</v>
      </c>
      <c r="AQ270">
        <v>259334</v>
      </c>
      <c r="AR270">
        <v>28347</v>
      </c>
      <c r="AS270">
        <v>18314</v>
      </c>
      <c r="AT270">
        <v>17785</v>
      </c>
      <c r="AU270">
        <v>32594</v>
      </c>
      <c r="AV270">
        <v>443450</v>
      </c>
      <c r="AW270">
        <v>83143</v>
      </c>
      <c r="AX270">
        <v>31537</v>
      </c>
      <c r="AY270">
        <v>136822</v>
      </c>
      <c r="AZ270">
        <v>136610</v>
      </c>
      <c r="BA270">
        <v>1355250</v>
      </c>
      <c r="BF270">
        <f t="shared" ref="BF270:BF333" si="46">B270</f>
        <v>32611</v>
      </c>
      <c r="BG270" t="str">
        <f t="shared" ref="BG270:BG333" si="47">G270</f>
        <v>Plastics packaging materials and unlaminated film and sheet manufacturing</v>
      </c>
      <c r="BH270">
        <f t="shared" ref="BH270:BH333" si="48">K270</f>
        <v>134875</v>
      </c>
      <c r="BI270">
        <f t="shared" ref="BI270:BI333" si="49">L270</f>
        <v>657118</v>
      </c>
      <c r="BJ270">
        <f t="shared" ref="BJ270:BJ333" si="50">M270</f>
        <v>190805</v>
      </c>
      <c r="BK270">
        <f t="shared" ref="BK270:BK333" si="51">N270</f>
        <v>8962950</v>
      </c>
      <c r="BL270" t="str">
        <f t="shared" ref="BL270:BL333" si="52">O270</f>
        <v>D</v>
      </c>
      <c r="BM270">
        <f t="shared" ref="BM270:BM333" si="53">P270</f>
        <v>0</v>
      </c>
      <c r="BN270">
        <f t="shared" ref="BN270:BN333" si="54">Q270</f>
        <v>17919940</v>
      </c>
    </row>
    <row r="271" spans="1:66" x14ac:dyDescent="0.25">
      <c r="A271" t="s">
        <v>106</v>
      </c>
      <c r="B271">
        <v>326111</v>
      </c>
      <c r="C271">
        <v>2017</v>
      </c>
      <c r="D271" t="s">
        <v>108</v>
      </c>
      <c r="E271">
        <v>31</v>
      </c>
      <c r="F271" t="s">
        <v>108</v>
      </c>
      <c r="G271" t="s">
        <v>317</v>
      </c>
      <c r="H271" t="s">
        <v>110</v>
      </c>
      <c r="I271">
        <v>4913065</v>
      </c>
      <c r="J271">
        <v>644117</v>
      </c>
      <c r="K271">
        <v>22766</v>
      </c>
      <c r="L271">
        <v>166529</v>
      </c>
      <c r="M271">
        <v>43695</v>
      </c>
      <c r="N271">
        <v>2416859</v>
      </c>
      <c r="O271" t="s">
        <v>113</v>
      </c>
      <c r="P271">
        <v>0</v>
      </c>
      <c r="Q271">
        <v>5088585</v>
      </c>
      <c r="R271">
        <v>1140538</v>
      </c>
      <c r="S271">
        <v>546493</v>
      </c>
      <c r="T271">
        <v>95780</v>
      </c>
      <c r="U271">
        <v>498265</v>
      </c>
      <c r="V271">
        <v>270</v>
      </c>
      <c r="W271">
        <v>338</v>
      </c>
      <c r="X271">
        <v>10868215</v>
      </c>
      <c r="Y271">
        <v>1412996</v>
      </c>
      <c r="Z271">
        <v>337100</v>
      </c>
      <c r="AA271">
        <v>29620</v>
      </c>
      <c r="AB271">
        <v>24836</v>
      </c>
      <c r="AC271">
        <v>25002</v>
      </c>
      <c r="AD271">
        <v>25035</v>
      </c>
      <c r="AE271">
        <v>25202</v>
      </c>
      <c r="AF271">
        <v>54119</v>
      </c>
      <c r="AG271">
        <v>1031971</v>
      </c>
      <c r="AH271">
        <v>5790172</v>
      </c>
      <c r="AI271">
        <v>1138193</v>
      </c>
      <c r="AJ271">
        <v>532064</v>
      </c>
      <c r="AK271">
        <v>120751</v>
      </c>
      <c r="AL271">
        <v>485378</v>
      </c>
      <c r="AM271">
        <v>93251</v>
      </c>
      <c r="AN271">
        <v>76848</v>
      </c>
      <c r="AO271">
        <v>16403</v>
      </c>
      <c r="AP271">
        <v>650487</v>
      </c>
      <c r="AQ271">
        <v>66889</v>
      </c>
      <c r="AR271">
        <v>5022</v>
      </c>
      <c r="AS271">
        <v>3542</v>
      </c>
      <c r="AT271">
        <v>5668</v>
      </c>
      <c r="AU271">
        <v>7758</v>
      </c>
      <c r="AV271">
        <v>83975</v>
      </c>
      <c r="AW271">
        <v>14404</v>
      </c>
      <c r="AX271">
        <v>7212</v>
      </c>
      <c r="AY271">
        <v>32209</v>
      </c>
      <c r="AZ271">
        <v>27089</v>
      </c>
      <c r="BA271">
        <v>396719</v>
      </c>
      <c r="BF271">
        <f t="shared" si="46"/>
        <v>326111</v>
      </c>
      <c r="BG271" t="str">
        <f t="shared" si="47"/>
        <v>Plastics bag and pouch manufacturing</v>
      </c>
      <c r="BH271">
        <f t="shared" si="48"/>
        <v>22766</v>
      </c>
      <c r="BI271">
        <f t="shared" si="49"/>
        <v>166529</v>
      </c>
      <c r="BJ271">
        <f t="shared" si="50"/>
        <v>43695</v>
      </c>
      <c r="BK271">
        <f t="shared" si="51"/>
        <v>2416859</v>
      </c>
      <c r="BL271" t="str">
        <f t="shared" si="52"/>
        <v>D</v>
      </c>
      <c r="BM271">
        <f t="shared" si="53"/>
        <v>0</v>
      </c>
      <c r="BN271">
        <f t="shared" si="54"/>
        <v>5088585</v>
      </c>
    </row>
    <row r="272" spans="1:66" x14ac:dyDescent="0.25">
      <c r="A272" t="s">
        <v>106</v>
      </c>
      <c r="B272">
        <v>326112</v>
      </c>
      <c r="C272">
        <v>2017</v>
      </c>
      <c r="D272" t="s">
        <v>108</v>
      </c>
      <c r="E272">
        <v>31</v>
      </c>
      <c r="F272" t="s">
        <v>108</v>
      </c>
      <c r="G272" t="s">
        <v>318</v>
      </c>
      <c r="H272" t="s">
        <v>110</v>
      </c>
      <c r="I272">
        <v>7522971</v>
      </c>
      <c r="J272">
        <v>229822</v>
      </c>
      <c r="K272">
        <v>44478</v>
      </c>
      <c r="L272">
        <v>203455</v>
      </c>
      <c r="M272">
        <v>70044</v>
      </c>
      <c r="N272">
        <v>2572380</v>
      </c>
      <c r="O272" t="s">
        <v>113</v>
      </c>
      <c r="P272">
        <v>0</v>
      </c>
      <c r="Q272">
        <v>5605808</v>
      </c>
      <c r="R272">
        <v>1574821</v>
      </c>
      <c r="S272">
        <v>755858</v>
      </c>
      <c r="T272">
        <v>198150</v>
      </c>
      <c r="U272">
        <v>620813</v>
      </c>
      <c r="V272">
        <v>296</v>
      </c>
      <c r="W272">
        <v>394</v>
      </c>
      <c r="X272">
        <v>13632034</v>
      </c>
      <c r="Y272">
        <v>1825269</v>
      </c>
      <c r="Z272">
        <v>459982</v>
      </c>
      <c r="AA272">
        <v>32440</v>
      </c>
      <c r="AB272">
        <v>26356</v>
      </c>
      <c r="AC272">
        <v>26089</v>
      </c>
      <c r="AD272">
        <v>26154</v>
      </c>
      <c r="AE272">
        <v>26326</v>
      </c>
      <c r="AF272">
        <v>53817</v>
      </c>
      <c r="AG272">
        <v>1280006</v>
      </c>
      <c r="AH272">
        <v>8070770</v>
      </c>
      <c r="AI272">
        <v>1658801</v>
      </c>
      <c r="AJ272">
        <v>777984</v>
      </c>
      <c r="AK272">
        <v>220568</v>
      </c>
      <c r="AL272">
        <v>660249</v>
      </c>
      <c r="AM272">
        <v>109958</v>
      </c>
      <c r="AN272">
        <v>85809</v>
      </c>
      <c r="AO272">
        <v>24149</v>
      </c>
      <c r="AP272">
        <v>791512</v>
      </c>
      <c r="AQ272">
        <v>67798</v>
      </c>
      <c r="AR272">
        <v>9034</v>
      </c>
      <c r="AS272">
        <v>6728</v>
      </c>
      <c r="AT272">
        <v>3902</v>
      </c>
      <c r="AU272">
        <v>9615</v>
      </c>
      <c r="AV272">
        <v>162849</v>
      </c>
      <c r="AW272">
        <v>25851</v>
      </c>
      <c r="AX272">
        <v>6712</v>
      </c>
      <c r="AY272">
        <v>40837</v>
      </c>
      <c r="AZ272">
        <v>55144</v>
      </c>
      <c r="BA272">
        <v>403042</v>
      </c>
      <c r="BF272">
        <f t="shared" si="46"/>
        <v>326112</v>
      </c>
      <c r="BG272" t="str">
        <f t="shared" si="47"/>
        <v>Plastics packaging film and sheet (including laminated) manufacturing</v>
      </c>
      <c r="BH272">
        <f t="shared" si="48"/>
        <v>44478</v>
      </c>
      <c r="BI272">
        <f t="shared" si="49"/>
        <v>203455</v>
      </c>
      <c r="BJ272">
        <f t="shared" si="50"/>
        <v>70044</v>
      </c>
      <c r="BK272">
        <f t="shared" si="51"/>
        <v>2572380</v>
      </c>
      <c r="BL272" t="str">
        <f t="shared" si="52"/>
        <v>D</v>
      </c>
      <c r="BM272">
        <f t="shared" si="53"/>
        <v>0</v>
      </c>
      <c r="BN272">
        <f t="shared" si="54"/>
        <v>5605808</v>
      </c>
    </row>
    <row r="273" spans="1:66" x14ac:dyDescent="0.25">
      <c r="A273" t="s">
        <v>106</v>
      </c>
      <c r="B273">
        <v>326113</v>
      </c>
      <c r="C273">
        <v>2017</v>
      </c>
      <c r="D273" t="s">
        <v>108</v>
      </c>
      <c r="E273">
        <v>31</v>
      </c>
      <c r="F273" t="s">
        <v>108</v>
      </c>
      <c r="G273" t="s">
        <v>319</v>
      </c>
      <c r="H273" t="s">
        <v>110</v>
      </c>
      <c r="I273">
        <v>7793135</v>
      </c>
      <c r="J273">
        <v>385219</v>
      </c>
      <c r="K273">
        <v>67631</v>
      </c>
      <c r="L273">
        <v>287134</v>
      </c>
      <c r="M273">
        <v>77066</v>
      </c>
      <c r="N273">
        <v>3973711</v>
      </c>
      <c r="O273" t="s">
        <v>113</v>
      </c>
      <c r="P273">
        <v>0</v>
      </c>
      <c r="Q273">
        <v>7225547</v>
      </c>
      <c r="R273">
        <v>1875809</v>
      </c>
      <c r="S273">
        <v>868674</v>
      </c>
      <c r="T273">
        <v>255019</v>
      </c>
      <c r="U273">
        <v>752116</v>
      </c>
      <c r="V273">
        <v>431</v>
      </c>
      <c r="W273">
        <v>535</v>
      </c>
      <c r="X273">
        <v>15740012</v>
      </c>
      <c r="Y273">
        <v>2016262</v>
      </c>
      <c r="Z273">
        <v>528271</v>
      </c>
      <c r="AA273">
        <v>34078</v>
      </c>
      <c r="AB273">
        <v>24947</v>
      </c>
      <c r="AC273">
        <v>25199</v>
      </c>
      <c r="AD273">
        <v>25317</v>
      </c>
      <c r="AE273">
        <v>25343</v>
      </c>
      <c r="AF273">
        <v>52578</v>
      </c>
      <c r="AG273">
        <v>1208903</v>
      </c>
      <c r="AH273">
        <v>8610185</v>
      </c>
      <c r="AI273">
        <v>2034351</v>
      </c>
      <c r="AJ273">
        <v>942432</v>
      </c>
      <c r="AK273">
        <v>276981</v>
      </c>
      <c r="AL273">
        <v>814938</v>
      </c>
      <c r="AM273">
        <v>106265</v>
      </c>
      <c r="AN273">
        <v>79453</v>
      </c>
      <c r="AO273">
        <v>26812</v>
      </c>
      <c r="AP273">
        <v>1101187</v>
      </c>
      <c r="AQ273">
        <v>124647</v>
      </c>
      <c r="AR273">
        <v>14291</v>
      </c>
      <c r="AS273">
        <v>8044</v>
      </c>
      <c r="AT273">
        <v>8215</v>
      </c>
      <c r="AU273">
        <v>15221</v>
      </c>
      <c r="AV273">
        <v>196626</v>
      </c>
      <c r="AW273">
        <v>42888</v>
      </c>
      <c r="AX273">
        <v>17613</v>
      </c>
      <c r="AY273">
        <v>63776</v>
      </c>
      <c r="AZ273">
        <v>54377</v>
      </c>
      <c r="BA273">
        <v>555489</v>
      </c>
      <c r="BF273">
        <f t="shared" si="46"/>
        <v>326113</v>
      </c>
      <c r="BG273" t="str">
        <f t="shared" si="47"/>
        <v>Unlaminated plastics film and sheet (except packaging) manufacturing</v>
      </c>
      <c r="BH273">
        <f t="shared" si="48"/>
        <v>67631</v>
      </c>
      <c r="BI273">
        <f t="shared" si="49"/>
        <v>287134</v>
      </c>
      <c r="BJ273">
        <f t="shared" si="50"/>
        <v>77066</v>
      </c>
      <c r="BK273">
        <f t="shared" si="51"/>
        <v>3973711</v>
      </c>
      <c r="BL273" t="str">
        <f t="shared" si="52"/>
        <v>D</v>
      </c>
      <c r="BM273">
        <f t="shared" si="53"/>
        <v>0</v>
      </c>
      <c r="BN273">
        <f t="shared" si="54"/>
        <v>7225547</v>
      </c>
    </row>
    <row r="274" spans="1:66" x14ac:dyDescent="0.25">
      <c r="A274" t="s">
        <v>106</v>
      </c>
      <c r="B274">
        <v>32612</v>
      </c>
      <c r="C274">
        <v>2017</v>
      </c>
      <c r="D274" t="s">
        <v>108</v>
      </c>
      <c r="E274">
        <v>31</v>
      </c>
      <c r="F274" t="s">
        <v>108</v>
      </c>
      <c r="G274" t="s">
        <v>320</v>
      </c>
      <c r="H274" t="s">
        <v>110</v>
      </c>
      <c r="I274">
        <v>8027391</v>
      </c>
      <c r="J274">
        <v>253254</v>
      </c>
      <c r="K274">
        <v>43869</v>
      </c>
      <c r="L274">
        <v>287558</v>
      </c>
      <c r="M274">
        <v>87569</v>
      </c>
      <c r="N274">
        <v>3792731</v>
      </c>
      <c r="O274" t="s">
        <v>113</v>
      </c>
      <c r="P274">
        <v>0</v>
      </c>
      <c r="Q274">
        <v>10187226</v>
      </c>
      <c r="R274">
        <v>2065298</v>
      </c>
      <c r="S274">
        <v>1168376</v>
      </c>
      <c r="T274">
        <v>185849</v>
      </c>
      <c r="U274">
        <v>711073</v>
      </c>
      <c r="V274">
        <v>594</v>
      </c>
      <c r="W274">
        <v>828</v>
      </c>
      <c r="X274">
        <v>18678142</v>
      </c>
      <c r="Y274">
        <v>2190162</v>
      </c>
      <c r="Z274">
        <v>551228</v>
      </c>
      <c r="AA274">
        <v>42030</v>
      </c>
      <c r="AB274">
        <v>32558</v>
      </c>
      <c r="AC274">
        <v>32936</v>
      </c>
      <c r="AD274">
        <v>33128</v>
      </c>
      <c r="AE274">
        <v>33066</v>
      </c>
      <c r="AF274">
        <v>64428</v>
      </c>
      <c r="AG274">
        <v>1394583</v>
      </c>
      <c r="AH274">
        <v>8699641</v>
      </c>
      <c r="AI274">
        <v>2361979</v>
      </c>
      <c r="AJ274">
        <v>1361413</v>
      </c>
      <c r="AK274">
        <v>201537</v>
      </c>
      <c r="AL274">
        <v>799029</v>
      </c>
      <c r="AM274">
        <v>152108</v>
      </c>
      <c r="AN274">
        <v>118967</v>
      </c>
      <c r="AO274">
        <v>33141</v>
      </c>
      <c r="AP274">
        <v>1220602</v>
      </c>
      <c r="AQ274">
        <v>125522</v>
      </c>
      <c r="AR274">
        <v>28162</v>
      </c>
      <c r="AS274">
        <v>11575</v>
      </c>
      <c r="AT274">
        <v>6282</v>
      </c>
      <c r="AU274">
        <v>18806</v>
      </c>
      <c r="AV274">
        <v>217423</v>
      </c>
      <c r="AW274">
        <v>40472</v>
      </c>
      <c r="AX274">
        <v>24952</v>
      </c>
      <c r="AY274">
        <v>75068</v>
      </c>
      <c r="AZ274">
        <v>87621</v>
      </c>
      <c r="BA274">
        <v>584719</v>
      </c>
      <c r="BF274">
        <f t="shared" si="46"/>
        <v>32612</v>
      </c>
      <c r="BG274" t="str">
        <f t="shared" si="47"/>
        <v>Plastics pipe, pipe fitting, and unlaminated profile shape manufacturing</v>
      </c>
      <c r="BH274">
        <f t="shared" si="48"/>
        <v>43869</v>
      </c>
      <c r="BI274">
        <f t="shared" si="49"/>
        <v>287558</v>
      </c>
      <c r="BJ274">
        <f t="shared" si="50"/>
        <v>87569</v>
      </c>
      <c r="BK274">
        <f t="shared" si="51"/>
        <v>3792731</v>
      </c>
      <c r="BL274" t="str">
        <f t="shared" si="52"/>
        <v>D</v>
      </c>
      <c r="BM274">
        <f t="shared" si="53"/>
        <v>0</v>
      </c>
      <c r="BN274">
        <f t="shared" si="54"/>
        <v>10187226</v>
      </c>
    </row>
    <row r="275" spans="1:66" x14ac:dyDescent="0.25">
      <c r="A275" t="s">
        <v>106</v>
      </c>
      <c r="B275">
        <v>326121</v>
      </c>
      <c r="C275">
        <v>2017</v>
      </c>
      <c r="D275" t="s">
        <v>108</v>
      </c>
      <c r="E275">
        <v>31</v>
      </c>
      <c r="F275" t="s">
        <v>108</v>
      </c>
      <c r="G275" t="s">
        <v>321</v>
      </c>
      <c r="H275" t="s">
        <v>110</v>
      </c>
      <c r="I275">
        <v>2339755</v>
      </c>
      <c r="J275">
        <v>157970</v>
      </c>
      <c r="K275">
        <v>19929</v>
      </c>
      <c r="L275">
        <v>95653</v>
      </c>
      <c r="M275">
        <v>53600</v>
      </c>
      <c r="N275">
        <v>1197976</v>
      </c>
      <c r="O275" t="s">
        <v>113</v>
      </c>
      <c r="P275">
        <v>0</v>
      </c>
      <c r="Q275">
        <v>5287293</v>
      </c>
      <c r="R275">
        <v>655841</v>
      </c>
      <c r="S275">
        <v>289848</v>
      </c>
      <c r="T275">
        <v>100364</v>
      </c>
      <c r="U275">
        <v>265629</v>
      </c>
      <c r="V275">
        <v>327</v>
      </c>
      <c r="W275">
        <v>376</v>
      </c>
      <c r="X275">
        <v>7922323</v>
      </c>
      <c r="Y275">
        <v>1059866</v>
      </c>
      <c r="Z275">
        <v>269790</v>
      </c>
      <c r="AA275">
        <v>19017</v>
      </c>
      <c r="AB275">
        <v>13930</v>
      </c>
      <c r="AC275">
        <v>14145</v>
      </c>
      <c r="AD275">
        <v>14259</v>
      </c>
      <c r="AE275">
        <v>14316</v>
      </c>
      <c r="AF275">
        <v>27419</v>
      </c>
      <c r="AG275">
        <v>610601</v>
      </c>
      <c r="AH275">
        <v>2666907</v>
      </c>
      <c r="AI275">
        <v>707034</v>
      </c>
      <c r="AJ275">
        <v>312087</v>
      </c>
      <c r="AK275">
        <v>110002</v>
      </c>
      <c r="AL275">
        <v>284945</v>
      </c>
      <c r="AM275">
        <v>64157</v>
      </c>
      <c r="AN275">
        <v>52716</v>
      </c>
      <c r="AO275">
        <v>11441</v>
      </c>
      <c r="AP275">
        <v>437309</v>
      </c>
      <c r="AQ275">
        <v>52033</v>
      </c>
      <c r="AR275">
        <v>18690</v>
      </c>
      <c r="AS275">
        <v>5753</v>
      </c>
      <c r="AT275">
        <v>3144</v>
      </c>
      <c r="AU275">
        <v>7486</v>
      </c>
      <c r="AV275">
        <v>75973</v>
      </c>
      <c r="AW275">
        <v>24590</v>
      </c>
      <c r="AX275">
        <v>8522</v>
      </c>
      <c r="AY275">
        <v>37731</v>
      </c>
      <c r="AZ275">
        <v>28075</v>
      </c>
      <c r="BA275">
        <v>175312</v>
      </c>
      <c r="BF275">
        <f t="shared" si="46"/>
        <v>326121</v>
      </c>
      <c r="BG275" t="str">
        <f t="shared" si="47"/>
        <v>Unlaminated plastics profile shape manufacturing</v>
      </c>
      <c r="BH275">
        <f t="shared" si="48"/>
        <v>19929</v>
      </c>
      <c r="BI275">
        <f t="shared" si="49"/>
        <v>95653</v>
      </c>
      <c r="BJ275">
        <f t="shared" si="50"/>
        <v>53600</v>
      </c>
      <c r="BK275">
        <f t="shared" si="51"/>
        <v>1197976</v>
      </c>
      <c r="BL275" t="str">
        <f t="shared" si="52"/>
        <v>D</v>
      </c>
      <c r="BM275">
        <f t="shared" si="53"/>
        <v>0</v>
      </c>
      <c r="BN275">
        <f t="shared" si="54"/>
        <v>5287293</v>
      </c>
    </row>
    <row r="276" spans="1:66" x14ac:dyDescent="0.25">
      <c r="A276" t="s">
        <v>106</v>
      </c>
      <c r="B276">
        <v>326122</v>
      </c>
      <c r="C276">
        <v>2017</v>
      </c>
      <c r="D276" t="s">
        <v>108</v>
      </c>
      <c r="E276">
        <v>31</v>
      </c>
      <c r="F276" t="s">
        <v>108</v>
      </c>
      <c r="G276" t="s">
        <v>322</v>
      </c>
      <c r="H276" t="s">
        <v>110</v>
      </c>
      <c r="I276">
        <v>5687636</v>
      </c>
      <c r="J276">
        <v>95284</v>
      </c>
      <c r="K276">
        <v>23940</v>
      </c>
      <c r="L276">
        <v>191905</v>
      </c>
      <c r="M276">
        <v>33969</v>
      </c>
      <c r="N276">
        <v>2594755</v>
      </c>
      <c r="O276">
        <v>0</v>
      </c>
      <c r="P276">
        <v>0</v>
      </c>
      <c r="Q276">
        <v>4899933</v>
      </c>
      <c r="R276">
        <v>1409457</v>
      </c>
      <c r="S276">
        <v>878528</v>
      </c>
      <c r="T276">
        <v>85485</v>
      </c>
      <c r="U276">
        <v>445444</v>
      </c>
      <c r="V276">
        <v>270</v>
      </c>
      <c r="W276">
        <v>452</v>
      </c>
      <c r="X276">
        <v>10755819</v>
      </c>
      <c r="Y276">
        <v>1130296</v>
      </c>
      <c r="Z276">
        <v>281438</v>
      </c>
      <c r="AA276">
        <v>23013</v>
      </c>
      <c r="AB276">
        <v>18628</v>
      </c>
      <c r="AC276">
        <v>18791</v>
      </c>
      <c r="AD276">
        <v>18869</v>
      </c>
      <c r="AE276">
        <v>18750</v>
      </c>
      <c r="AF276">
        <v>37009</v>
      </c>
      <c r="AG276">
        <v>783982</v>
      </c>
      <c r="AH276">
        <v>6032734</v>
      </c>
      <c r="AI276">
        <v>1654945</v>
      </c>
      <c r="AJ276">
        <v>1049326</v>
      </c>
      <c r="AK276">
        <v>91535</v>
      </c>
      <c r="AL276">
        <v>514084</v>
      </c>
      <c r="AM276">
        <v>87951</v>
      </c>
      <c r="AN276">
        <v>66251</v>
      </c>
      <c r="AO276">
        <v>21700</v>
      </c>
      <c r="AP276">
        <v>783293</v>
      </c>
      <c r="AQ276">
        <v>73489</v>
      </c>
      <c r="AR276">
        <v>9472</v>
      </c>
      <c r="AS276">
        <v>5822</v>
      </c>
      <c r="AT276">
        <v>3138</v>
      </c>
      <c r="AU276">
        <v>11320</v>
      </c>
      <c r="AV276">
        <v>141450</v>
      </c>
      <c r="AW276">
        <v>15882</v>
      </c>
      <c r="AX276">
        <v>16430</v>
      </c>
      <c r="AY276">
        <v>37337</v>
      </c>
      <c r="AZ276">
        <v>59546</v>
      </c>
      <c r="BA276">
        <v>409407</v>
      </c>
      <c r="BF276">
        <f t="shared" si="46"/>
        <v>326122</v>
      </c>
      <c r="BG276" t="str">
        <f t="shared" si="47"/>
        <v>Plastics pipe and pipe fitting manufacturing</v>
      </c>
      <c r="BH276">
        <f t="shared" si="48"/>
        <v>23940</v>
      </c>
      <c r="BI276">
        <f t="shared" si="49"/>
        <v>191905</v>
      </c>
      <c r="BJ276">
        <f t="shared" si="50"/>
        <v>33969</v>
      </c>
      <c r="BK276">
        <f t="shared" si="51"/>
        <v>2594755</v>
      </c>
      <c r="BL276">
        <f t="shared" si="52"/>
        <v>0</v>
      </c>
      <c r="BM276">
        <f t="shared" si="53"/>
        <v>0</v>
      </c>
      <c r="BN276">
        <f t="shared" si="54"/>
        <v>4899933</v>
      </c>
    </row>
    <row r="277" spans="1:66" x14ac:dyDescent="0.25">
      <c r="A277" t="s">
        <v>106</v>
      </c>
      <c r="B277">
        <v>32613</v>
      </c>
      <c r="C277">
        <v>2017</v>
      </c>
      <c r="D277" t="s">
        <v>108</v>
      </c>
      <c r="E277">
        <v>31</v>
      </c>
      <c r="F277" t="s">
        <v>108</v>
      </c>
      <c r="G277" t="s">
        <v>323</v>
      </c>
      <c r="H277" t="s">
        <v>110</v>
      </c>
      <c r="I277">
        <v>1577892</v>
      </c>
      <c r="J277">
        <v>53620</v>
      </c>
      <c r="K277">
        <v>22113</v>
      </c>
      <c r="L277">
        <v>43505</v>
      </c>
      <c r="M277">
        <v>28506</v>
      </c>
      <c r="N277">
        <v>578264</v>
      </c>
      <c r="O277" t="s">
        <v>113</v>
      </c>
      <c r="P277" t="s">
        <v>113</v>
      </c>
      <c r="Q277">
        <v>2380516</v>
      </c>
      <c r="R277">
        <v>458386</v>
      </c>
      <c r="S277">
        <v>205829</v>
      </c>
      <c r="T277">
        <v>55994</v>
      </c>
      <c r="U277">
        <v>196563</v>
      </c>
      <c r="V277">
        <v>204</v>
      </c>
      <c r="W277">
        <v>224</v>
      </c>
      <c r="X277">
        <v>4089019</v>
      </c>
      <c r="Y277">
        <v>667542</v>
      </c>
      <c r="Z277">
        <v>162406</v>
      </c>
      <c r="AA277">
        <v>11216</v>
      </c>
      <c r="AB277">
        <v>8646</v>
      </c>
      <c r="AC277">
        <v>8734</v>
      </c>
      <c r="AD277">
        <v>8772</v>
      </c>
      <c r="AE277">
        <v>8682</v>
      </c>
      <c r="AF277">
        <v>17733</v>
      </c>
      <c r="AG277">
        <v>405077</v>
      </c>
      <c r="AH277">
        <v>1725636</v>
      </c>
      <c r="AI277">
        <v>478344</v>
      </c>
      <c r="AJ277">
        <v>212516</v>
      </c>
      <c r="AK277">
        <v>66440</v>
      </c>
      <c r="AL277">
        <v>199388</v>
      </c>
      <c r="AM277">
        <v>33121</v>
      </c>
      <c r="AN277">
        <v>25890</v>
      </c>
      <c r="AO277">
        <v>7231</v>
      </c>
      <c r="AP277">
        <v>343577</v>
      </c>
      <c r="AQ277">
        <v>48098</v>
      </c>
      <c r="AR277">
        <v>3753</v>
      </c>
      <c r="AS277">
        <v>2298</v>
      </c>
      <c r="AT277">
        <v>5626</v>
      </c>
      <c r="AU277">
        <v>6543</v>
      </c>
      <c r="AV277">
        <v>32733</v>
      </c>
      <c r="AW277">
        <v>15725</v>
      </c>
      <c r="AX277">
        <v>19645</v>
      </c>
      <c r="AY277">
        <v>18792</v>
      </c>
      <c r="AZ277">
        <v>15572</v>
      </c>
      <c r="BA277">
        <v>174792</v>
      </c>
      <c r="BF277">
        <f t="shared" si="46"/>
        <v>32613</v>
      </c>
      <c r="BG277" t="str">
        <f t="shared" si="47"/>
        <v>Laminated plastics plate, sheet (except packaging), and shape manufacturing</v>
      </c>
      <c r="BH277">
        <f t="shared" si="48"/>
        <v>22113</v>
      </c>
      <c r="BI277">
        <f t="shared" si="49"/>
        <v>43505</v>
      </c>
      <c r="BJ277">
        <f t="shared" si="50"/>
        <v>28506</v>
      </c>
      <c r="BK277">
        <f t="shared" si="51"/>
        <v>578264</v>
      </c>
      <c r="BL277" t="str">
        <f t="shared" si="52"/>
        <v>D</v>
      </c>
      <c r="BM277" t="str">
        <f t="shared" si="53"/>
        <v>D</v>
      </c>
      <c r="BN277">
        <f t="shared" si="54"/>
        <v>2380516</v>
      </c>
    </row>
    <row r="278" spans="1:66" x14ac:dyDescent="0.25">
      <c r="A278" t="s">
        <v>106</v>
      </c>
      <c r="B278">
        <v>326130</v>
      </c>
      <c r="C278">
        <v>2017</v>
      </c>
      <c r="D278" t="s">
        <v>108</v>
      </c>
      <c r="E278">
        <v>31</v>
      </c>
      <c r="F278" t="s">
        <v>108</v>
      </c>
      <c r="G278" t="s">
        <v>323</v>
      </c>
      <c r="H278" t="s">
        <v>110</v>
      </c>
      <c r="I278">
        <v>1577892</v>
      </c>
      <c r="J278">
        <v>53620</v>
      </c>
      <c r="K278">
        <v>22113</v>
      </c>
      <c r="L278">
        <v>43505</v>
      </c>
      <c r="M278">
        <v>28506</v>
      </c>
      <c r="N278">
        <v>578264</v>
      </c>
      <c r="O278" t="s">
        <v>113</v>
      </c>
      <c r="P278" t="s">
        <v>113</v>
      </c>
      <c r="Q278">
        <v>2380516</v>
      </c>
      <c r="R278">
        <v>458386</v>
      </c>
      <c r="S278">
        <v>205829</v>
      </c>
      <c r="T278">
        <v>55994</v>
      </c>
      <c r="U278">
        <v>196563</v>
      </c>
      <c r="V278">
        <v>204</v>
      </c>
      <c r="W278">
        <v>224</v>
      </c>
      <c r="X278">
        <v>4089019</v>
      </c>
      <c r="Y278">
        <v>667542</v>
      </c>
      <c r="Z278">
        <v>162406</v>
      </c>
      <c r="AA278">
        <v>11216</v>
      </c>
      <c r="AB278">
        <v>8646</v>
      </c>
      <c r="AC278">
        <v>8734</v>
      </c>
      <c r="AD278">
        <v>8772</v>
      </c>
      <c r="AE278">
        <v>8682</v>
      </c>
      <c r="AF278">
        <v>17733</v>
      </c>
      <c r="AG278">
        <v>405077</v>
      </c>
      <c r="AH278">
        <v>1725636</v>
      </c>
      <c r="AI278">
        <v>478344</v>
      </c>
      <c r="AJ278">
        <v>212516</v>
      </c>
      <c r="AK278">
        <v>66440</v>
      </c>
      <c r="AL278">
        <v>199388</v>
      </c>
      <c r="AM278">
        <v>33121</v>
      </c>
      <c r="AN278">
        <v>25890</v>
      </c>
      <c r="AO278">
        <v>7231</v>
      </c>
      <c r="AP278">
        <v>343577</v>
      </c>
      <c r="AQ278">
        <v>48098</v>
      </c>
      <c r="AR278">
        <v>3753</v>
      </c>
      <c r="AS278">
        <v>2298</v>
      </c>
      <c r="AT278">
        <v>5626</v>
      </c>
      <c r="AU278">
        <v>6543</v>
      </c>
      <c r="AV278">
        <v>32733</v>
      </c>
      <c r="AW278">
        <v>15725</v>
      </c>
      <c r="AX278">
        <v>19645</v>
      </c>
      <c r="AY278">
        <v>18792</v>
      </c>
      <c r="AZ278">
        <v>15572</v>
      </c>
      <c r="BA278">
        <v>174792</v>
      </c>
      <c r="BF278">
        <f t="shared" si="46"/>
        <v>326130</v>
      </c>
      <c r="BG278" t="str">
        <f t="shared" si="47"/>
        <v>Laminated plastics plate, sheet (except packaging), and shape manufacturing</v>
      </c>
      <c r="BH278">
        <f t="shared" si="48"/>
        <v>22113</v>
      </c>
      <c r="BI278">
        <f t="shared" si="49"/>
        <v>43505</v>
      </c>
      <c r="BJ278">
        <f t="shared" si="50"/>
        <v>28506</v>
      </c>
      <c r="BK278">
        <f t="shared" si="51"/>
        <v>578264</v>
      </c>
      <c r="BL278" t="str">
        <f t="shared" si="52"/>
        <v>D</v>
      </c>
      <c r="BM278" t="str">
        <f t="shared" si="53"/>
        <v>D</v>
      </c>
      <c r="BN278">
        <f t="shared" si="54"/>
        <v>2380516</v>
      </c>
    </row>
    <row r="279" spans="1:66" x14ac:dyDescent="0.25">
      <c r="A279" t="s">
        <v>106</v>
      </c>
      <c r="B279">
        <v>32614</v>
      </c>
      <c r="C279">
        <v>2017</v>
      </c>
      <c r="D279" t="s">
        <v>108</v>
      </c>
      <c r="E279">
        <v>31</v>
      </c>
      <c r="F279" t="s">
        <v>108</v>
      </c>
      <c r="G279" t="s">
        <v>324</v>
      </c>
      <c r="H279" t="s">
        <v>110</v>
      </c>
      <c r="I279">
        <v>4492872</v>
      </c>
      <c r="J279">
        <v>673624</v>
      </c>
      <c r="K279">
        <v>67161</v>
      </c>
      <c r="L279">
        <v>139712</v>
      </c>
      <c r="M279">
        <v>23331</v>
      </c>
      <c r="N279">
        <v>2010623</v>
      </c>
      <c r="O279">
        <v>6865</v>
      </c>
      <c r="P279">
        <v>0</v>
      </c>
      <c r="Q279">
        <v>4314591</v>
      </c>
      <c r="R279">
        <v>800740</v>
      </c>
      <c r="S279">
        <v>466427</v>
      </c>
      <c r="T279">
        <v>78628</v>
      </c>
      <c r="U279">
        <v>255685</v>
      </c>
      <c r="V279">
        <v>307</v>
      </c>
      <c r="W279">
        <v>435</v>
      </c>
      <c r="X279">
        <v>9680983</v>
      </c>
      <c r="Y279">
        <v>1231267</v>
      </c>
      <c r="Z279">
        <v>295088</v>
      </c>
      <c r="AA279">
        <v>28071</v>
      </c>
      <c r="AB279">
        <v>22255</v>
      </c>
      <c r="AC279">
        <v>22348</v>
      </c>
      <c r="AD279">
        <v>22462</v>
      </c>
      <c r="AE279">
        <v>22729</v>
      </c>
      <c r="AF279">
        <v>45288</v>
      </c>
      <c r="AG279">
        <v>805869</v>
      </c>
      <c r="AH279">
        <v>5396700</v>
      </c>
      <c r="AI279">
        <v>900232</v>
      </c>
      <c r="AJ279">
        <v>488385</v>
      </c>
      <c r="AK279">
        <v>86978</v>
      </c>
      <c r="AL279">
        <v>324869</v>
      </c>
      <c r="AM279">
        <v>111262</v>
      </c>
      <c r="AN279">
        <v>88971</v>
      </c>
      <c r="AO279">
        <v>22291</v>
      </c>
      <c r="AP279">
        <v>1157050</v>
      </c>
      <c r="AQ279">
        <v>105234</v>
      </c>
      <c r="AR279">
        <v>7563</v>
      </c>
      <c r="AS279">
        <v>2880</v>
      </c>
      <c r="AT279">
        <v>5165</v>
      </c>
      <c r="AU279">
        <v>8185</v>
      </c>
      <c r="AV279">
        <v>106091</v>
      </c>
      <c r="AW279">
        <v>25177</v>
      </c>
      <c r="AX279">
        <v>8408</v>
      </c>
      <c r="AY279">
        <v>69466</v>
      </c>
      <c r="AZ279">
        <v>39882</v>
      </c>
      <c r="BA279">
        <v>778999</v>
      </c>
      <c r="BF279">
        <f t="shared" si="46"/>
        <v>32614</v>
      </c>
      <c r="BG279" t="str">
        <f t="shared" si="47"/>
        <v>Polystyrene foam product manufacturing</v>
      </c>
      <c r="BH279">
        <f t="shared" si="48"/>
        <v>67161</v>
      </c>
      <c r="BI279">
        <f t="shared" si="49"/>
        <v>139712</v>
      </c>
      <c r="BJ279">
        <f t="shared" si="50"/>
        <v>23331</v>
      </c>
      <c r="BK279">
        <f t="shared" si="51"/>
        <v>2010623</v>
      </c>
      <c r="BL279">
        <f t="shared" si="52"/>
        <v>6865</v>
      </c>
      <c r="BM279">
        <f t="shared" si="53"/>
        <v>0</v>
      </c>
      <c r="BN279">
        <f t="shared" si="54"/>
        <v>4314591</v>
      </c>
    </row>
    <row r="280" spans="1:66" x14ac:dyDescent="0.25">
      <c r="A280" t="s">
        <v>106</v>
      </c>
      <c r="B280">
        <v>326140</v>
      </c>
      <c r="C280">
        <v>2017</v>
      </c>
      <c r="D280" t="s">
        <v>108</v>
      </c>
      <c r="E280">
        <v>31</v>
      </c>
      <c r="F280" t="s">
        <v>108</v>
      </c>
      <c r="G280" t="s">
        <v>324</v>
      </c>
      <c r="H280" t="s">
        <v>110</v>
      </c>
      <c r="I280">
        <v>4492872</v>
      </c>
      <c r="J280">
        <v>673624</v>
      </c>
      <c r="K280">
        <v>67161</v>
      </c>
      <c r="L280">
        <v>139712</v>
      </c>
      <c r="M280">
        <v>23331</v>
      </c>
      <c r="N280">
        <v>2010623</v>
      </c>
      <c r="O280">
        <v>6865</v>
      </c>
      <c r="P280">
        <v>0</v>
      </c>
      <c r="Q280">
        <v>4314591</v>
      </c>
      <c r="R280">
        <v>800740</v>
      </c>
      <c r="S280">
        <v>466427</v>
      </c>
      <c r="T280">
        <v>78628</v>
      </c>
      <c r="U280">
        <v>255685</v>
      </c>
      <c r="V280">
        <v>307</v>
      </c>
      <c r="W280">
        <v>435</v>
      </c>
      <c r="X280">
        <v>9680983</v>
      </c>
      <c r="Y280">
        <v>1231267</v>
      </c>
      <c r="Z280">
        <v>295088</v>
      </c>
      <c r="AA280">
        <v>28071</v>
      </c>
      <c r="AB280">
        <v>22255</v>
      </c>
      <c r="AC280">
        <v>22348</v>
      </c>
      <c r="AD280">
        <v>22462</v>
      </c>
      <c r="AE280">
        <v>22729</v>
      </c>
      <c r="AF280">
        <v>45288</v>
      </c>
      <c r="AG280">
        <v>805869</v>
      </c>
      <c r="AH280">
        <v>5396700</v>
      </c>
      <c r="AI280">
        <v>900232</v>
      </c>
      <c r="AJ280">
        <v>488385</v>
      </c>
      <c r="AK280">
        <v>86978</v>
      </c>
      <c r="AL280">
        <v>324869</v>
      </c>
      <c r="AM280">
        <v>111262</v>
      </c>
      <c r="AN280">
        <v>88971</v>
      </c>
      <c r="AO280">
        <v>22291</v>
      </c>
      <c r="AP280">
        <v>1157050</v>
      </c>
      <c r="AQ280">
        <v>105234</v>
      </c>
      <c r="AR280">
        <v>7563</v>
      </c>
      <c r="AS280">
        <v>2880</v>
      </c>
      <c r="AT280">
        <v>5165</v>
      </c>
      <c r="AU280">
        <v>8185</v>
      </c>
      <c r="AV280">
        <v>106091</v>
      </c>
      <c r="AW280">
        <v>25177</v>
      </c>
      <c r="AX280">
        <v>8408</v>
      </c>
      <c r="AY280">
        <v>69466</v>
      </c>
      <c r="AZ280">
        <v>39882</v>
      </c>
      <c r="BA280">
        <v>778999</v>
      </c>
      <c r="BF280">
        <f t="shared" si="46"/>
        <v>326140</v>
      </c>
      <c r="BG280" t="str">
        <f t="shared" si="47"/>
        <v>Polystyrene foam product manufacturing</v>
      </c>
      <c r="BH280">
        <f t="shared" si="48"/>
        <v>67161</v>
      </c>
      <c r="BI280">
        <f t="shared" si="49"/>
        <v>139712</v>
      </c>
      <c r="BJ280">
        <f t="shared" si="50"/>
        <v>23331</v>
      </c>
      <c r="BK280">
        <f t="shared" si="51"/>
        <v>2010623</v>
      </c>
      <c r="BL280">
        <f t="shared" si="52"/>
        <v>6865</v>
      </c>
      <c r="BM280">
        <f t="shared" si="53"/>
        <v>0</v>
      </c>
      <c r="BN280">
        <f t="shared" si="54"/>
        <v>4314591</v>
      </c>
    </row>
    <row r="281" spans="1:66" x14ac:dyDescent="0.25">
      <c r="A281" t="s">
        <v>106</v>
      </c>
      <c r="B281">
        <v>32615</v>
      </c>
      <c r="C281">
        <v>2017</v>
      </c>
      <c r="D281" t="s">
        <v>108</v>
      </c>
      <c r="E281">
        <v>31</v>
      </c>
      <c r="F281" t="s">
        <v>108</v>
      </c>
      <c r="G281" t="s">
        <v>325</v>
      </c>
      <c r="H281" t="s">
        <v>110</v>
      </c>
      <c r="I281">
        <v>5686390</v>
      </c>
      <c r="J281">
        <v>287511</v>
      </c>
      <c r="K281">
        <v>35436</v>
      </c>
      <c r="L281">
        <v>79570</v>
      </c>
      <c r="M281">
        <v>41408</v>
      </c>
      <c r="N281">
        <v>904304</v>
      </c>
      <c r="O281" t="s">
        <v>113</v>
      </c>
      <c r="P281">
        <v>0</v>
      </c>
      <c r="Q281">
        <v>4943293</v>
      </c>
      <c r="R281">
        <v>922915</v>
      </c>
      <c r="S281">
        <v>364062</v>
      </c>
      <c r="T281">
        <v>111162</v>
      </c>
      <c r="U281">
        <v>447691</v>
      </c>
      <c r="V281">
        <v>446</v>
      </c>
      <c r="W281">
        <v>654</v>
      </c>
      <c r="X281">
        <v>11055408</v>
      </c>
      <c r="Y281">
        <v>1496854</v>
      </c>
      <c r="Z281">
        <v>386273</v>
      </c>
      <c r="AA281">
        <v>31921</v>
      </c>
      <c r="AB281">
        <v>24421</v>
      </c>
      <c r="AC281">
        <v>24820</v>
      </c>
      <c r="AD281">
        <v>24903</v>
      </c>
      <c r="AE281">
        <v>24760</v>
      </c>
      <c r="AF281">
        <v>50704</v>
      </c>
      <c r="AG281">
        <v>920403</v>
      </c>
      <c r="AH281">
        <v>6130315</v>
      </c>
      <c r="AI281">
        <v>978413</v>
      </c>
      <c r="AJ281">
        <v>376240</v>
      </c>
      <c r="AK281">
        <v>117184</v>
      </c>
      <c r="AL281">
        <v>484989</v>
      </c>
      <c r="AM281">
        <v>132476</v>
      </c>
      <c r="AN281">
        <v>101921</v>
      </c>
      <c r="AO281">
        <v>30555</v>
      </c>
      <c r="AP281">
        <v>889156</v>
      </c>
      <c r="AQ281">
        <v>150266</v>
      </c>
      <c r="AR281">
        <v>7395</v>
      </c>
      <c r="AS281">
        <v>5839</v>
      </c>
      <c r="AT281">
        <v>10292</v>
      </c>
      <c r="AU281">
        <v>12862</v>
      </c>
      <c r="AV281">
        <v>87032</v>
      </c>
      <c r="AW281">
        <v>22948</v>
      </c>
      <c r="AX281">
        <v>14791</v>
      </c>
      <c r="AY281">
        <v>68652</v>
      </c>
      <c r="AZ281">
        <v>35706</v>
      </c>
      <c r="BA281">
        <v>473373</v>
      </c>
      <c r="BF281">
        <f t="shared" si="46"/>
        <v>32615</v>
      </c>
      <c r="BG281" t="str">
        <f t="shared" si="47"/>
        <v>Urethane and other foam product (except polystyrene) manufacturing</v>
      </c>
      <c r="BH281">
        <f t="shared" si="48"/>
        <v>35436</v>
      </c>
      <c r="BI281">
        <f t="shared" si="49"/>
        <v>79570</v>
      </c>
      <c r="BJ281">
        <f t="shared" si="50"/>
        <v>41408</v>
      </c>
      <c r="BK281">
        <f t="shared" si="51"/>
        <v>904304</v>
      </c>
      <c r="BL281" t="str">
        <f t="shared" si="52"/>
        <v>D</v>
      </c>
      <c r="BM281">
        <f t="shared" si="53"/>
        <v>0</v>
      </c>
      <c r="BN281">
        <f t="shared" si="54"/>
        <v>4943293</v>
      </c>
    </row>
    <row r="282" spans="1:66" x14ac:dyDescent="0.25">
      <c r="A282" t="s">
        <v>106</v>
      </c>
      <c r="B282">
        <v>326150</v>
      </c>
      <c r="C282">
        <v>2017</v>
      </c>
      <c r="D282" t="s">
        <v>108</v>
      </c>
      <c r="E282">
        <v>31</v>
      </c>
      <c r="F282" t="s">
        <v>108</v>
      </c>
      <c r="G282" t="s">
        <v>325</v>
      </c>
      <c r="H282" t="s">
        <v>110</v>
      </c>
      <c r="I282">
        <v>5686390</v>
      </c>
      <c r="J282">
        <v>287511</v>
      </c>
      <c r="K282">
        <v>35436</v>
      </c>
      <c r="L282">
        <v>79570</v>
      </c>
      <c r="M282">
        <v>41408</v>
      </c>
      <c r="N282">
        <v>904304</v>
      </c>
      <c r="O282" t="s">
        <v>113</v>
      </c>
      <c r="P282">
        <v>0</v>
      </c>
      <c r="Q282">
        <v>4943293</v>
      </c>
      <c r="R282">
        <v>922915</v>
      </c>
      <c r="S282">
        <v>364062</v>
      </c>
      <c r="T282">
        <v>111162</v>
      </c>
      <c r="U282">
        <v>447691</v>
      </c>
      <c r="V282">
        <v>446</v>
      </c>
      <c r="W282">
        <v>654</v>
      </c>
      <c r="X282">
        <v>11055408</v>
      </c>
      <c r="Y282">
        <v>1496854</v>
      </c>
      <c r="Z282">
        <v>386273</v>
      </c>
      <c r="AA282">
        <v>31921</v>
      </c>
      <c r="AB282">
        <v>24421</v>
      </c>
      <c r="AC282">
        <v>24820</v>
      </c>
      <c r="AD282">
        <v>24903</v>
      </c>
      <c r="AE282">
        <v>24760</v>
      </c>
      <c r="AF282">
        <v>50704</v>
      </c>
      <c r="AG282">
        <v>920403</v>
      </c>
      <c r="AH282">
        <v>6130315</v>
      </c>
      <c r="AI282">
        <v>978413</v>
      </c>
      <c r="AJ282">
        <v>376240</v>
      </c>
      <c r="AK282">
        <v>117184</v>
      </c>
      <c r="AL282">
        <v>484989</v>
      </c>
      <c r="AM282">
        <v>132476</v>
      </c>
      <c r="AN282">
        <v>101921</v>
      </c>
      <c r="AO282">
        <v>30555</v>
      </c>
      <c r="AP282">
        <v>889156</v>
      </c>
      <c r="AQ282">
        <v>150266</v>
      </c>
      <c r="AR282">
        <v>7395</v>
      </c>
      <c r="AS282">
        <v>5839</v>
      </c>
      <c r="AT282">
        <v>10292</v>
      </c>
      <c r="AU282">
        <v>12862</v>
      </c>
      <c r="AV282">
        <v>87032</v>
      </c>
      <c r="AW282">
        <v>22948</v>
      </c>
      <c r="AX282">
        <v>14791</v>
      </c>
      <c r="AY282">
        <v>68652</v>
      </c>
      <c r="AZ282">
        <v>35706</v>
      </c>
      <c r="BA282">
        <v>473373</v>
      </c>
      <c r="BF282">
        <f t="shared" si="46"/>
        <v>326150</v>
      </c>
      <c r="BG282" t="str">
        <f t="shared" si="47"/>
        <v>Urethane and other foam product (except polystyrene) manufacturing</v>
      </c>
      <c r="BH282">
        <f t="shared" si="48"/>
        <v>35436</v>
      </c>
      <c r="BI282">
        <f t="shared" si="49"/>
        <v>79570</v>
      </c>
      <c r="BJ282">
        <f t="shared" si="50"/>
        <v>41408</v>
      </c>
      <c r="BK282">
        <f t="shared" si="51"/>
        <v>904304</v>
      </c>
      <c r="BL282" t="str">
        <f t="shared" si="52"/>
        <v>D</v>
      </c>
      <c r="BM282">
        <f t="shared" si="53"/>
        <v>0</v>
      </c>
      <c r="BN282">
        <f t="shared" si="54"/>
        <v>4943293</v>
      </c>
    </row>
    <row r="283" spans="1:66" x14ac:dyDescent="0.25">
      <c r="A283" t="s">
        <v>106</v>
      </c>
      <c r="B283">
        <v>32616</v>
      </c>
      <c r="C283">
        <v>2017</v>
      </c>
      <c r="D283" t="s">
        <v>108</v>
      </c>
      <c r="E283">
        <v>31</v>
      </c>
      <c r="F283" t="s">
        <v>108</v>
      </c>
      <c r="G283" t="s">
        <v>326</v>
      </c>
      <c r="H283" t="s">
        <v>110</v>
      </c>
      <c r="I283">
        <v>5595630</v>
      </c>
      <c r="J283">
        <v>72095</v>
      </c>
      <c r="K283">
        <v>25267</v>
      </c>
      <c r="L283">
        <v>381284</v>
      </c>
      <c r="M283">
        <v>42165</v>
      </c>
      <c r="N283">
        <v>5321182</v>
      </c>
      <c r="O283">
        <v>0</v>
      </c>
      <c r="P283" t="s">
        <v>113</v>
      </c>
      <c r="Q283">
        <v>4920398</v>
      </c>
      <c r="R283">
        <v>929971</v>
      </c>
      <c r="S283">
        <v>482520</v>
      </c>
      <c r="T283">
        <v>96843</v>
      </c>
      <c r="U283">
        <v>350608</v>
      </c>
      <c r="V283">
        <v>194</v>
      </c>
      <c r="W283">
        <v>469</v>
      </c>
      <c r="X283">
        <v>11051987</v>
      </c>
      <c r="Y283">
        <v>1399572</v>
      </c>
      <c r="Z283">
        <v>360721</v>
      </c>
      <c r="AA283">
        <v>31044</v>
      </c>
      <c r="AB283">
        <v>26146</v>
      </c>
      <c r="AC283">
        <v>26306</v>
      </c>
      <c r="AD283">
        <v>26200</v>
      </c>
      <c r="AE283">
        <v>26444</v>
      </c>
      <c r="AF283">
        <v>52142</v>
      </c>
      <c r="AG283">
        <v>1054238</v>
      </c>
      <c r="AH283">
        <v>6116441</v>
      </c>
      <c r="AI283">
        <v>937161</v>
      </c>
      <c r="AJ283">
        <v>473813</v>
      </c>
      <c r="AK283">
        <v>90402</v>
      </c>
      <c r="AL283">
        <v>372946</v>
      </c>
      <c r="AM283">
        <v>202517</v>
      </c>
      <c r="AN283">
        <v>183425</v>
      </c>
      <c r="AO283">
        <v>19092</v>
      </c>
      <c r="AP283">
        <v>766882</v>
      </c>
      <c r="AQ283">
        <v>145099</v>
      </c>
      <c r="AR283">
        <v>18553</v>
      </c>
      <c r="AS283">
        <v>2466</v>
      </c>
      <c r="AT283">
        <v>5997</v>
      </c>
      <c r="AU283">
        <v>19282</v>
      </c>
      <c r="AV283">
        <v>183844</v>
      </c>
      <c r="AW283">
        <v>19109</v>
      </c>
      <c r="AX283">
        <v>7589</v>
      </c>
      <c r="AY283">
        <v>40151</v>
      </c>
      <c r="AZ283">
        <v>53827</v>
      </c>
      <c r="BA283">
        <v>270965</v>
      </c>
      <c r="BF283">
        <f t="shared" si="46"/>
        <v>32616</v>
      </c>
      <c r="BG283" t="str">
        <f t="shared" si="47"/>
        <v>Plastics bottle manufacturing</v>
      </c>
      <c r="BH283">
        <f t="shared" si="48"/>
        <v>25267</v>
      </c>
      <c r="BI283">
        <f t="shared" si="49"/>
        <v>381284</v>
      </c>
      <c r="BJ283">
        <f t="shared" si="50"/>
        <v>42165</v>
      </c>
      <c r="BK283">
        <f t="shared" si="51"/>
        <v>5321182</v>
      </c>
      <c r="BL283">
        <f t="shared" si="52"/>
        <v>0</v>
      </c>
      <c r="BM283" t="str">
        <f t="shared" si="53"/>
        <v>D</v>
      </c>
      <c r="BN283">
        <f t="shared" si="54"/>
        <v>4920398</v>
      </c>
    </row>
    <row r="284" spans="1:66" x14ac:dyDescent="0.25">
      <c r="A284" t="s">
        <v>106</v>
      </c>
      <c r="B284">
        <v>326160</v>
      </c>
      <c r="C284">
        <v>2017</v>
      </c>
      <c r="D284" t="s">
        <v>108</v>
      </c>
      <c r="E284">
        <v>31</v>
      </c>
      <c r="F284" t="s">
        <v>108</v>
      </c>
      <c r="G284" t="s">
        <v>326</v>
      </c>
      <c r="H284" t="s">
        <v>110</v>
      </c>
      <c r="I284">
        <v>5595630</v>
      </c>
      <c r="J284">
        <v>72095</v>
      </c>
      <c r="K284">
        <v>25267</v>
      </c>
      <c r="L284">
        <v>381284</v>
      </c>
      <c r="M284">
        <v>42165</v>
      </c>
      <c r="N284">
        <v>5321182</v>
      </c>
      <c r="O284">
        <v>0</v>
      </c>
      <c r="P284" t="s">
        <v>113</v>
      </c>
      <c r="Q284">
        <v>4920398</v>
      </c>
      <c r="R284">
        <v>929971</v>
      </c>
      <c r="S284">
        <v>482520</v>
      </c>
      <c r="T284">
        <v>96843</v>
      </c>
      <c r="U284">
        <v>350608</v>
      </c>
      <c r="V284">
        <v>194</v>
      </c>
      <c r="W284">
        <v>469</v>
      </c>
      <c r="X284">
        <v>11051987</v>
      </c>
      <c r="Y284">
        <v>1399572</v>
      </c>
      <c r="Z284">
        <v>360721</v>
      </c>
      <c r="AA284">
        <v>31044</v>
      </c>
      <c r="AB284">
        <v>26146</v>
      </c>
      <c r="AC284">
        <v>26306</v>
      </c>
      <c r="AD284">
        <v>26200</v>
      </c>
      <c r="AE284">
        <v>26444</v>
      </c>
      <c r="AF284">
        <v>52142</v>
      </c>
      <c r="AG284">
        <v>1054238</v>
      </c>
      <c r="AH284">
        <v>6116441</v>
      </c>
      <c r="AI284">
        <v>937161</v>
      </c>
      <c r="AJ284">
        <v>473813</v>
      </c>
      <c r="AK284">
        <v>90402</v>
      </c>
      <c r="AL284">
        <v>372946</v>
      </c>
      <c r="AM284">
        <v>202517</v>
      </c>
      <c r="AN284">
        <v>183425</v>
      </c>
      <c r="AO284">
        <v>19092</v>
      </c>
      <c r="AP284">
        <v>766882</v>
      </c>
      <c r="AQ284">
        <v>145099</v>
      </c>
      <c r="AR284">
        <v>18553</v>
      </c>
      <c r="AS284">
        <v>2466</v>
      </c>
      <c r="AT284">
        <v>5997</v>
      </c>
      <c r="AU284">
        <v>19282</v>
      </c>
      <c r="AV284">
        <v>183844</v>
      </c>
      <c r="AW284">
        <v>19109</v>
      </c>
      <c r="AX284">
        <v>7589</v>
      </c>
      <c r="AY284">
        <v>40151</v>
      </c>
      <c r="AZ284">
        <v>53827</v>
      </c>
      <c r="BA284">
        <v>270965</v>
      </c>
      <c r="BF284">
        <f t="shared" si="46"/>
        <v>326160</v>
      </c>
      <c r="BG284" t="str">
        <f t="shared" si="47"/>
        <v>Plastics bottle manufacturing</v>
      </c>
      <c r="BH284">
        <f t="shared" si="48"/>
        <v>25267</v>
      </c>
      <c r="BI284">
        <f t="shared" si="49"/>
        <v>381284</v>
      </c>
      <c r="BJ284">
        <f t="shared" si="50"/>
        <v>42165</v>
      </c>
      <c r="BK284">
        <f t="shared" si="51"/>
        <v>5321182</v>
      </c>
      <c r="BL284">
        <f t="shared" si="52"/>
        <v>0</v>
      </c>
      <c r="BM284" t="str">
        <f t="shared" si="53"/>
        <v>D</v>
      </c>
      <c r="BN284">
        <f t="shared" si="54"/>
        <v>4920398</v>
      </c>
    </row>
    <row r="285" spans="1:66" x14ac:dyDescent="0.25">
      <c r="A285" t="s">
        <v>106</v>
      </c>
      <c r="B285">
        <v>32619</v>
      </c>
      <c r="C285">
        <v>2017</v>
      </c>
      <c r="D285" t="s">
        <v>108</v>
      </c>
      <c r="E285">
        <v>31</v>
      </c>
      <c r="F285" t="s">
        <v>108</v>
      </c>
      <c r="G285" t="s">
        <v>327</v>
      </c>
      <c r="H285" t="s">
        <v>110</v>
      </c>
      <c r="I285">
        <v>42954173</v>
      </c>
      <c r="J285">
        <v>2406913</v>
      </c>
      <c r="K285">
        <v>290367</v>
      </c>
      <c r="L285">
        <v>1633434</v>
      </c>
      <c r="M285">
        <v>723175</v>
      </c>
      <c r="N285">
        <v>20534481</v>
      </c>
      <c r="O285">
        <v>33465</v>
      </c>
      <c r="P285">
        <v>1877</v>
      </c>
      <c r="Q285">
        <v>52494584</v>
      </c>
      <c r="R285">
        <v>10587338</v>
      </c>
      <c r="S285">
        <v>4972422</v>
      </c>
      <c r="T285">
        <v>1120791</v>
      </c>
      <c r="U285">
        <v>4494125</v>
      </c>
      <c r="V285">
        <v>5503</v>
      </c>
      <c r="W285">
        <v>6504</v>
      </c>
      <c r="X285">
        <v>100205195</v>
      </c>
      <c r="Y285">
        <v>17405411</v>
      </c>
      <c r="Z285">
        <v>4240087</v>
      </c>
      <c r="AA285">
        <v>388814</v>
      </c>
      <c r="AB285">
        <v>295752</v>
      </c>
      <c r="AC285">
        <v>298759</v>
      </c>
      <c r="AD285">
        <v>295519</v>
      </c>
      <c r="AE285">
        <v>297356</v>
      </c>
      <c r="AF285">
        <v>564822</v>
      </c>
      <c r="AG285">
        <v>10850062</v>
      </c>
      <c r="AH285">
        <v>48008062</v>
      </c>
      <c r="AI285">
        <v>11182915</v>
      </c>
      <c r="AJ285">
        <v>5181304</v>
      </c>
      <c r="AK285">
        <v>1209360</v>
      </c>
      <c r="AL285">
        <v>4792251</v>
      </c>
      <c r="AM285">
        <v>1229095</v>
      </c>
      <c r="AN285">
        <v>969421</v>
      </c>
      <c r="AO285">
        <v>259674</v>
      </c>
      <c r="AP285">
        <v>9046325</v>
      </c>
      <c r="AQ285">
        <v>1626292</v>
      </c>
      <c r="AR285">
        <v>106562</v>
      </c>
      <c r="AS285">
        <v>81361</v>
      </c>
      <c r="AT285">
        <v>85010</v>
      </c>
      <c r="AU285">
        <v>125615</v>
      </c>
      <c r="AV285">
        <v>1119821</v>
      </c>
      <c r="AW285">
        <v>233958</v>
      </c>
      <c r="AX285">
        <v>297287</v>
      </c>
      <c r="AY285">
        <v>569913</v>
      </c>
      <c r="AZ285">
        <v>380867</v>
      </c>
      <c r="BA285">
        <v>4419639</v>
      </c>
      <c r="BF285">
        <f t="shared" si="46"/>
        <v>32619</v>
      </c>
      <c r="BG285" t="str">
        <f t="shared" si="47"/>
        <v>Other plastics product manufacturing</v>
      </c>
      <c r="BH285">
        <f t="shared" si="48"/>
        <v>290367</v>
      </c>
      <c r="BI285">
        <f t="shared" si="49"/>
        <v>1633434</v>
      </c>
      <c r="BJ285">
        <f t="shared" si="50"/>
        <v>723175</v>
      </c>
      <c r="BK285">
        <f t="shared" si="51"/>
        <v>20534481</v>
      </c>
      <c r="BL285">
        <f t="shared" si="52"/>
        <v>33465</v>
      </c>
      <c r="BM285">
        <f t="shared" si="53"/>
        <v>1877</v>
      </c>
      <c r="BN285">
        <f t="shared" si="54"/>
        <v>52494584</v>
      </c>
    </row>
    <row r="286" spans="1:66" x14ac:dyDescent="0.25">
      <c r="A286" t="s">
        <v>106</v>
      </c>
      <c r="B286">
        <v>326191</v>
      </c>
      <c r="C286">
        <v>2017</v>
      </c>
      <c r="D286" t="s">
        <v>108</v>
      </c>
      <c r="E286">
        <v>31</v>
      </c>
      <c r="F286" t="s">
        <v>108</v>
      </c>
      <c r="G286" t="s">
        <v>328</v>
      </c>
      <c r="H286" t="s">
        <v>110</v>
      </c>
      <c r="I286">
        <v>1619871</v>
      </c>
      <c r="J286">
        <v>101006</v>
      </c>
      <c r="K286">
        <v>11982</v>
      </c>
      <c r="L286">
        <v>32208</v>
      </c>
      <c r="M286">
        <v>10211</v>
      </c>
      <c r="N286">
        <v>321695</v>
      </c>
      <c r="O286" t="s">
        <v>113</v>
      </c>
      <c r="P286" t="s">
        <v>113</v>
      </c>
      <c r="Q286">
        <v>2468664</v>
      </c>
      <c r="R286">
        <v>409126</v>
      </c>
      <c r="S286">
        <v>230980</v>
      </c>
      <c r="T286">
        <v>27049</v>
      </c>
      <c r="U286">
        <v>151097</v>
      </c>
      <c r="V286">
        <v>313</v>
      </c>
      <c r="W286">
        <v>348</v>
      </c>
      <c r="X286">
        <v>4216437</v>
      </c>
      <c r="Y286">
        <v>754460</v>
      </c>
      <c r="Z286">
        <v>179239</v>
      </c>
      <c r="AA286">
        <v>17351</v>
      </c>
      <c r="AB286">
        <v>13334</v>
      </c>
      <c r="AC286">
        <v>13578</v>
      </c>
      <c r="AD286">
        <v>13311</v>
      </c>
      <c r="AE286">
        <v>13479</v>
      </c>
      <c r="AF286">
        <v>26139</v>
      </c>
      <c r="AG286">
        <v>458479</v>
      </c>
      <c r="AH286">
        <v>1775278</v>
      </c>
      <c r="AI286">
        <v>447615</v>
      </c>
      <c r="AJ286">
        <v>252131</v>
      </c>
      <c r="AK286">
        <v>33403</v>
      </c>
      <c r="AL286">
        <v>162081</v>
      </c>
      <c r="AM286">
        <v>55087</v>
      </c>
      <c r="AN286">
        <v>45120</v>
      </c>
      <c r="AO286">
        <v>9967</v>
      </c>
      <c r="AP286">
        <v>417010</v>
      </c>
      <c r="AQ286">
        <v>34935</v>
      </c>
      <c r="AR286">
        <v>3154</v>
      </c>
      <c r="AS286">
        <v>2757</v>
      </c>
      <c r="AT286">
        <v>4020</v>
      </c>
      <c r="AU286">
        <v>8138</v>
      </c>
      <c r="AV286">
        <v>31620</v>
      </c>
      <c r="AW286">
        <v>14417</v>
      </c>
      <c r="AX286">
        <v>36975</v>
      </c>
      <c r="AY286">
        <v>22953</v>
      </c>
      <c r="AZ286">
        <v>23305</v>
      </c>
      <c r="BA286">
        <v>234736</v>
      </c>
      <c r="BF286">
        <f t="shared" si="46"/>
        <v>326191</v>
      </c>
      <c r="BG286" t="str">
        <f t="shared" si="47"/>
        <v>Plastics plumbing fixture manufacturing</v>
      </c>
      <c r="BH286">
        <f t="shared" si="48"/>
        <v>11982</v>
      </c>
      <c r="BI286">
        <f t="shared" si="49"/>
        <v>32208</v>
      </c>
      <c r="BJ286">
        <f t="shared" si="50"/>
        <v>10211</v>
      </c>
      <c r="BK286">
        <f t="shared" si="51"/>
        <v>321695</v>
      </c>
      <c r="BL286" t="str">
        <f t="shared" si="52"/>
        <v>D</v>
      </c>
      <c r="BM286" t="str">
        <f t="shared" si="53"/>
        <v>D</v>
      </c>
      <c r="BN286">
        <f t="shared" si="54"/>
        <v>2468664</v>
      </c>
    </row>
    <row r="287" spans="1:66" x14ac:dyDescent="0.25">
      <c r="A287" t="s">
        <v>106</v>
      </c>
      <c r="B287">
        <v>326199</v>
      </c>
      <c r="C287">
        <v>2017</v>
      </c>
      <c r="D287" t="s">
        <v>108</v>
      </c>
      <c r="E287">
        <v>31</v>
      </c>
      <c r="F287" t="s">
        <v>108</v>
      </c>
      <c r="G287" t="s">
        <v>329</v>
      </c>
      <c r="H287" t="s">
        <v>110</v>
      </c>
      <c r="I287">
        <v>41334302</v>
      </c>
      <c r="J287">
        <v>2305907</v>
      </c>
      <c r="K287">
        <v>278385</v>
      </c>
      <c r="L287">
        <v>1601226</v>
      </c>
      <c r="M287">
        <v>712964</v>
      </c>
      <c r="N287">
        <v>20212786</v>
      </c>
      <c r="O287" t="s">
        <v>113</v>
      </c>
      <c r="P287" t="s">
        <v>113</v>
      </c>
      <c r="Q287">
        <v>50025920</v>
      </c>
      <c r="R287">
        <v>10178212</v>
      </c>
      <c r="S287">
        <v>4741442</v>
      </c>
      <c r="T287">
        <v>1093742</v>
      </c>
      <c r="U287">
        <v>4343028</v>
      </c>
      <c r="V287">
        <v>5199</v>
      </c>
      <c r="W287">
        <v>6156</v>
      </c>
      <c r="X287">
        <v>95988758</v>
      </c>
      <c r="Y287">
        <v>16650951</v>
      </c>
      <c r="Z287">
        <v>4060848</v>
      </c>
      <c r="AA287">
        <v>371463</v>
      </c>
      <c r="AB287">
        <v>282418</v>
      </c>
      <c r="AC287">
        <v>285181</v>
      </c>
      <c r="AD287">
        <v>282208</v>
      </c>
      <c r="AE287">
        <v>283877</v>
      </c>
      <c r="AF287">
        <v>538683</v>
      </c>
      <c r="AG287">
        <v>10391583</v>
      </c>
      <c r="AH287">
        <v>46232784</v>
      </c>
      <c r="AI287">
        <v>10735300</v>
      </c>
      <c r="AJ287">
        <v>4929173</v>
      </c>
      <c r="AK287">
        <v>1175957</v>
      </c>
      <c r="AL287">
        <v>4630170</v>
      </c>
      <c r="AM287">
        <v>1174008</v>
      </c>
      <c r="AN287">
        <v>924301</v>
      </c>
      <c r="AO287">
        <v>249707</v>
      </c>
      <c r="AP287">
        <v>8629315</v>
      </c>
      <c r="AQ287">
        <v>1591357</v>
      </c>
      <c r="AR287">
        <v>103408</v>
      </c>
      <c r="AS287">
        <v>78604</v>
      </c>
      <c r="AT287">
        <v>80990</v>
      </c>
      <c r="AU287">
        <v>117477</v>
      </c>
      <c r="AV287">
        <v>1088201</v>
      </c>
      <c r="AW287">
        <v>219541</v>
      </c>
      <c r="AX287">
        <v>260312</v>
      </c>
      <c r="AY287">
        <v>546960</v>
      </c>
      <c r="AZ287">
        <v>357562</v>
      </c>
      <c r="BA287">
        <v>4184903</v>
      </c>
      <c r="BF287">
        <f t="shared" si="46"/>
        <v>326199</v>
      </c>
      <c r="BG287" t="str">
        <f t="shared" si="47"/>
        <v>All other plastics product manufacturing</v>
      </c>
      <c r="BH287">
        <f t="shared" si="48"/>
        <v>278385</v>
      </c>
      <c r="BI287">
        <f t="shared" si="49"/>
        <v>1601226</v>
      </c>
      <c r="BJ287">
        <f t="shared" si="50"/>
        <v>712964</v>
      </c>
      <c r="BK287">
        <f t="shared" si="51"/>
        <v>20212786</v>
      </c>
      <c r="BL287" t="str">
        <f t="shared" si="52"/>
        <v>D</v>
      </c>
      <c r="BM287" t="str">
        <f t="shared" si="53"/>
        <v>D</v>
      </c>
      <c r="BN287">
        <f t="shared" si="54"/>
        <v>50025920</v>
      </c>
    </row>
    <row r="288" spans="1:66" x14ac:dyDescent="0.25">
      <c r="A288" t="s">
        <v>106</v>
      </c>
      <c r="B288">
        <v>3262</v>
      </c>
      <c r="C288">
        <v>2017</v>
      </c>
      <c r="D288" t="s">
        <v>108</v>
      </c>
      <c r="E288">
        <v>31</v>
      </c>
      <c r="F288" t="s">
        <v>108</v>
      </c>
      <c r="G288" t="s">
        <v>330</v>
      </c>
      <c r="H288" t="s">
        <v>110</v>
      </c>
      <c r="I288">
        <v>19331668</v>
      </c>
      <c r="J288">
        <v>2430609</v>
      </c>
      <c r="K288">
        <v>228873</v>
      </c>
      <c r="L288">
        <v>524322</v>
      </c>
      <c r="M288">
        <v>225256</v>
      </c>
      <c r="N288">
        <v>7174733</v>
      </c>
      <c r="O288">
        <v>239024</v>
      </c>
      <c r="P288" t="s">
        <v>113</v>
      </c>
      <c r="Q288">
        <v>19891771</v>
      </c>
      <c r="R288">
        <v>3905873</v>
      </c>
      <c r="S288">
        <v>1867509</v>
      </c>
      <c r="T288">
        <v>525192</v>
      </c>
      <c r="U288">
        <v>1513172</v>
      </c>
      <c r="V288">
        <v>1424</v>
      </c>
      <c r="W288">
        <v>1843</v>
      </c>
      <c r="X288">
        <v>42454416</v>
      </c>
      <c r="Y288">
        <v>6777780</v>
      </c>
      <c r="Z288">
        <v>1687052</v>
      </c>
      <c r="AA288">
        <v>128336</v>
      </c>
      <c r="AB288">
        <v>99818</v>
      </c>
      <c r="AC288">
        <v>100089</v>
      </c>
      <c r="AD288">
        <v>100143</v>
      </c>
      <c r="AE288">
        <v>100608</v>
      </c>
      <c r="AF288">
        <v>195543</v>
      </c>
      <c r="AG288">
        <v>4565545</v>
      </c>
      <c r="AH288">
        <v>22740728</v>
      </c>
      <c r="AI288">
        <v>4230620</v>
      </c>
      <c r="AJ288">
        <v>2046231</v>
      </c>
      <c r="AK288">
        <v>524553</v>
      </c>
      <c r="AL288">
        <v>1659836</v>
      </c>
      <c r="AM288">
        <v>274671</v>
      </c>
      <c r="AN288">
        <v>194933</v>
      </c>
      <c r="AO288">
        <v>79738</v>
      </c>
      <c r="AP288">
        <v>2916057</v>
      </c>
      <c r="AQ288">
        <v>413691</v>
      </c>
      <c r="AR288">
        <v>129733</v>
      </c>
      <c r="AS288">
        <v>22405</v>
      </c>
      <c r="AT288">
        <v>32863</v>
      </c>
      <c r="AU288">
        <v>37916</v>
      </c>
      <c r="AV288">
        <v>465792</v>
      </c>
      <c r="AW288">
        <v>114613</v>
      </c>
      <c r="AX288">
        <v>88508</v>
      </c>
      <c r="AY288">
        <v>181918</v>
      </c>
      <c r="AZ288">
        <v>102774</v>
      </c>
      <c r="BA288">
        <v>1325844</v>
      </c>
      <c r="BF288">
        <f t="shared" si="46"/>
        <v>3262</v>
      </c>
      <c r="BG288" t="str">
        <f t="shared" si="47"/>
        <v>Rubber product manufacturing</v>
      </c>
      <c r="BH288">
        <f t="shared" si="48"/>
        <v>228873</v>
      </c>
      <c r="BI288">
        <f t="shared" si="49"/>
        <v>524322</v>
      </c>
      <c r="BJ288">
        <f t="shared" si="50"/>
        <v>225256</v>
      </c>
      <c r="BK288">
        <f t="shared" si="51"/>
        <v>7174733</v>
      </c>
      <c r="BL288">
        <f t="shared" si="52"/>
        <v>239024</v>
      </c>
      <c r="BM288" t="str">
        <f t="shared" si="53"/>
        <v>D</v>
      </c>
      <c r="BN288">
        <f t="shared" si="54"/>
        <v>19891771</v>
      </c>
    </row>
    <row r="289" spans="1:66" x14ac:dyDescent="0.25">
      <c r="A289" t="s">
        <v>106</v>
      </c>
      <c r="B289">
        <v>32621</v>
      </c>
      <c r="C289">
        <v>2017</v>
      </c>
      <c r="D289" t="s">
        <v>108</v>
      </c>
      <c r="E289">
        <v>31</v>
      </c>
      <c r="F289" t="s">
        <v>108</v>
      </c>
      <c r="G289" t="s">
        <v>331</v>
      </c>
      <c r="H289" t="s">
        <v>110</v>
      </c>
      <c r="I289">
        <v>9077209</v>
      </c>
      <c r="J289">
        <v>1060503</v>
      </c>
      <c r="K289">
        <v>138650</v>
      </c>
      <c r="L289">
        <v>247244</v>
      </c>
      <c r="M289">
        <v>41043</v>
      </c>
      <c r="N289">
        <v>3765847</v>
      </c>
      <c r="O289" t="s">
        <v>113</v>
      </c>
      <c r="P289" t="s">
        <v>113</v>
      </c>
      <c r="Q289">
        <v>8755847</v>
      </c>
      <c r="R289">
        <v>1693422</v>
      </c>
      <c r="S289">
        <v>918570</v>
      </c>
      <c r="T289">
        <v>198195</v>
      </c>
      <c r="U289">
        <v>576657</v>
      </c>
      <c r="V289">
        <v>339</v>
      </c>
      <c r="W289">
        <v>488</v>
      </c>
      <c r="X289">
        <v>19274047</v>
      </c>
      <c r="Y289">
        <v>2908577</v>
      </c>
      <c r="Z289">
        <v>704118</v>
      </c>
      <c r="AA289">
        <v>49512</v>
      </c>
      <c r="AB289">
        <v>39428</v>
      </c>
      <c r="AC289">
        <v>39392</v>
      </c>
      <c r="AD289">
        <v>39069</v>
      </c>
      <c r="AE289">
        <v>39126</v>
      </c>
      <c r="AF289">
        <v>76944</v>
      </c>
      <c r="AG289">
        <v>2109763</v>
      </c>
      <c r="AH289">
        <v>10564649</v>
      </c>
      <c r="AI289">
        <v>1756047</v>
      </c>
      <c r="AJ289">
        <v>955706</v>
      </c>
      <c r="AK289">
        <v>207508</v>
      </c>
      <c r="AL289">
        <v>592833</v>
      </c>
      <c r="AM289">
        <v>63138</v>
      </c>
      <c r="AN289">
        <v>31196</v>
      </c>
      <c r="AO289">
        <v>31942</v>
      </c>
      <c r="AP289">
        <v>1331590</v>
      </c>
      <c r="AQ289">
        <v>180161</v>
      </c>
      <c r="AR289">
        <v>99503</v>
      </c>
      <c r="AS289">
        <v>3990</v>
      </c>
      <c r="AT289">
        <v>9646</v>
      </c>
      <c r="AU289">
        <v>7673</v>
      </c>
      <c r="AV289">
        <v>268970</v>
      </c>
      <c r="AW289">
        <v>54420</v>
      </c>
      <c r="AX289">
        <v>38416</v>
      </c>
      <c r="AY289">
        <v>60284</v>
      </c>
      <c r="AZ289">
        <v>39650</v>
      </c>
      <c r="BA289">
        <v>568877</v>
      </c>
      <c r="BF289">
        <f t="shared" si="46"/>
        <v>32621</v>
      </c>
      <c r="BG289" t="str">
        <f t="shared" si="47"/>
        <v>Tire manufacturing</v>
      </c>
      <c r="BH289">
        <f t="shared" si="48"/>
        <v>138650</v>
      </c>
      <c r="BI289">
        <f t="shared" si="49"/>
        <v>247244</v>
      </c>
      <c r="BJ289">
        <f t="shared" si="50"/>
        <v>41043</v>
      </c>
      <c r="BK289">
        <f t="shared" si="51"/>
        <v>3765847</v>
      </c>
      <c r="BL289" t="str">
        <f t="shared" si="52"/>
        <v>D</v>
      </c>
      <c r="BM289" t="str">
        <f t="shared" si="53"/>
        <v>D</v>
      </c>
      <c r="BN289">
        <f t="shared" si="54"/>
        <v>8755847</v>
      </c>
    </row>
    <row r="290" spans="1:66" x14ac:dyDescent="0.25">
      <c r="A290" t="s">
        <v>106</v>
      </c>
      <c r="B290">
        <v>326211</v>
      </c>
      <c r="C290">
        <v>2017</v>
      </c>
      <c r="D290" t="s">
        <v>108</v>
      </c>
      <c r="E290">
        <v>31</v>
      </c>
      <c r="F290" t="s">
        <v>108</v>
      </c>
      <c r="G290" t="s">
        <v>332</v>
      </c>
      <c r="H290" t="s">
        <v>110</v>
      </c>
      <c r="I290">
        <v>8252431</v>
      </c>
      <c r="J290">
        <v>1004168</v>
      </c>
      <c r="K290">
        <v>125494</v>
      </c>
      <c r="L290">
        <v>229063</v>
      </c>
      <c r="M290">
        <v>35063</v>
      </c>
      <c r="N290">
        <v>3569512</v>
      </c>
      <c r="O290">
        <v>211103</v>
      </c>
      <c r="P290" t="s">
        <v>113</v>
      </c>
      <c r="Q290">
        <v>7969433</v>
      </c>
      <c r="R290">
        <v>1505394</v>
      </c>
      <c r="S290">
        <v>818400</v>
      </c>
      <c r="T290">
        <v>192827</v>
      </c>
      <c r="U290">
        <v>494167</v>
      </c>
      <c r="V290">
        <v>81</v>
      </c>
      <c r="W290">
        <v>114</v>
      </c>
      <c r="X290">
        <v>17584078</v>
      </c>
      <c r="Y290">
        <v>2650378</v>
      </c>
      <c r="Z290">
        <v>644568</v>
      </c>
      <c r="AA290">
        <v>43125</v>
      </c>
      <c r="AB290">
        <v>34385</v>
      </c>
      <c r="AC290">
        <v>34581</v>
      </c>
      <c r="AD290">
        <v>34227</v>
      </c>
      <c r="AE290">
        <v>34319</v>
      </c>
      <c r="AF290">
        <v>67157</v>
      </c>
      <c r="AG290">
        <v>1929995</v>
      </c>
      <c r="AH290">
        <v>9646219</v>
      </c>
      <c r="AI290">
        <v>1565481</v>
      </c>
      <c r="AJ290">
        <v>840498</v>
      </c>
      <c r="AK290">
        <v>202303</v>
      </c>
      <c r="AL290">
        <v>522680</v>
      </c>
      <c r="AM290">
        <v>39382</v>
      </c>
      <c r="AN290">
        <v>11198</v>
      </c>
      <c r="AO290">
        <v>28184</v>
      </c>
      <c r="AP290">
        <v>1215509</v>
      </c>
      <c r="AQ290">
        <v>169745</v>
      </c>
      <c r="AR290">
        <v>96384</v>
      </c>
      <c r="AS290">
        <v>3259</v>
      </c>
      <c r="AT290">
        <v>8332</v>
      </c>
      <c r="AU290">
        <v>4357</v>
      </c>
      <c r="AV290">
        <v>253941</v>
      </c>
      <c r="AW290">
        <v>50303</v>
      </c>
      <c r="AX290">
        <v>36390</v>
      </c>
      <c r="AY290">
        <v>54626</v>
      </c>
      <c r="AZ290">
        <v>32919</v>
      </c>
      <c r="BA290">
        <v>505253</v>
      </c>
      <c r="BF290">
        <f t="shared" si="46"/>
        <v>326211</v>
      </c>
      <c r="BG290" t="str">
        <f t="shared" si="47"/>
        <v>Tire manufacturing (except retreading)</v>
      </c>
      <c r="BH290">
        <f t="shared" si="48"/>
        <v>125494</v>
      </c>
      <c r="BI290">
        <f t="shared" si="49"/>
        <v>229063</v>
      </c>
      <c r="BJ290">
        <f t="shared" si="50"/>
        <v>35063</v>
      </c>
      <c r="BK290">
        <f t="shared" si="51"/>
        <v>3569512</v>
      </c>
      <c r="BL290">
        <f t="shared" si="52"/>
        <v>211103</v>
      </c>
      <c r="BM290" t="str">
        <f t="shared" si="53"/>
        <v>D</v>
      </c>
      <c r="BN290">
        <f t="shared" si="54"/>
        <v>7969433</v>
      </c>
    </row>
    <row r="291" spans="1:66" x14ac:dyDescent="0.25">
      <c r="A291" t="s">
        <v>106</v>
      </c>
      <c r="B291">
        <v>326212</v>
      </c>
      <c r="C291">
        <v>2017</v>
      </c>
      <c r="D291" t="s">
        <v>108</v>
      </c>
      <c r="E291">
        <v>31</v>
      </c>
      <c r="F291" t="s">
        <v>108</v>
      </c>
      <c r="G291" t="s">
        <v>333</v>
      </c>
      <c r="H291" t="s">
        <v>110</v>
      </c>
      <c r="I291">
        <v>824778</v>
      </c>
      <c r="J291">
        <v>56335</v>
      </c>
      <c r="K291">
        <v>13156</v>
      </c>
      <c r="L291">
        <v>18181</v>
      </c>
      <c r="M291">
        <v>5980</v>
      </c>
      <c r="N291">
        <v>196335</v>
      </c>
      <c r="O291" t="s">
        <v>113</v>
      </c>
      <c r="P291">
        <v>0</v>
      </c>
      <c r="Q291">
        <v>786414</v>
      </c>
      <c r="R291">
        <v>188028</v>
      </c>
      <c r="S291">
        <v>100170</v>
      </c>
      <c r="T291">
        <v>5368</v>
      </c>
      <c r="U291">
        <v>82490</v>
      </c>
      <c r="V291">
        <v>262</v>
      </c>
      <c r="W291">
        <v>374</v>
      </c>
      <c r="X291">
        <v>1689969</v>
      </c>
      <c r="Y291">
        <v>258199</v>
      </c>
      <c r="Z291">
        <v>59550</v>
      </c>
      <c r="AA291">
        <v>6387</v>
      </c>
      <c r="AB291">
        <v>5043</v>
      </c>
      <c r="AC291">
        <v>4811</v>
      </c>
      <c r="AD291">
        <v>4842</v>
      </c>
      <c r="AE291">
        <v>4807</v>
      </c>
      <c r="AF291">
        <v>9787</v>
      </c>
      <c r="AG291">
        <v>179768</v>
      </c>
      <c r="AH291">
        <v>918430</v>
      </c>
      <c r="AI291">
        <v>190566</v>
      </c>
      <c r="AJ291">
        <v>115208</v>
      </c>
      <c r="AK291">
        <v>5205</v>
      </c>
      <c r="AL291">
        <v>70153</v>
      </c>
      <c r="AM291">
        <v>23756</v>
      </c>
      <c r="AN291">
        <v>19998</v>
      </c>
      <c r="AO291">
        <v>3758</v>
      </c>
      <c r="AP291">
        <v>116081</v>
      </c>
      <c r="AQ291">
        <v>10416</v>
      </c>
      <c r="AR291">
        <v>3119</v>
      </c>
      <c r="AS291">
        <v>731</v>
      </c>
      <c r="AT291">
        <v>1314</v>
      </c>
      <c r="AU291">
        <v>3316</v>
      </c>
      <c r="AV291">
        <v>15029</v>
      </c>
      <c r="AW291">
        <v>4117</v>
      </c>
      <c r="AX291">
        <v>2026</v>
      </c>
      <c r="AY291">
        <v>5658</v>
      </c>
      <c r="AZ291">
        <v>6731</v>
      </c>
      <c r="BA291">
        <v>63624</v>
      </c>
      <c r="BF291">
        <f t="shared" si="46"/>
        <v>326212</v>
      </c>
      <c r="BG291" t="str">
        <f t="shared" si="47"/>
        <v>Tire retreading</v>
      </c>
      <c r="BH291">
        <f t="shared" si="48"/>
        <v>13156</v>
      </c>
      <c r="BI291">
        <f t="shared" si="49"/>
        <v>18181</v>
      </c>
      <c r="BJ291">
        <f t="shared" si="50"/>
        <v>5980</v>
      </c>
      <c r="BK291">
        <f t="shared" si="51"/>
        <v>196335</v>
      </c>
      <c r="BL291" t="str">
        <f t="shared" si="52"/>
        <v>D</v>
      </c>
      <c r="BM291">
        <f t="shared" si="53"/>
        <v>0</v>
      </c>
      <c r="BN291">
        <f t="shared" si="54"/>
        <v>786414</v>
      </c>
    </row>
    <row r="292" spans="1:66" x14ac:dyDescent="0.25">
      <c r="A292" t="s">
        <v>106</v>
      </c>
      <c r="B292">
        <v>32622</v>
      </c>
      <c r="C292">
        <v>2017</v>
      </c>
      <c r="D292" t="s">
        <v>108</v>
      </c>
      <c r="E292">
        <v>31</v>
      </c>
      <c r="F292" t="s">
        <v>108</v>
      </c>
      <c r="G292" t="s">
        <v>334</v>
      </c>
      <c r="H292" t="s">
        <v>110</v>
      </c>
      <c r="I292">
        <v>2147636</v>
      </c>
      <c r="J292">
        <v>163675</v>
      </c>
      <c r="K292">
        <v>26584</v>
      </c>
      <c r="L292">
        <v>61649</v>
      </c>
      <c r="M292">
        <v>28884</v>
      </c>
      <c r="N292">
        <v>772045</v>
      </c>
      <c r="O292">
        <v>0</v>
      </c>
      <c r="P292">
        <v>0</v>
      </c>
      <c r="Q292">
        <v>2841447</v>
      </c>
      <c r="R292">
        <v>631988</v>
      </c>
      <c r="S292">
        <v>317633</v>
      </c>
      <c r="T292">
        <v>89096</v>
      </c>
      <c r="U292">
        <v>225259</v>
      </c>
      <c r="V292">
        <v>198</v>
      </c>
      <c r="W292">
        <v>275</v>
      </c>
      <c r="X292">
        <v>5275142</v>
      </c>
      <c r="Y292">
        <v>945823</v>
      </c>
      <c r="Z292">
        <v>246971</v>
      </c>
      <c r="AA292">
        <v>18600</v>
      </c>
      <c r="AB292">
        <v>13987</v>
      </c>
      <c r="AC292">
        <v>14106</v>
      </c>
      <c r="AD292">
        <v>14344</v>
      </c>
      <c r="AE292">
        <v>14340</v>
      </c>
      <c r="AF292">
        <v>29008</v>
      </c>
      <c r="AG292">
        <v>602215</v>
      </c>
      <c r="AH292">
        <v>2428428</v>
      </c>
      <c r="AI292">
        <v>622774</v>
      </c>
      <c r="AJ292">
        <v>310841</v>
      </c>
      <c r="AK292">
        <v>90621</v>
      </c>
      <c r="AL292">
        <v>221312</v>
      </c>
      <c r="AM292">
        <v>47603</v>
      </c>
      <c r="AN292">
        <v>36149</v>
      </c>
      <c r="AO292">
        <v>11454</v>
      </c>
      <c r="AP292">
        <v>407636</v>
      </c>
      <c r="AQ292">
        <v>52593</v>
      </c>
      <c r="AR292">
        <v>6488</v>
      </c>
      <c r="AS292">
        <v>5885</v>
      </c>
      <c r="AT292">
        <v>9482</v>
      </c>
      <c r="AU292">
        <v>9676</v>
      </c>
      <c r="AV292">
        <v>51286</v>
      </c>
      <c r="AW292">
        <v>21494</v>
      </c>
      <c r="AX292">
        <v>10606</v>
      </c>
      <c r="AY292">
        <v>31507</v>
      </c>
      <c r="AZ292">
        <v>17287</v>
      </c>
      <c r="BA292">
        <v>191332</v>
      </c>
      <c r="BF292">
        <f t="shared" si="46"/>
        <v>32622</v>
      </c>
      <c r="BG292" t="str">
        <f t="shared" si="47"/>
        <v>Rubber and plastics hoses and belting manufacturing</v>
      </c>
      <c r="BH292">
        <f t="shared" si="48"/>
        <v>26584</v>
      </c>
      <c r="BI292">
        <f t="shared" si="49"/>
        <v>61649</v>
      </c>
      <c r="BJ292">
        <f t="shared" si="50"/>
        <v>28884</v>
      </c>
      <c r="BK292">
        <f t="shared" si="51"/>
        <v>772045</v>
      </c>
      <c r="BL292">
        <f t="shared" si="52"/>
        <v>0</v>
      </c>
      <c r="BM292">
        <f t="shared" si="53"/>
        <v>0</v>
      </c>
      <c r="BN292">
        <f t="shared" si="54"/>
        <v>2841447</v>
      </c>
    </row>
    <row r="293" spans="1:66" x14ac:dyDescent="0.25">
      <c r="A293" t="s">
        <v>106</v>
      </c>
      <c r="B293">
        <v>326220</v>
      </c>
      <c r="C293">
        <v>2017</v>
      </c>
      <c r="D293" t="s">
        <v>108</v>
      </c>
      <c r="E293">
        <v>31</v>
      </c>
      <c r="F293" t="s">
        <v>108</v>
      </c>
      <c r="G293" t="s">
        <v>334</v>
      </c>
      <c r="H293" t="s">
        <v>110</v>
      </c>
      <c r="I293">
        <v>2147636</v>
      </c>
      <c r="J293">
        <v>163675</v>
      </c>
      <c r="K293">
        <v>26584</v>
      </c>
      <c r="L293">
        <v>61649</v>
      </c>
      <c r="M293">
        <v>28884</v>
      </c>
      <c r="N293">
        <v>772045</v>
      </c>
      <c r="O293">
        <v>0</v>
      </c>
      <c r="P293">
        <v>0</v>
      </c>
      <c r="Q293">
        <v>2841447</v>
      </c>
      <c r="R293">
        <v>631988</v>
      </c>
      <c r="S293">
        <v>317633</v>
      </c>
      <c r="T293">
        <v>89096</v>
      </c>
      <c r="U293">
        <v>225259</v>
      </c>
      <c r="V293">
        <v>198</v>
      </c>
      <c r="W293">
        <v>275</v>
      </c>
      <c r="X293">
        <v>5275142</v>
      </c>
      <c r="Y293">
        <v>945823</v>
      </c>
      <c r="Z293">
        <v>246971</v>
      </c>
      <c r="AA293">
        <v>18600</v>
      </c>
      <c r="AB293">
        <v>13987</v>
      </c>
      <c r="AC293">
        <v>14106</v>
      </c>
      <c r="AD293">
        <v>14344</v>
      </c>
      <c r="AE293">
        <v>14340</v>
      </c>
      <c r="AF293">
        <v>29008</v>
      </c>
      <c r="AG293">
        <v>602215</v>
      </c>
      <c r="AH293">
        <v>2428428</v>
      </c>
      <c r="AI293">
        <v>622774</v>
      </c>
      <c r="AJ293">
        <v>310841</v>
      </c>
      <c r="AK293">
        <v>90621</v>
      </c>
      <c r="AL293">
        <v>221312</v>
      </c>
      <c r="AM293">
        <v>47603</v>
      </c>
      <c r="AN293">
        <v>36149</v>
      </c>
      <c r="AO293">
        <v>11454</v>
      </c>
      <c r="AP293">
        <v>407636</v>
      </c>
      <c r="AQ293">
        <v>52593</v>
      </c>
      <c r="AR293">
        <v>6488</v>
      </c>
      <c r="AS293">
        <v>5885</v>
      </c>
      <c r="AT293">
        <v>9482</v>
      </c>
      <c r="AU293">
        <v>9676</v>
      </c>
      <c r="AV293">
        <v>51286</v>
      </c>
      <c r="AW293">
        <v>21494</v>
      </c>
      <c r="AX293">
        <v>10606</v>
      </c>
      <c r="AY293">
        <v>31507</v>
      </c>
      <c r="AZ293">
        <v>17287</v>
      </c>
      <c r="BA293">
        <v>191332</v>
      </c>
      <c r="BF293">
        <f t="shared" si="46"/>
        <v>326220</v>
      </c>
      <c r="BG293" t="str">
        <f t="shared" si="47"/>
        <v>Rubber and plastics hoses and belting manufacturing</v>
      </c>
      <c r="BH293">
        <f t="shared" si="48"/>
        <v>26584</v>
      </c>
      <c r="BI293">
        <f t="shared" si="49"/>
        <v>61649</v>
      </c>
      <c r="BJ293">
        <f t="shared" si="50"/>
        <v>28884</v>
      </c>
      <c r="BK293">
        <f t="shared" si="51"/>
        <v>772045</v>
      </c>
      <c r="BL293">
        <f t="shared" si="52"/>
        <v>0</v>
      </c>
      <c r="BM293">
        <f t="shared" si="53"/>
        <v>0</v>
      </c>
      <c r="BN293">
        <f t="shared" si="54"/>
        <v>2841447</v>
      </c>
    </row>
    <row r="294" spans="1:66" x14ac:dyDescent="0.25">
      <c r="A294" t="s">
        <v>106</v>
      </c>
      <c r="B294">
        <v>32629</v>
      </c>
      <c r="C294">
        <v>2017</v>
      </c>
      <c r="D294" t="s">
        <v>108</v>
      </c>
      <c r="E294">
        <v>31</v>
      </c>
      <c r="F294" t="s">
        <v>108</v>
      </c>
      <c r="G294" t="s">
        <v>335</v>
      </c>
      <c r="H294" t="s">
        <v>110</v>
      </c>
      <c r="I294">
        <v>8106823</v>
      </c>
      <c r="J294">
        <v>1206431</v>
      </c>
      <c r="K294">
        <v>63639</v>
      </c>
      <c r="L294">
        <v>215429</v>
      </c>
      <c r="M294">
        <v>155329</v>
      </c>
      <c r="N294">
        <v>2636841</v>
      </c>
      <c r="O294" t="s">
        <v>113</v>
      </c>
      <c r="P294">
        <v>0</v>
      </c>
      <c r="Q294">
        <v>8294477</v>
      </c>
      <c r="R294">
        <v>1580463</v>
      </c>
      <c r="S294">
        <v>631306</v>
      </c>
      <c r="T294">
        <v>237901</v>
      </c>
      <c r="U294">
        <v>711256</v>
      </c>
      <c r="V294">
        <v>909</v>
      </c>
      <c r="W294">
        <v>1080</v>
      </c>
      <c r="X294">
        <v>17905227</v>
      </c>
      <c r="Y294">
        <v>2923380</v>
      </c>
      <c r="Z294">
        <v>735963</v>
      </c>
      <c r="AA294">
        <v>60224</v>
      </c>
      <c r="AB294">
        <v>46403</v>
      </c>
      <c r="AC294">
        <v>46591</v>
      </c>
      <c r="AD294">
        <v>46730</v>
      </c>
      <c r="AE294">
        <v>47142</v>
      </c>
      <c r="AF294">
        <v>89591</v>
      </c>
      <c r="AG294">
        <v>1853567</v>
      </c>
      <c r="AH294">
        <v>9747651</v>
      </c>
      <c r="AI294">
        <v>1851799</v>
      </c>
      <c r="AJ294">
        <v>779684</v>
      </c>
      <c r="AK294">
        <v>226424</v>
      </c>
      <c r="AL294">
        <v>845691</v>
      </c>
      <c r="AM294">
        <v>163930</v>
      </c>
      <c r="AN294">
        <v>127588</v>
      </c>
      <c r="AO294">
        <v>36342</v>
      </c>
      <c r="AP294">
        <v>1176831</v>
      </c>
      <c r="AQ294">
        <v>180937</v>
      </c>
      <c r="AR294">
        <v>23742</v>
      </c>
      <c r="AS294">
        <v>12530</v>
      </c>
      <c r="AT294">
        <v>13735</v>
      </c>
      <c r="AU294">
        <v>20567</v>
      </c>
      <c r="AV294">
        <v>145536</v>
      </c>
      <c r="AW294">
        <v>38699</v>
      </c>
      <c r="AX294">
        <v>39486</v>
      </c>
      <c r="AY294">
        <v>90127</v>
      </c>
      <c r="AZ294">
        <v>45837</v>
      </c>
      <c r="BA294">
        <v>565635</v>
      </c>
      <c r="BF294">
        <f t="shared" si="46"/>
        <v>32629</v>
      </c>
      <c r="BG294" t="str">
        <f t="shared" si="47"/>
        <v>Other rubber product manufacturing</v>
      </c>
      <c r="BH294">
        <f t="shared" si="48"/>
        <v>63639</v>
      </c>
      <c r="BI294">
        <f t="shared" si="49"/>
        <v>215429</v>
      </c>
      <c r="BJ294">
        <f t="shared" si="50"/>
        <v>155329</v>
      </c>
      <c r="BK294">
        <f t="shared" si="51"/>
        <v>2636841</v>
      </c>
      <c r="BL294" t="str">
        <f t="shared" si="52"/>
        <v>D</v>
      </c>
      <c r="BM294">
        <f t="shared" si="53"/>
        <v>0</v>
      </c>
      <c r="BN294">
        <f t="shared" si="54"/>
        <v>8294477</v>
      </c>
    </row>
    <row r="295" spans="1:66" x14ac:dyDescent="0.25">
      <c r="A295" t="s">
        <v>106</v>
      </c>
      <c r="B295">
        <v>326291</v>
      </c>
      <c r="C295">
        <v>2017</v>
      </c>
      <c r="D295" t="s">
        <v>108</v>
      </c>
      <c r="E295">
        <v>31</v>
      </c>
      <c r="F295" t="s">
        <v>108</v>
      </c>
      <c r="G295" t="s">
        <v>336</v>
      </c>
      <c r="H295" t="s">
        <v>110</v>
      </c>
      <c r="I295">
        <v>2882991</v>
      </c>
      <c r="J295">
        <v>941446</v>
      </c>
      <c r="K295">
        <v>25719</v>
      </c>
      <c r="L295">
        <v>101132</v>
      </c>
      <c r="M295">
        <v>56442</v>
      </c>
      <c r="N295">
        <v>1183155</v>
      </c>
      <c r="O295" t="s">
        <v>113</v>
      </c>
      <c r="P295">
        <v>0</v>
      </c>
      <c r="Q295">
        <v>3885130</v>
      </c>
      <c r="R295">
        <v>620546</v>
      </c>
      <c r="S295">
        <v>246699</v>
      </c>
      <c r="T295">
        <v>95434</v>
      </c>
      <c r="U295">
        <v>278413</v>
      </c>
      <c r="V295">
        <v>346</v>
      </c>
      <c r="W295">
        <v>411</v>
      </c>
      <c r="X295">
        <v>7886013</v>
      </c>
      <c r="Y295">
        <v>1396099</v>
      </c>
      <c r="Z295">
        <v>350826</v>
      </c>
      <c r="AA295">
        <v>30808</v>
      </c>
      <c r="AB295">
        <v>24631</v>
      </c>
      <c r="AC295">
        <v>24662</v>
      </c>
      <c r="AD295">
        <v>24779</v>
      </c>
      <c r="AE295">
        <v>24994</v>
      </c>
      <c r="AF295">
        <v>47474</v>
      </c>
      <c r="AG295">
        <v>952043</v>
      </c>
      <c r="AH295">
        <v>4007730</v>
      </c>
      <c r="AI295">
        <v>642039</v>
      </c>
      <c r="AJ295">
        <v>250919</v>
      </c>
      <c r="AK295">
        <v>98061</v>
      </c>
      <c r="AL295">
        <v>293059</v>
      </c>
      <c r="AM295">
        <v>63378</v>
      </c>
      <c r="AN295">
        <v>47060</v>
      </c>
      <c r="AO295">
        <v>16318</v>
      </c>
      <c r="AP295">
        <v>505449</v>
      </c>
      <c r="AQ295">
        <v>105250</v>
      </c>
      <c r="AR295">
        <v>4899</v>
      </c>
      <c r="AS295">
        <v>7348</v>
      </c>
      <c r="AT295">
        <v>5577</v>
      </c>
      <c r="AU295">
        <v>9251</v>
      </c>
      <c r="AV295">
        <v>64115</v>
      </c>
      <c r="AW295">
        <v>17621</v>
      </c>
      <c r="AX295">
        <v>6526</v>
      </c>
      <c r="AY295">
        <v>37586</v>
      </c>
      <c r="AZ295">
        <v>21571</v>
      </c>
      <c r="BA295">
        <v>225705</v>
      </c>
      <c r="BF295">
        <f t="shared" si="46"/>
        <v>326291</v>
      </c>
      <c r="BG295" t="str">
        <f t="shared" si="47"/>
        <v>Rubber product manufacturing for mechanical use</v>
      </c>
      <c r="BH295">
        <f t="shared" si="48"/>
        <v>25719</v>
      </c>
      <c r="BI295">
        <f t="shared" si="49"/>
        <v>101132</v>
      </c>
      <c r="BJ295">
        <f t="shared" si="50"/>
        <v>56442</v>
      </c>
      <c r="BK295">
        <f t="shared" si="51"/>
        <v>1183155</v>
      </c>
      <c r="BL295" t="str">
        <f t="shared" si="52"/>
        <v>D</v>
      </c>
      <c r="BM295">
        <f t="shared" si="53"/>
        <v>0</v>
      </c>
      <c r="BN295">
        <f t="shared" si="54"/>
        <v>3885130</v>
      </c>
    </row>
    <row r="296" spans="1:66" x14ac:dyDescent="0.25">
      <c r="A296" t="s">
        <v>106</v>
      </c>
      <c r="B296">
        <v>326299</v>
      </c>
      <c r="C296">
        <v>2017</v>
      </c>
      <c r="D296" t="s">
        <v>108</v>
      </c>
      <c r="E296">
        <v>31</v>
      </c>
      <c r="F296" t="s">
        <v>108</v>
      </c>
      <c r="G296" t="s">
        <v>337</v>
      </c>
      <c r="H296" t="s">
        <v>110</v>
      </c>
      <c r="I296">
        <v>5223832</v>
      </c>
      <c r="J296">
        <v>264985</v>
      </c>
      <c r="K296">
        <v>37920</v>
      </c>
      <c r="L296">
        <v>114297</v>
      </c>
      <c r="M296">
        <v>98887</v>
      </c>
      <c r="N296">
        <v>1453686</v>
      </c>
      <c r="O296" t="s">
        <v>113</v>
      </c>
      <c r="P296">
        <v>0</v>
      </c>
      <c r="Q296">
        <v>4409347</v>
      </c>
      <c r="R296">
        <v>959917</v>
      </c>
      <c r="S296">
        <v>384607</v>
      </c>
      <c r="T296">
        <v>142467</v>
      </c>
      <c r="U296">
        <v>432843</v>
      </c>
      <c r="V296">
        <v>573</v>
      </c>
      <c r="W296">
        <v>669</v>
      </c>
      <c r="X296">
        <v>10019214</v>
      </c>
      <c r="Y296">
        <v>1527281</v>
      </c>
      <c r="Z296">
        <v>385137</v>
      </c>
      <c r="AA296">
        <v>29416</v>
      </c>
      <c r="AB296">
        <v>21772</v>
      </c>
      <c r="AC296">
        <v>21929</v>
      </c>
      <c r="AD296">
        <v>21951</v>
      </c>
      <c r="AE296">
        <v>22148</v>
      </c>
      <c r="AF296">
        <v>42117</v>
      </c>
      <c r="AG296">
        <v>901524</v>
      </c>
      <c r="AH296">
        <v>5739921</v>
      </c>
      <c r="AI296">
        <v>1209760</v>
      </c>
      <c r="AJ296">
        <v>528765</v>
      </c>
      <c r="AK296">
        <v>128363</v>
      </c>
      <c r="AL296">
        <v>552632</v>
      </c>
      <c r="AM296">
        <v>100552</v>
      </c>
      <c r="AN296">
        <v>80528</v>
      </c>
      <c r="AO296">
        <v>20024</v>
      </c>
      <c r="AP296">
        <v>671382</v>
      </c>
      <c r="AQ296">
        <v>75687</v>
      </c>
      <c r="AR296">
        <v>18843</v>
      </c>
      <c r="AS296">
        <v>5182</v>
      </c>
      <c r="AT296">
        <v>8158</v>
      </c>
      <c r="AU296">
        <v>11316</v>
      </c>
      <c r="AV296">
        <v>81421</v>
      </c>
      <c r="AW296">
        <v>21078</v>
      </c>
      <c r="AX296">
        <v>32960</v>
      </c>
      <c r="AY296">
        <v>52541</v>
      </c>
      <c r="AZ296">
        <v>24266</v>
      </c>
      <c r="BA296">
        <v>339930</v>
      </c>
      <c r="BF296">
        <f t="shared" si="46"/>
        <v>326299</v>
      </c>
      <c r="BG296" t="str">
        <f t="shared" si="47"/>
        <v>All other rubber product manufacturing</v>
      </c>
      <c r="BH296">
        <f t="shared" si="48"/>
        <v>37920</v>
      </c>
      <c r="BI296">
        <f t="shared" si="49"/>
        <v>114297</v>
      </c>
      <c r="BJ296">
        <f t="shared" si="50"/>
        <v>98887</v>
      </c>
      <c r="BK296">
        <f t="shared" si="51"/>
        <v>1453686</v>
      </c>
      <c r="BL296" t="str">
        <f t="shared" si="52"/>
        <v>D</v>
      </c>
      <c r="BM296">
        <f t="shared" si="53"/>
        <v>0</v>
      </c>
      <c r="BN296">
        <f t="shared" si="54"/>
        <v>4409347</v>
      </c>
    </row>
    <row r="297" spans="1:66" x14ac:dyDescent="0.25">
      <c r="A297" t="s">
        <v>106</v>
      </c>
      <c r="B297">
        <v>327</v>
      </c>
      <c r="C297">
        <v>2017</v>
      </c>
      <c r="D297" t="s">
        <v>108</v>
      </c>
      <c r="E297">
        <v>31</v>
      </c>
      <c r="F297" t="s">
        <v>108</v>
      </c>
      <c r="G297" t="s">
        <v>338</v>
      </c>
      <c r="H297" t="s">
        <v>110</v>
      </c>
      <c r="I297">
        <v>46583987</v>
      </c>
      <c r="J297">
        <v>3134274</v>
      </c>
      <c r="K297">
        <v>2498944</v>
      </c>
      <c r="L297">
        <v>2521788</v>
      </c>
      <c r="M297">
        <v>1097303</v>
      </c>
      <c r="N297">
        <v>36501153</v>
      </c>
      <c r="O297">
        <v>139196</v>
      </c>
      <c r="P297">
        <v>22006</v>
      </c>
      <c r="Q297">
        <v>71514672</v>
      </c>
      <c r="R297">
        <v>12924205</v>
      </c>
      <c r="S297">
        <v>6598652</v>
      </c>
      <c r="T297">
        <v>1393929</v>
      </c>
      <c r="U297">
        <v>4931624</v>
      </c>
      <c r="V297">
        <v>9378</v>
      </c>
      <c r="W297">
        <v>15154</v>
      </c>
      <c r="X297">
        <v>127259464</v>
      </c>
      <c r="Y297">
        <v>20744766</v>
      </c>
      <c r="Z297">
        <v>4896042</v>
      </c>
      <c r="AA297">
        <v>390663</v>
      </c>
      <c r="AB297">
        <v>301238</v>
      </c>
      <c r="AC297">
        <v>308591</v>
      </c>
      <c r="AD297">
        <v>309694</v>
      </c>
      <c r="AE297">
        <v>305467</v>
      </c>
      <c r="AF297">
        <v>597274</v>
      </c>
      <c r="AG297">
        <v>14364732</v>
      </c>
      <c r="AH297">
        <v>55836296</v>
      </c>
      <c r="AI297">
        <v>13139148</v>
      </c>
      <c r="AJ297">
        <v>6685679</v>
      </c>
      <c r="AK297">
        <v>1398406</v>
      </c>
      <c r="AL297">
        <v>5055063</v>
      </c>
      <c r="AM297">
        <v>1356399</v>
      </c>
      <c r="AN297">
        <v>758512</v>
      </c>
      <c r="AO297">
        <v>597887</v>
      </c>
      <c r="AP297">
        <v>12495845</v>
      </c>
      <c r="AQ297">
        <v>1014152</v>
      </c>
      <c r="AR297">
        <v>123302</v>
      </c>
      <c r="AS297">
        <v>100657</v>
      </c>
      <c r="AT297">
        <v>150670</v>
      </c>
      <c r="AU297">
        <v>208591</v>
      </c>
      <c r="AV297">
        <v>2164671</v>
      </c>
      <c r="AW297">
        <v>474294</v>
      </c>
      <c r="AX297">
        <v>240337</v>
      </c>
      <c r="AY297">
        <v>763012</v>
      </c>
      <c r="AZ297">
        <v>867816</v>
      </c>
      <c r="BA297">
        <v>6388343</v>
      </c>
      <c r="BF297">
        <f t="shared" si="46"/>
        <v>327</v>
      </c>
      <c r="BG297" t="str">
        <f t="shared" si="47"/>
        <v>Nonmetallic mineral product manufacturing</v>
      </c>
      <c r="BH297">
        <f t="shared" si="48"/>
        <v>2498944</v>
      </c>
      <c r="BI297">
        <f t="shared" si="49"/>
        <v>2521788</v>
      </c>
      <c r="BJ297">
        <f t="shared" si="50"/>
        <v>1097303</v>
      </c>
      <c r="BK297">
        <f t="shared" si="51"/>
        <v>36501153</v>
      </c>
      <c r="BL297">
        <f t="shared" si="52"/>
        <v>139196</v>
      </c>
      <c r="BM297">
        <f t="shared" si="53"/>
        <v>22006</v>
      </c>
      <c r="BN297">
        <f t="shared" si="54"/>
        <v>71514672</v>
      </c>
    </row>
    <row r="298" spans="1:66" x14ac:dyDescent="0.25">
      <c r="A298" t="s">
        <v>106</v>
      </c>
      <c r="B298">
        <v>3271</v>
      </c>
      <c r="C298">
        <v>2017</v>
      </c>
      <c r="D298" t="s">
        <v>108</v>
      </c>
      <c r="E298">
        <v>31</v>
      </c>
      <c r="F298" t="s">
        <v>108</v>
      </c>
      <c r="G298" t="s">
        <v>339</v>
      </c>
      <c r="H298" t="s">
        <v>110</v>
      </c>
      <c r="I298">
        <v>2285469</v>
      </c>
      <c r="J298">
        <v>295655</v>
      </c>
      <c r="K298">
        <v>162807</v>
      </c>
      <c r="L298">
        <v>162606</v>
      </c>
      <c r="M298">
        <v>50628</v>
      </c>
      <c r="N298">
        <v>2175309</v>
      </c>
      <c r="O298" t="s">
        <v>113</v>
      </c>
      <c r="P298" t="s">
        <v>113</v>
      </c>
      <c r="Q298">
        <v>5382528</v>
      </c>
      <c r="R298">
        <v>1746238</v>
      </c>
      <c r="S298">
        <v>1129654</v>
      </c>
      <c r="T298">
        <v>153242</v>
      </c>
      <c r="U298">
        <v>463342</v>
      </c>
      <c r="V298">
        <v>939</v>
      </c>
      <c r="W298">
        <v>1118</v>
      </c>
      <c r="X298">
        <v>8307811</v>
      </c>
      <c r="Y298">
        <v>1716229</v>
      </c>
      <c r="Z298">
        <v>414111</v>
      </c>
      <c r="AA298">
        <v>35547</v>
      </c>
      <c r="AB298">
        <v>27447</v>
      </c>
      <c r="AC298">
        <v>27673</v>
      </c>
      <c r="AD298">
        <v>27659</v>
      </c>
      <c r="AE298">
        <v>27520</v>
      </c>
      <c r="AF298">
        <v>54794</v>
      </c>
      <c r="AG298">
        <v>1130474</v>
      </c>
      <c r="AH298">
        <v>2957165</v>
      </c>
      <c r="AI298">
        <v>1793738</v>
      </c>
      <c r="AJ298">
        <v>1153770</v>
      </c>
      <c r="AK298">
        <v>161008</v>
      </c>
      <c r="AL298">
        <v>478960</v>
      </c>
      <c r="AM298">
        <v>84488</v>
      </c>
      <c r="AN298">
        <v>61108</v>
      </c>
      <c r="AO298">
        <v>23380</v>
      </c>
      <c r="AP298">
        <v>866504</v>
      </c>
      <c r="AQ298">
        <v>88305</v>
      </c>
      <c r="AR298">
        <v>8039</v>
      </c>
      <c r="AS298">
        <v>5053</v>
      </c>
      <c r="AT298">
        <v>8079</v>
      </c>
      <c r="AU298">
        <v>14825</v>
      </c>
      <c r="AV298">
        <v>152381</v>
      </c>
      <c r="AW298">
        <v>42886</v>
      </c>
      <c r="AX298">
        <v>29220</v>
      </c>
      <c r="AY298">
        <v>57274</v>
      </c>
      <c r="AZ298">
        <v>49674</v>
      </c>
      <c r="BA298">
        <v>410768</v>
      </c>
      <c r="BF298">
        <f t="shared" si="46"/>
        <v>3271</v>
      </c>
      <c r="BG298" t="str">
        <f t="shared" si="47"/>
        <v>Clay product and refractory manufacturing</v>
      </c>
      <c r="BH298">
        <f t="shared" si="48"/>
        <v>162807</v>
      </c>
      <c r="BI298">
        <f t="shared" si="49"/>
        <v>162606</v>
      </c>
      <c r="BJ298">
        <f t="shared" si="50"/>
        <v>50628</v>
      </c>
      <c r="BK298">
        <f t="shared" si="51"/>
        <v>2175309</v>
      </c>
      <c r="BL298" t="str">
        <f t="shared" si="52"/>
        <v>D</v>
      </c>
      <c r="BM298" t="str">
        <f t="shared" si="53"/>
        <v>D</v>
      </c>
      <c r="BN298">
        <f t="shared" si="54"/>
        <v>5382528</v>
      </c>
    </row>
    <row r="299" spans="1:66" x14ac:dyDescent="0.25">
      <c r="A299" t="s">
        <v>106</v>
      </c>
      <c r="B299">
        <v>32711</v>
      </c>
      <c r="C299">
        <v>2017</v>
      </c>
      <c r="D299" t="s">
        <v>108</v>
      </c>
      <c r="E299">
        <v>31</v>
      </c>
      <c r="F299" t="s">
        <v>108</v>
      </c>
      <c r="G299" t="s">
        <v>340</v>
      </c>
      <c r="H299" t="s">
        <v>110</v>
      </c>
      <c r="I299">
        <v>472163</v>
      </c>
      <c r="J299">
        <v>99781</v>
      </c>
      <c r="K299">
        <v>21747</v>
      </c>
      <c r="L299">
        <v>37110</v>
      </c>
      <c r="M299">
        <v>18559</v>
      </c>
      <c r="N299">
        <v>440590</v>
      </c>
      <c r="O299" t="s">
        <v>113</v>
      </c>
      <c r="P299">
        <v>0</v>
      </c>
      <c r="Q299">
        <v>1785103</v>
      </c>
      <c r="R299">
        <v>463140</v>
      </c>
      <c r="S299">
        <v>291920</v>
      </c>
      <c r="T299">
        <v>72812</v>
      </c>
      <c r="U299">
        <v>98408</v>
      </c>
      <c r="V299">
        <v>565</v>
      </c>
      <c r="W299">
        <v>586</v>
      </c>
      <c r="X299">
        <v>2435545</v>
      </c>
      <c r="Y299">
        <v>594968</v>
      </c>
      <c r="Z299">
        <v>140410</v>
      </c>
      <c r="AA299">
        <v>13116</v>
      </c>
      <c r="AB299">
        <v>10056</v>
      </c>
      <c r="AC299">
        <v>10123</v>
      </c>
      <c r="AD299">
        <v>10230</v>
      </c>
      <c r="AE299">
        <v>10288</v>
      </c>
      <c r="AF299">
        <v>20758</v>
      </c>
      <c r="AG299">
        <v>389670</v>
      </c>
      <c r="AH299">
        <v>649360</v>
      </c>
      <c r="AI299">
        <v>462182</v>
      </c>
      <c r="AJ299">
        <v>287811</v>
      </c>
      <c r="AK299">
        <v>75839</v>
      </c>
      <c r="AL299">
        <v>98532</v>
      </c>
      <c r="AM299">
        <v>28341</v>
      </c>
      <c r="AN299">
        <v>23345</v>
      </c>
      <c r="AO299">
        <v>4996</v>
      </c>
      <c r="AP299">
        <v>221470</v>
      </c>
      <c r="AQ299">
        <v>26200</v>
      </c>
      <c r="AR299">
        <v>3779</v>
      </c>
      <c r="AS299">
        <v>2979</v>
      </c>
      <c r="AT299">
        <v>1688</v>
      </c>
      <c r="AU299">
        <v>4808</v>
      </c>
      <c r="AV299">
        <v>20642</v>
      </c>
      <c r="AW299">
        <v>8631</v>
      </c>
      <c r="AX299">
        <v>18504</v>
      </c>
      <c r="AY299">
        <v>17211</v>
      </c>
      <c r="AZ299">
        <v>14498</v>
      </c>
      <c r="BA299">
        <v>102530</v>
      </c>
      <c r="BF299">
        <f t="shared" si="46"/>
        <v>32711</v>
      </c>
      <c r="BG299" t="str">
        <f t="shared" si="47"/>
        <v>Pottery, ceramics, and plumbing fixture manufacturing</v>
      </c>
      <c r="BH299">
        <f t="shared" si="48"/>
        <v>21747</v>
      </c>
      <c r="BI299">
        <f t="shared" si="49"/>
        <v>37110</v>
      </c>
      <c r="BJ299">
        <f t="shared" si="50"/>
        <v>18559</v>
      </c>
      <c r="BK299">
        <f t="shared" si="51"/>
        <v>440590</v>
      </c>
      <c r="BL299" t="str">
        <f t="shared" si="52"/>
        <v>D</v>
      </c>
      <c r="BM299">
        <f t="shared" si="53"/>
        <v>0</v>
      </c>
      <c r="BN299">
        <f t="shared" si="54"/>
        <v>1785103</v>
      </c>
    </row>
    <row r="300" spans="1:66" x14ac:dyDescent="0.25">
      <c r="A300" t="s">
        <v>106</v>
      </c>
      <c r="B300">
        <v>327110</v>
      </c>
      <c r="C300">
        <v>2017</v>
      </c>
      <c r="D300" t="s">
        <v>108</v>
      </c>
      <c r="E300">
        <v>31</v>
      </c>
      <c r="F300" t="s">
        <v>108</v>
      </c>
      <c r="G300" t="s">
        <v>340</v>
      </c>
      <c r="H300" t="s">
        <v>110</v>
      </c>
      <c r="I300">
        <v>472163</v>
      </c>
      <c r="J300">
        <v>99781</v>
      </c>
      <c r="K300">
        <v>21747</v>
      </c>
      <c r="L300">
        <v>37110</v>
      </c>
      <c r="M300">
        <v>18559</v>
      </c>
      <c r="N300">
        <v>440590</v>
      </c>
      <c r="O300" t="s">
        <v>113</v>
      </c>
      <c r="P300">
        <v>0</v>
      </c>
      <c r="Q300">
        <v>1785103</v>
      </c>
      <c r="R300">
        <v>463140</v>
      </c>
      <c r="S300">
        <v>291920</v>
      </c>
      <c r="T300">
        <v>72812</v>
      </c>
      <c r="U300">
        <v>98408</v>
      </c>
      <c r="V300">
        <v>565</v>
      </c>
      <c r="W300">
        <v>586</v>
      </c>
      <c r="X300">
        <v>2435545</v>
      </c>
      <c r="Y300">
        <v>594968</v>
      </c>
      <c r="Z300">
        <v>140410</v>
      </c>
      <c r="AA300">
        <v>13116</v>
      </c>
      <c r="AB300">
        <v>10056</v>
      </c>
      <c r="AC300">
        <v>10123</v>
      </c>
      <c r="AD300">
        <v>10230</v>
      </c>
      <c r="AE300">
        <v>10288</v>
      </c>
      <c r="AF300">
        <v>20758</v>
      </c>
      <c r="AG300">
        <v>389670</v>
      </c>
      <c r="AH300">
        <v>649360</v>
      </c>
      <c r="AI300">
        <v>462182</v>
      </c>
      <c r="AJ300">
        <v>287811</v>
      </c>
      <c r="AK300">
        <v>75839</v>
      </c>
      <c r="AL300">
        <v>98532</v>
      </c>
      <c r="AM300">
        <v>28341</v>
      </c>
      <c r="AN300">
        <v>23345</v>
      </c>
      <c r="AO300">
        <v>4996</v>
      </c>
      <c r="AP300">
        <v>221470</v>
      </c>
      <c r="AQ300">
        <v>26200</v>
      </c>
      <c r="AR300">
        <v>3779</v>
      </c>
      <c r="AS300">
        <v>2979</v>
      </c>
      <c r="AT300">
        <v>1688</v>
      </c>
      <c r="AU300">
        <v>4808</v>
      </c>
      <c r="AV300">
        <v>20642</v>
      </c>
      <c r="AW300">
        <v>8631</v>
      </c>
      <c r="AX300">
        <v>18504</v>
      </c>
      <c r="AY300">
        <v>17211</v>
      </c>
      <c r="AZ300">
        <v>14498</v>
      </c>
      <c r="BA300">
        <v>102530</v>
      </c>
      <c r="BF300">
        <f t="shared" si="46"/>
        <v>327110</v>
      </c>
      <c r="BG300" t="str">
        <f t="shared" si="47"/>
        <v>Pottery, ceramics, and plumbing fixture manufacturing</v>
      </c>
      <c r="BH300">
        <f t="shared" si="48"/>
        <v>21747</v>
      </c>
      <c r="BI300">
        <f t="shared" si="49"/>
        <v>37110</v>
      </c>
      <c r="BJ300">
        <f t="shared" si="50"/>
        <v>18559</v>
      </c>
      <c r="BK300">
        <f t="shared" si="51"/>
        <v>440590</v>
      </c>
      <c r="BL300" t="str">
        <f t="shared" si="52"/>
        <v>D</v>
      </c>
      <c r="BM300">
        <f t="shared" si="53"/>
        <v>0</v>
      </c>
      <c r="BN300">
        <f t="shared" si="54"/>
        <v>1785103</v>
      </c>
    </row>
    <row r="301" spans="1:66" x14ac:dyDescent="0.25">
      <c r="A301" t="s">
        <v>106</v>
      </c>
      <c r="B301">
        <v>32712</v>
      </c>
      <c r="C301">
        <v>2017</v>
      </c>
      <c r="D301" t="s">
        <v>108</v>
      </c>
      <c r="E301">
        <v>31</v>
      </c>
      <c r="F301" t="s">
        <v>108</v>
      </c>
      <c r="G301" t="s">
        <v>341</v>
      </c>
      <c r="H301" t="s">
        <v>110</v>
      </c>
      <c r="I301">
        <v>1813306</v>
      </c>
      <c r="J301">
        <v>195874</v>
      </c>
      <c r="K301">
        <v>141060</v>
      </c>
      <c r="L301">
        <v>125496</v>
      </c>
      <c r="M301">
        <v>32069</v>
      </c>
      <c r="N301">
        <v>1734719</v>
      </c>
      <c r="O301" t="s">
        <v>113</v>
      </c>
      <c r="P301" t="s">
        <v>113</v>
      </c>
      <c r="Q301">
        <v>3597425</v>
      </c>
      <c r="R301">
        <v>1283098</v>
      </c>
      <c r="S301">
        <v>837734</v>
      </c>
      <c r="T301">
        <v>80430</v>
      </c>
      <c r="U301">
        <v>364934</v>
      </c>
      <c r="V301">
        <v>376</v>
      </c>
      <c r="W301">
        <v>532</v>
      </c>
      <c r="X301">
        <v>5872266</v>
      </c>
      <c r="Y301">
        <v>1121261</v>
      </c>
      <c r="Z301">
        <v>273701</v>
      </c>
      <c r="AA301">
        <v>22431</v>
      </c>
      <c r="AB301">
        <v>17391</v>
      </c>
      <c r="AC301">
        <v>17550</v>
      </c>
      <c r="AD301">
        <v>17429</v>
      </c>
      <c r="AE301">
        <v>17232</v>
      </c>
      <c r="AF301">
        <v>34036</v>
      </c>
      <c r="AG301">
        <v>740804</v>
      </c>
      <c r="AH301">
        <v>2307805</v>
      </c>
      <c r="AI301">
        <v>1331556</v>
      </c>
      <c r="AJ301">
        <v>865959</v>
      </c>
      <c r="AK301">
        <v>85169</v>
      </c>
      <c r="AL301">
        <v>380428</v>
      </c>
      <c r="AM301">
        <v>56147</v>
      </c>
      <c r="AN301">
        <v>37763</v>
      </c>
      <c r="AO301">
        <v>18384</v>
      </c>
      <c r="AP301">
        <v>645034</v>
      </c>
      <c r="AQ301">
        <v>62105</v>
      </c>
      <c r="AR301">
        <v>4260</v>
      </c>
      <c r="AS301">
        <v>2074</v>
      </c>
      <c r="AT301">
        <v>6391</v>
      </c>
      <c r="AU301">
        <v>10017</v>
      </c>
      <c r="AV301">
        <v>131739</v>
      </c>
      <c r="AW301">
        <v>34255</v>
      </c>
      <c r="AX301">
        <v>10716</v>
      </c>
      <c r="AY301">
        <v>40063</v>
      </c>
      <c r="AZ301">
        <v>35176</v>
      </c>
      <c r="BA301">
        <v>308238</v>
      </c>
      <c r="BF301">
        <f t="shared" si="46"/>
        <v>32712</v>
      </c>
      <c r="BG301" t="str">
        <f t="shared" si="47"/>
        <v>Clay building material and refractories manufacturing</v>
      </c>
      <c r="BH301">
        <f t="shared" si="48"/>
        <v>141060</v>
      </c>
      <c r="BI301">
        <f t="shared" si="49"/>
        <v>125496</v>
      </c>
      <c r="BJ301">
        <f t="shared" si="50"/>
        <v>32069</v>
      </c>
      <c r="BK301">
        <f t="shared" si="51"/>
        <v>1734719</v>
      </c>
      <c r="BL301" t="str">
        <f t="shared" si="52"/>
        <v>D</v>
      </c>
      <c r="BM301" t="str">
        <f t="shared" si="53"/>
        <v>D</v>
      </c>
      <c r="BN301">
        <f t="shared" si="54"/>
        <v>3597425</v>
      </c>
    </row>
    <row r="302" spans="1:66" x14ac:dyDescent="0.25">
      <c r="A302" t="s">
        <v>106</v>
      </c>
      <c r="B302">
        <v>327120</v>
      </c>
      <c r="C302">
        <v>2017</v>
      </c>
      <c r="D302" t="s">
        <v>108</v>
      </c>
      <c r="E302">
        <v>31</v>
      </c>
      <c r="F302" t="s">
        <v>108</v>
      </c>
      <c r="G302" t="s">
        <v>341</v>
      </c>
      <c r="H302" t="s">
        <v>110</v>
      </c>
      <c r="I302">
        <v>1813306</v>
      </c>
      <c r="J302">
        <v>195874</v>
      </c>
      <c r="K302">
        <v>141060</v>
      </c>
      <c r="L302">
        <v>125496</v>
      </c>
      <c r="M302">
        <v>32069</v>
      </c>
      <c r="N302">
        <v>1734719</v>
      </c>
      <c r="O302" t="s">
        <v>113</v>
      </c>
      <c r="P302" t="s">
        <v>113</v>
      </c>
      <c r="Q302">
        <v>3597425</v>
      </c>
      <c r="R302">
        <v>1283098</v>
      </c>
      <c r="S302">
        <v>837734</v>
      </c>
      <c r="T302">
        <v>80430</v>
      </c>
      <c r="U302">
        <v>364934</v>
      </c>
      <c r="V302">
        <v>376</v>
      </c>
      <c r="W302">
        <v>532</v>
      </c>
      <c r="X302">
        <v>5872266</v>
      </c>
      <c r="Y302">
        <v>1121261</v>
      </c>
      <c r="Z302">
        <v>273701</v>
      </c>
      <c r="AA302">
        <v>22431</v>
      </c>
      <c r="AB302">
        <v>17391</v>
      </c>
      <c r="AC302">
        <v>17550</v>
      </c>
      <c r="AD302">
        <v>17429</v>
      </c>
      <c r="AE302">
        <v>17232</v>
      </c>
      <c r="AF302">
        <v>34036</v>
      </c>
      <c r="AG302">
        <v>740804</v>
      </c>
      <c r="AH302">
        <v>2307805</v>
      </c>
      <c r="AI302">
        <v>1331556</v>
      </c>
      <c r="AJ302">
        <v>865959</v>
      </c>
      <c r="AK302">
        <v>85169</v>
      </c>
      <c r="AL302">
        <v>380428</v>
      </c>
      <c r="AM302">
        <v>56147</v>
      </c>
      <c r="AN302">
        <v>37763</v>
      </c>
      <c r="AO302">
        <v>18384</v>
      </c>
      <c r="AP302">
        <v>645034</v>
      </c>
      <c r="AQ302">
        <v>62105</v>
      </c>
      <c r="AR302">
        <v>4260</v>
      </c>
      <c r="AS302">
        <v>2074</v>
      </c>
      <c r="AT302">
        <v>6391</v>
      </c>
      <c r="AU302">
        <v>10017</v>
      </c>
      <c r="AV302">
        <v>131739</v>
      </c>
      <c r="AW302">
        <v>34255</v>
      </c>
      <c r="AX302">
        <v>10716</v>
      </c>
      <c r="AY302">
        <v>40063</v>
      </c>
      <c r="AZ302">
        <v>35176</v>
      </c>
      <c r="BA302">
        <v>308238</v>
      </c>
      <c r="BF302">
        <f t="shared" si="46"/>
        <v>327120</v>
      </c>
      <c r="BG302" t="str">
        <f t="shared" si="47"/>
        <v>Clay building material and refractories manufacturing</v>
      </c>
      <c r="BH302">
        <f t="shared" si="48"/>
        <v>141060</v>
      </c>
      <c r="BI302">
        <f t="shared" si="49"/>
        <v>125496</v>
      </c>
      <c r="BJ302">
        <f t="shared" si="50"/>
        <v>32069</v>
      </c>
      <c r="BK302">
        <f t="shared" si="51"/>
        <v>1734719</v>
      </c>
      <c r="BL302" t="str">
        <f t="shared" si="52"/>
        <v>D</v>
      </c>
      <c r="BM302" t="str">
        <f t="shared" si="53"/>
        <v>D</v>
      </c>
      <c r="BN302">
        <f t="shared" si="54"/>
        <v>3597425</v>
      </c>
    </row>
    <row r="303" spans="1:66" x14ac:dyDescent="0.25">
      <c r="A303" t="s">
        <v>106</v>
      </c>
      <c r="B303">
        <v>3272</v>
      </c>
      <c r="C303">
        <v>2017</v>
      </c>
      <c r="D303" t="s">
        <v>108</v>
      </c>
      <c r="E303">
        <v>31</v>
      </c>
      <c r="F303" t="s">
        <v>108</v>
      </c>
      <c r="G303" t="s">
        <v>342</v>
      </c>
      <c r="H303" t="s">
        <v>110</v>
      </c>
      <c r="I303">
        <v>8996358</v>
      </c>
      <c r="J303">
        <v>343543</v>
      </c>
      <c r="K303">
        <v>451973</v>
      </c>
      <c r="L303">
        <v>758129</v>
      </c>
      <c r="M303">
        <v>124772</v>
      </c>
      <c r="N303">
        <v>11164082</v>
      </c>
      <c r="O303" t="s">
        <v>113</v>
      </c>
      <c r="P303" t="s">
        <v>113</v>
      </c>
      <c r="Q303">
        <v>15552909</v>
      </c>
      <c r="R303">
        <v>3143021</v>
      </c>
      <c r="S303">
        <v>1614923</v>
      </c>
      <c r="T303">
        <v>342422</v>
      </c>
      <c r="U303">
        <v>1185676</v>
      </c>
      <c r="V303">
        <v>1453</v>
      </c>
      <c r="W303">
        <v>1699</v>
      </c>
      <c r="X303">
        <v>26067467</v>
      </c>
      <c r="Y303">
        <v>4883850</v>
      </c>
      <c r="Z303">
        <v>1185312</v>
      </c>
      <c r="AA303">
        <v>91010</v>
      </c>
      <c r="AB303">
        <v>72454</v>
      </c>
      <c r="AC303">
        <v>73180</v>
      </c>
      <c r="AD303">
        <v>73635</v>
      </c>
      <c r="AE303">
        <v>73671</v>
      </c>
      <c r="AF303">
        <v>146849</v>
      </c>
      <c r="AG303">
        <v>3437690</v>
      </c>
      <c r="AH303">
        <v>10674775</v>
      </c>
      <c r="AI303">
        <v>3458557</v>
      </c>
      <c r="AJ303">
        <v>1754491</v>
      </c>
      <c r="AK303">
        <v>363071</v>
      </c>
      <c r="AL303">
        <v>1340995</v>
      </c>
      <c r="AM303">
        <v>274211</v>
      </c>
      <c r="AN303">
        <v>198589</v>
      </c>
      <c r="AO303">
        <v>75622</v>
      </c>
      <c r="AP303">
        <v>2504912</v>
      </c>
      <c r="AQ303">
        <v>203141</v>
      </c>
      <c r="AR303">
        <v>25871</v>
      </c>
      <c r="AS303">
        <v>19233</v>
      </c>
      <c r="AT303">
        <v>19675</v>
      </c>
      <c r="AU303">
        <v>33419</v>
      </c>
      <c r="AV303">
        <v>428818</v>
      </c>
      <c r="AW303">
        <v>151362</v>
      </c>
      <c r="AX303">
        <v>36326</v>
      </c>
      <c r="AY303">
        <v>160932</v>
      </c>
      <c r="AZ303">
        <v>144508</v>
      </c>
      <c r="BA303">
        <v>1281627</v>
      </c>
      <c r="BF303">
        <f t="shared" si="46"/>
        <v>3272</v>
      </c>
      <c r="BG303" t="str">
        <f t="shared" si="47"/>
        <v>Glass and glass product manufacturing</v>
      </c>
      <c r="BH303">
        <f t="shared" si="48"/>
        <v>451973</v>
      </c>
      <c r="BI303">
        <f t="shared" si="49"/>
        <v>758129</v>
      </c>
      <c r="BJ303">
        <f t="shared" si="50"/>
        <v>124772</v>
      </c>
      <c r="BK303">
        <f t="shared" si="51"/>
        <v>11164082</v>
      </c>
      <c r="BL303" t="str">
        <f t="shared" si="52"/>
        <v>D</v>
      </c>
      <c r="BM303" t="str">
        <f t="shared" si="53"/>
        <v>D</v>
      </c>
      <c r="BN303">
        <f t="shared" si="54"/>
        <v>15552909</v>
      </c>
    </row>
    <row r="304" spans="1:66" x14ac:dyDescent="0.25">
      <c r="A304" t="s">
        <v>106</v>
      </c>
      <c r="B304">
        <v>32721</v>
      </c>
      <c r="C304">
        <v>2017</v>
      </c>
      <c r="D304" t="s">
        <v>108</v>
      </c>
      <c r="E304">
        <v>31</v>
      </c>
      <c r="F304" t="s">
        <v>108</v>
      </c>
      <c r="G304" t="s">
        <v>342</v>
      </c>
      <c r="H304" t="s">
        <v>110</v>
      </c>
      <c r="I304">
        <v>8996358</v>
      </c>
      <c r="J304">
        <v>343543</v>
      </c>
      <c r="K304">
        <v>451973</v>
      </c>
      <c r="L304">
        <v>758129</v>
      </c>
      <c r="M304">
        <v>124772</v>
      </c>
      <c r="N304">
        <v>11164082</v>
      </c>
      <c r="O304" t="s">
        <v>113</v>
      </c>
      <c r="P304" t="s">
        <v>113</v>
      </c>
      <c r="Q304">
        <v>15552909</v>
      </c>
      <c r="R304">
        <v>3143021</v>
      </c>
      <c r="S304">
        <v>1614923</v>
      </c>
      <c r="T304">
        <v>342422</v>
      </c>
      <c r="U304">
        <v>1185676</v>
      </c>
      <c r="V304">
        <v>1453</v>
      </c>
      <c r="W304">
        <v>1699</v>
      </c>
      <c r="X304">
        <v>26067467</v>
      </c>
      <c r="Y304">
        <v>4883850</v>
      </c>
      <c r="Z304">
        <v>1185312</v>
      </c>
      <c r="AA304">
        <v>91010</v>
      </c>
      <c r="AB304">
        <v>72454</v>
      </c>
      <c r="AC304">
        <v>73180</v>
      </c>
      <c r="AD304">
        <v>73635</v>
      </c>
      <c r="AE304">
        <v>73671</v>
      </c>
      <c r="AF304">
        <v>146849</v>
      </c>
      <c r="AG304">
        <v>3437690</v>
      </c>
      <c r="AH304">
        <v>10674775</v>
      </c>
      <c r="AI304">
        <v>3458557</v>
      </c>
      <c r="AJ304">
        <v>1754491</v>
      </c>
      <c r="AK304">
        <v>363071</v>
      </c>
      <c r="AL304">
        <v>1340995</v>
      </c>
      <c r="AM304">
        <v>274211</v>
      </c>
      <c r="AN304">
        <v>198589</v>
      </c>
      <c r="AO304">
        <v>75622</v>
      </c>
      <c r="AP304">
        <v>2504912</v>
      </c>
      <c r="AQ304">
        <v>203141</v>
      </c>
      <c r="AR304">
        <v>25871</v>
      </c>
      <c r="AS304">
        <v>19233</v>
      </c>
      <c r="AT304">
        <v>19675</v>
      </c>
      <c r="AU304">
        <v>33419</v>
      </c>
      <c r="AV304">
        <v>428818</v>
      </c>
      <c r="AW304">
        <v>151362</v>
      </c>
      <c r="AX304">
        <v>36326</v>
      </c>
      <c r="AY304">
        <v>160932</v>
      </c>
      <c r="AZ304">
        <v>144508</v>
      </c>
      <c r="BA304">
        <v>1281627</v>
      </c>
      <c r="BF304">
        <f t="shared" si="46"/>
        <v>32721</v>
      </c>
      <c r="BG304" t="str">
        <f t="shared" si="47"/>
        <v>Glass and glass product manufacturing</v>
      </c>
      <c r="BH304">
        <f t="shared" si="48"/>
        <v>451973</v>
      </c>
      <c r="BI304">
        <f t="shared" si="49"/>
        <v>758129</v>
      </c>
      <c r="BJ304">
        <f t="shared" si="50"/>
        <v>124772</v>
      </c>
      <c r="BK304">
        <f t="shared" si="51"/>
        <v>11164082</v>
      </c>
      <c r="BL304" t="str">
        <f t="shared" si="52"/>
        <v>D</v>
      </c>
      <c r="BM304" t="str">
        <f t="shared" si="53"/>
        <v>D</v>
      </c>
      <c r="BN304">
        <f t="shared" si="54"/>
        <v>15552909</v>
      </c>
    </row>
    <row r="305" spans="1:66" x14ac:dyDescent="0.25">
      <c r="A305" t="s">
        <v>106</v>
      </c>
      <c r="B305">
        <v>327211</v>
      </c>
      <c r="C305">
        <v>2017</v>
      </c>
      <c r="D305" t="s">
        <v>108</v>
      </c>
      <c r="E305">
        <v>31</v>
      </c>
      <c r="F305" t="s">
        <v>108</v>
      </c>
      <c r="G305" t="s">
        <v>343</v>
      </c>
      <c r="H305" t="s">
        <v>110</v>
      </c>
      <c r="I305">
        <v>1269459</v>
      </c>
      <c r="J305">
        <v>119248</v>
      </c>
      <c r="K305">
        <v>149769</v>
      </c>
      <c r="L305">
        <v>107179</v>
      </c>
      <c r="M305">
        <v>3161</v>
      </c>
      <c r="N305">
        <v>1680526</v>
      </c>
      <c r="O305" t="s">
        <v>113</v>
      </c>
      <c r="P305">
        <v>0</v>
      </c>
      <c r="Q305">
        <v>2431650</v>
      </c>
      <c r="R305">
        <v>441843</v>
      </c>
      <c r="S305">
        <v>280026</v>
      </c>
      <c r="T305">
        <v>23925</v>
      </c>
      <c r="U305">
        <v>137892</v>
      </c>
      <c r="V305">
        <v>74</v>
      </c>
      <c r="W305">
        <v>95</v>
      </c>
      <c r="X305">
        <v>4135849</v>
      </c>
      <c r="Y305">
        <v>584333</v>
      </c>
      <c r="Z305">
        <v>150825</v>
      </c>
      <c r="AA305">
        <v>10971</v>
      </c>
      <c r="AB305">
        <v>8593</v>
      </c>
      <c r="AC305">
        <v>8641</v>
      </c>
      <c r="AD305">
        <v>8676</v>
      </c>
      <c r="AE305">
        <v>8391</v>
      </c>
      <c r="AF305">
        <v>18302</v>
      </c>
      <c r="AG305">
        <v>384520</v>
      </c>
      <c r="AH305">
        <v>1648816</v>
      </c>
      <c r="AI305">
        <v>391165</v>
      </c>
      <c r="AJ305">
        <v>221105</v>
      </c>
      <c r="AK305">
        <v>27463</v>
      </c>
      <c r="AL305">
        <v>142597</v>
      </c>
      <c r="AM305">
        <v>29643</v>
      </c>
      <c r="AN305">
        <v>20787</v>
      </c>
      <c r="AO305">
        <v>8856</v>
      </c>
      <c r="AP305">
        <v>439059</v>
      </c>
      <c r="AQ305">
        <v>21398</v>
      </c>
      <c r="AR305">
        <v>6775</v>
      </c>
      <c r="AS305">
        <v>2240</v>
      </c>
      <c r="AT305">
        <v>1671</v>
      </c>
      <c r="AU305">
        <v>7010</v>
      </c>
      <c r="AV305">
        <v>57196</v>
      </c>
      <c r="AW305">
        <v>22853</v>
      </c>
      <c r="AX305">
        <v>4973</v>
      </c>
      <c r="AY305">
        <v>28219</v>
      </c>
      <c r="AZ305">
        <v>39553</v>
      </c>
      <c r="BA305">
        <v>247171</v>
      </c>
      <c r="BF305">
        <f t="shared" si="46"/>
        <v>327211</v>
      </c>
      <c r="BG305" t="str">
        <f t="shared" si="47"/>
        <v>Flat glass manufacturing</v>
      </c>
      <c r="BH305">
        <f t="shared" si="48"/>
        <v>149769</v>
      </c>
      <c r="BI305">
        <f t="shared" si="49"/>
        <v>107179</v>
      </c>
      <c r="BJ305">
        <f t="shared" si="50"/>
        <v>3161</v>
      </c>
      <c r="BK305">
        <f t="shared" si="51"/>
        <v>1680526</v>
      </c>
      <c r="BL305" t="str">
        <f t="shared" si="52"/>
        <v>D</v>
      </c>
      <c r="BM305">
        <f t="shared" si="53"/>
        <v>0</v>
      </c>
      <c r="BN305">
        <f t="shared" si="54"/>
        <v>2431650</v>
      </c>
    </row>
    <row r="306" spans="1:66" x14ac:dyDescent="0.25">
      <c r="A306" t="s">
        <v>106</v>
      </c>
      <c r="B306">
        <v>327212</v>
      </c>
      <c r="C306">
        <v>2017</v>
      </c>
      <c r="D306" t="s">
        <v>108</v>
      </c>
      <c r="E306">
        <v>31</v>
      </c>
      <c r="F306" t="s">
        <v>108</v>
      </c>
      <c r="G306" t="s">
        <v>344</v>
      </c>
      <c r="H306" t="s">
        <v>110</v>
      </c>
      <c r="I306">
        <v>1031811</v>
      </c>
      <c r="J306">
        <v>75975</v>
      </c>
      <c r="K306">
        <v>85522</v>
      </c>
      <c r="L306">
        <v>120506</v>
      </c>
      <c r="M306">
        <v>42863</v>
      </c>
      <c r="N306">
        <v>2028605</v>
      </c>
      <c r="O306" t="s">
        <v>113</v>
      </c>
      <c r="P306">
        <v>0</v>
      </c>
      <c r="Q306">
        <v>1999510</v>
      </c>
      <c r="R306">
        <v>539103</v>
      </c>
      <c r="S306">
        <v>321374</v>
      </c>
      <c r="T306">
        <v>89883</v>
      </c>
      <c r="U306">
        <v>127846</v>
      </c>
      <c r="V306">
        <v>388</v>
      </c>
      <c r="W306">
        <v>411</v>
      </c>
      <c r="X306">
        <v>3384131</v>
      </c>
      <c r="Y306">
        <v>701482</v>
      </c>
      <c r="Z306">
        <v>165116</v>
      </c>
      <c r="AA306">
        <v>13043</v>
      </c>
      <c r="AB306">
        <v>10760</v>
      </c>
      <c r="AC306">
        <v>10699</v>
      </c>
      <c r="AD306">
        <v>10736</v>
      </c>
      <c r="AE306">
        <v>10643</v>
      </c>
      <c r="AF306">
        <v>19978</v>
      </c>
      <c r="AG306">
        <v>536867</v>
      </c>
      <c r="AH306">
        <v>1356677</v>
      </c>
      <c r="AI306">
        <v>518350</v>
      </c>
      <c r="AJ306">
        <v>307635</v>
      </c>
      <c r="AK306">
        <v>75678</v>
      </c>
      <c r="AL306">
        <v>135037</v>
      </c>
      <c r="AM306">
        <v>44199</v>
      </c>
      <c r="AN306">
        <v>31792</v>
      </c>
      <c r="AO306">
        <v>12407</v>
      </c>
      <c r="AP306">
        <v>281189</v>
      </c>
      <c r="AQ306">
        <v>27010</v>
      </c>
      <c r="AR306">
        <v>3271</v>
      </c>
      <c r="AS306">
        <v>1433</v>
      </c>
      <c r="AT306">
        <v>5329</v>
      </c>
      <c r="AU306">
        <v>4175</v>
      </c>
      <c r="AV306">
        <v>54181</v>
      </c>
      <c r="AW306">
        <v>42958</v>
      </c>
      <c r="AX306">
        <v>8351</v>
      </c>
      <c r="AY306">
        <v>19021</v>
      </c>
      <c r="AZ306">
        <v>12680</v>
      </c>
      <c r="BA306">
        <v>102780</v>
      </c>
      <c r="BF306">
        <f t="shared" si="46"/>
        <v>327212</v>
      </c>
      <c r="BG306" t="str">
        <f t="shared" si="47"/>
        <v>Other pressed and blown glass and glassware manufacturing</v>
      </c>
      <c r="BH306">
        <f t="shared" si="48"/>
        <v>85522</v>
      </c>
      <c r="BI306">
        <f t="shared" si="49"/>
        <v>120506</v>
      </c>
      <c r="BJ306">
        <f t="shared" si="50"/>
        <v>42863</v>
      </c>
      <c r="BK306">
        <f t="shared" si="51"/>
        <v>2028605</v>
      </c>
      <c r="BL306" t="str">
        <f t="shared" si="52"/>
        <v>D</v>
      </c>
      <c r="BM306">
        <f t="shared" si="53"/>
        <v>0</v>
      </c>
      <c r="BN306">
        <f t="shared" si="54"/>
        <v>1999510</v>
      </c>
    </row>
    <row r="307" spans="1:66" x14ac:dyDescent="0.25">
      <c r="A307" t="s">
        <v>106</v>
      </c>
      <c r="B307">
        <v>327213</v>
      </c>
      <c r="C307">
        <v>2017</v>
      </c>
      <c r="D307" t="s">
        <v>108</v>
      </c>
      <c r="E307">
        <v>31</v>
      </c>
      <c r="F307" t="s">
        <v>108</v>
      </c>
      <c r="G307" t="s">
        <v>345</v>
      </c>
      <c r="H307" t="s">
        <v>110</v>
      </c>
      <c r="I307">
        <v>1042460</v>
      </c>
      <c r="J307">
        <v>4763</v>
      </c>
      <c r="K307">
        <v>159507</v>
      </c>
      <c r="L307">
        <v>251649</v>
      </c>
      <c r="M307">
        <v>15166</v>
      </c>
      <c r="N307">
        <v>3580706</v>
      </c>
      <c r="O307">
        <v>0</v>
      </c>
      <c r="P307">
        <v>0</v>
      </c>
      <c r="Q307">
        <v>3477469</v>
      </c>
      <c r="R307">
        <v>671144</v>
      </c>
      <c r="S307">
        <v>510829</v>
      </c>
      <c r="T307">
        <v>4111</v>
      </c>
      <c r="U307">
        <v>156204</v>
      </c>
      <c r="V307">
        <v>24</v>
      </c>
      <c r="W307">
        <v>64</v>
      </c>
      <c r="X307">
        <v>4792449</v>
      </c>
      <c r="Y307">
        <v>919554</v>
      </c>
      <c r="Z307">
        <v>230535</v>
      </c>
      <c r="AA307">
        <v>14320</v>
      </c>
      <c r="AB307">
        <v>12343</v>
      </c>
      <c r="AC307">
        <v>12454</v>
      </c>
      <c r="AD307">
        <v>12366</v>
      </c>
      <c r="AE307">
        <v>12398</v>
      </c>
      <c r="AF307">
        <v>24166</v>
      </c>
      <c r="AG307">
        <v>762334</v>
      </c>
      <c r="AH307">
        <v>1473545</v>
      </c>
      <c r="AI307">
        <v>881161</v>
      </c>
      <c r="AJ307">
        <v>669274</v>
      </c>
      <c r="AK307">
        <v>4231</v>
      </c>
      <c r="AL307">
        <v>207656</v>
      </c>
      <c r="AM307">
        <v>62502</v>
      </c>
      <c r="AN307">
        <v>44443</v>
      </c>
      <c r="AO307">
        <v>18059</v>
      </c>
      <c r="AP307">
        <v>315694</v>
      </c>
      <c r="AQ307">
        <v>8815</v>
      </c>
      <c r="AR307">
        <v>1088</v>
      </c>
      <c r="AS307">
        <v>484</v>
      </c>
      <c r="AT307">
        <v>892</v>
      </c>
      <c r="AU307">
        <v>4137</v>
      </c>
      <c r="AV307">
        <v>154993</v>
      </c>
      <c r="AW307">
        <v>16700</v>
      </c>
      <c r="AX307">
        <v>1233</v>
      </c>
      <c r="AY307">
        <v>26472</v>
      </c>
      <c r="AZ307">
        <v>32396</v>
      </c>
      <c r="BA307">
        <v>68484</v>
      </c>
      <c r="BF307">
        <f t="shared" si="46"/>
        <v>327213</v>
      </c>
      <c r="BG307" t="str">
        <f t="shared" si="47"/>
        <v>Glass container manufacturing</v>
      </c>
      <c r="BH307">
        <f t="shared" si="48"/>
        <v>159507</v>
      </c>
      <c r="BI307">
        <f t="shared" si="49"/>
        <v>251649</v>
      </c>
      <c r="BJ307">
        <f t="shared" si="50"/>
        <v>15166</v>
      </c>
      <c r="BK307">
        <f t="shared" si="51"/>
        <v>3580706</v>
      </c>
      <c r="BL307">
        <f t="shared" si="52"/>
        <v>0</v>
      </c>
      <c r="BM307">
        <f t="shared" si="53"/>
        <v>0</v>
      </c>
      <c r="BN307">
        <f t="shared" si="54"/>
        <v>3477469</v>
      </c>
    </row>
    <row r="308" spans="1:66" x14ac:dyDescent="0.25">
      <c r="A308" t="s">
        <v>106</v>
      </c>
      <c r="B308">
        <v>327215</v>
      </c>
      <c r="C308">
        <v>2017</v>
      </c>
      <c r="D308" t="s">
        <v>108</v>
      </c>
      <c r="E308">
        <v>31</v>
      </c>
      <c r="F308" t="s">
        <v>108</v>
      </c>
      <c r="G308" t="s">
        <v>346</v>
      </c>
      <c r="H308" t="s">
        <v>110</v>
      </c>
      <c r="I308">
        <v>5652628</v>
      </c>
      <c r="J308">
        <v>143557</v>
      </c>
      <c r="K308">
        <v>57175</v>
      </c>
      <c r="L308">
        <v>278795</v>
      </c>
      <c r="M308">
        <v>63582</v>
      </c>
      <c r="N308">
        <v>3874245</v>
      </c>
      <c r="O308">
        <v>842</v>
      </c>
      <c r="P308" t="s">
        <v>113</v>
      </c>
      <c r="Q308">
        <v>7644280</v>
      </c>
      <c r="R308">
        <v>1490931</v>
      </c>
      <c r="S308">
        <v>502694</v>
      </c>
      <c r="T308">
        <v>224503</v>
      </c>
      <c r="U308">
        <v>763734</v>
      </c>
      <c r="V308">
        <v>991</v>
      </c>
      <c r="W308">
        <v>1129</v>
      </c>
      <c r="X308">
        <v>13755038</v>
      </c>
      <c r="Y308">
        <v>2678481</v>
      </c>
      <c r="Z308">
        <v>638836</v>
      </c>
      <c r="AA308">
        <v>52676</v>
      </c>
      <c r="AB308">
        <v>40758</v>
      </c>
      <c r="AC308">
        <v>41386</v>
      </c>
      <c r="AD308">
        <v>41857</v>
      </c>
      <c r="AE308">
        <v>42239</v>
      </c>
      <c r="AF308">
        <v>84403</v>
      </c>
      <c r="AG308">
        <v>1753969</v>
      </c>
      <c r="AH308">
        <v>6195737</v>
      </c>
      <c r="AI308">
        <v>1667881</v>
      </c>
      <c r="AJ308">
        <v>556477</v>
      </c>
      <c r="AK308">
        <v>255699</v>
      </c>
      <c r="AL308">
        <v>855705</v>
      </c>
      <c r="AM308">
        <v>137867</v>
      </c>
      <c r="AN308">
        <v>101567</v>
      </c>
      <c r="AO308">
        <v>36300</v>
      </c>
      <c r="AP308">
        <v>1468970</v>
      </c>
      <c r="AQ308">
        <v>145918</v>
      </c>
      <c r="AR308">
        <v>14737</v>
      </c>
      <c r="AS308">
        <v>15076</v>
      </c>
      <c r="AT308">
        <v>11783</v>
      </c>
      <c r="AU308">
        <v>18097</v>
      </c>
      <c r="AV308">
        <v>162448</v>
      </c>
      <c r="AW308">
        <v>68851</v>
      </c>
      <c r="AX308">
        <v>21769</v>
      </c>
      <c r="AY308">
        <v>87220</v>
      </c>
      <c r="AZ308">
        <v>59879</v>
      </c>
      <c r="BA308">
        <v>863192</v>
      </c>
      <c r="BF308">
        <f t="shared" si="46"/>
        <v>327215</v>
      </c>
      <c r="BG308" t="str">
        <f t="shared" si="47"/>
        <v>Glass product manufacturing made of purchased glass</v>
      </c>
      <c r="BH308">
        <f t="shared" si="48"/>
        <v>57175</v>
      </c>
      <c r="BI308">
        <f t="shared" si="49"/>
        <v>278795</v>
      </c>
      <c r="BJ308">
        <f t="shared" si="50"/>
        <v>63582</v>
      </c>
      <c r="BK308">
        <f t="shared" si="51"/>
        <v>3874245</v>
      </c>
      <c r="BL308">
        <f t="shared" si="52"/>
        <v>842</v>
      </c>
      <c r="BM308" t="str">
        <f t="shared" si="53"/>
        <v>D</v>
      </c>
      <c r="BN308">
        <f t="shared" si="54"/>
        <v>7644280</v>
      </c>
    </row>
    <row r="309" spans="1:66" x14ac:dyDescent="0.25">
      <c r="A309" t="s">
        <v>106</v>
      </c>
      <c r="B309">
        <v>3273</v>
      </c>
      <c r="C309">
        <v>2017</v>
      </c>
      <c r="D309" t="s">
        <v>108</v>
      </c>
      <c r="E309">
        <v>31</v>
      </c>
      <c r="F309" t="s">
        <v>108</v>
      </c>
      <c r="G309" t="s">
        <v>347</v>
      </c>
      <c r="H309" t="s">
        <v>110</v>
      </c>
      <c r="I309">
        <v>23605387</v>
      </c>
      <c r="J309">
        <v>1574431</v>
      </c>
      <c r="K309">
        <v>1027699</v>
      </c>
      <c r="L309">
        <v>934291</v>
      </c>
      <c r="M309">
        <v>492603</v>
      </c>
      <c r="N309">
        <v>13642946</v>
      </c>
      <c r="O309" t="s">
        <v>113</v>
      </c>
      <c r="P309" t="s">
        <v>113</v>
      </c>
      <c r="Q309">
        <v>31445153</v>
      </c>
      <c r="R309">
        <v>4427997</v>
      </c>
      <c r="S309">
        <v>2129466</v>
      </c>
      <c r="T309">
        <v>516995</v>
      </c>
      <c r="U309">
        <v>1781536</v>
      </c>
      <c r="V309">
        <v>4175</v>
      </c>
      <c r="W309">
        <v>8821</v>
      </c>
      <c r="X309">
        <v>59122529</v>
      </c>
      <c r="Y309">
        <v>9231301</v>
      </c>
      <c r="Z309">
        <v>2059555</v>
      </c>
      <c r="AA309">
        <v>172829</v>
      </c>
      <c r="AB309">
        <v>135404</v>
      </c>
      <c r="AC309">
        <v>141266</v>
      </c>
      <c r="AD309">
        <v>141995</v>
      </c>
      <c r="AE309">
        <v>137675</v>
      </c>
      <c r="AF309">
        <v>268374</v>
      </c>
      <c r="AG309">
        <v>6614323</v>
      </c>
      <c r="AH309">
        <v>27634411</v>
      </c>
      <c r="AI309">
        <v>4279062</v>
      </c>
      <c r="AJ309">
        <v>2144207</v>
      </c>
      <c r="AK309">
        <v>459289</v>
      </c>
      <c r="AL309">
        <v>1675566</v>
      </c>
      <c r="AM309">
        <v>643313</v>
      </c>
      <c r="AN309">
        <v>320741</v>
      </c>
      <c r="AO309">
        <v>322572</v>
      </c>
      <c r="AP309">
        <v>6432731</v>
      </c>
      <c r="AQ309">
        <v>527559</v>
      </c>
      <c r="AR309">
        <v>56172</v>
      </c>
      <c r="AS309">
        <v>62627</v>
      </c>
      <c r="AT309">
        <v>99161</v>
      </c>
      <c r="AU309">
        <v>115111</v>
      </c>
      <c r="AV309">
        <v>1114795</v>
      </c>
      <c r="AW309">
        <v>146468</v>
      </c>
      <c r="AX309">
        <v>111008</v>
      </c>
      <c r="AY309">
        <v>413305</v>
      </c>
      <c r="AZ309">
        <v>483649</v>
      </c>
      <c r="BA309">
        <v>3302876</v>
      </c>
      <c r="BF309">
        <f t="shared" si="46"/>
        <v>3273</v>
      </c>
      <c r="BG309" t="str">
        <f t="shared" si="47"/>
        <v>Cement and concrete product manufacturing</v>
      </c>
      <c r="BH309">
        <f t="shared" si="48"/>
        <v>1027699</v>
      </c>
      <c r="BI309">
        <f t="shared" si="49"/>
        <v>934291</v>
      </c>
      <c r="BJ309">
        <f t="shared" si="50"/>
        <v>492603</v>
      </c>
      <c r="BK309">
        <f t="shared" si="51"/>
        <v>13642946</v>
      </c>
      <c r="BL309" t="str">
        <f t="shared" si="52"/>
        <v>D</v>
      </c>
      <c r="BM309" t="str">
        <f t="shared" si="53"/>
        <v>D</v>
      </c>
      <c r="BN309">
        <f t="shared" si="54"/>
        <v>31445153</v>
      </c>
    </row>
    <row r="310" spans="1:66" x14ac:dyDescent="0.25">
      <c r="A310" t="s">
        <v>106</v>
      </c>
      <c r="B310">
        <v>32731</v>
      </c>
      <c r="C310">
        <v>2017</v>
      </c>
      <c r="D310" t="s">
        <v>108</v>
      </c>
      <c r="E310">
        <v>31</v>
      </c>
      <c r="F310" t="s">
        <v>108</v>
      </c>
      <c r="G310" t="s">
        <v>348</v>
      </c>
      <c r="H310" t="s">
        <v>110</v>
      </c>
      <c r="I310">
        <v>1678702</v>
      </c>
      <c r="J310">
        <v>312597</v>
      </c>
      <c r="K310">
        <v>703286</v>
      </c>
      <c r="L310">
        <v>635297</v>
      </c>
      <c r="M310">
        <v>132074</v>
      </c>
      <c r="N310">
        <v>10484297</v>
      </c>
      <c r="O310">
        <v>0</v>
      </c>
      <c r="P310" t="s">
        <v>113</v>
      </c>
      <c r="Q310">
        <v>4935137</v>
      </c>
      <c r="R310">
        <v>1443566</v>
      </c>
      <c r="S310">
        <v>358215</v>
      </c>
      <c r="T310">
        <v>314375</v>
      </c>
      <c r="U310">
        <v>770976</v>
      </c>
      <c r="V310">
        <v>100</v>
      </c>
      <c r="W310">
        <v>218</v>
      </c>
      <c r="X310">
        <v>8543788</v>
      </c>
      <c r="Y310">
        <v>998840</v>
      </c>
      <c r="Z310">
        <v>249389</v>
      </c>
      <c r="AA310">
        <v>14429</v>
      </c>
      <c r="AB310">
        <v>11602</v>
      </c>
      <c r="AC310">
        <v>11706</v>
      </c>
      <c r="AD310">
        <v>12077</v>
      </c>
      <c r="AE310">
        <v>12029</v>
      </c>
      <c r="AF310">
        <v>25193</v>
      </c>
      <c r="AG310">
        <v>751096</v>
      </c>
      <c r="AH310">
        <v>3461956</v>
      </c>
      <c r="AI310">
        <v>1160651</v>
      </c>
      <c r="AJ310">
        <v>276277</v>
      </c>
      <c r="AK310">
        <v>249618</v>
      </c>
      <c r="AL310">
        <v>634756</v>
      </c>
      <c r="AM310">
        <v>60162</v>
      </c>
      <c r="AN310">
        <v>23494</v>
      </c>
      <c r="AO310">
        <v>36668</v>
      </c>
      <c r="AP310">
        <v>1100905</v>
      </c>
      <c r="AQ310">
        <v>81819</v>
      </c>
      <c r="AR310">
        <v>9666</v>
      </c>
      <c r="AS310" t="s">
        <v>113</v>
      </c>
      <c r="AT310" t="s">
        <v>113</v>
      </c>
      <c r="AU310">
        <v>8082</v>
      </c>
      <c r="AV310">
        <v>279119</v>
      </c>
      <c r="AW310">
        <v>10434</v>
      </c>
      <c r="AX310">
        <v>2336</v>
      </c>
      <c r="AY310">
        <v>59741</v>
      </c>
      <c r="AZ310">
        <v>131628</v>
      </c>
      <c r="BA310">
        <v>488743</v>
      </c>
      <c r="BF310">
        <f t="shared" si="46"/>
        <v>32731</v>
      </c>
      <c r="BG310" t="str">
        <f t="shared" si="47"/>
        <v>Cement manufacturing</v>
      </c>
      <c r="BH310">
        <f t="shared" si="48"/>
        <v>703286</v>
      </c>
      <c r="BI310">
        <f t="shared" si="49"/>
        <v>635297</v>
      </c>
      <c r="BJ310">
        <f t="shared" si="50"/>
        <v>132074</v>
      </c>
      <c r="BK310">
        <f t="shared" si="51"/>
        <v>10484297</v>
      </c>
      <c r="BL310">
        <f t="shared" si="52"/>
        <v>0</v>
      </c>
      <c r="BM310" t="str">
        <f t="shared" si="53"/>
        <v>D</v>
      </c>
      <c r="BN310">
        <f t="shared" si="54"/>
        <v>4935137</v>
      </c>
    </row>
    <row r="311" spans="1:66" x14ac:dyDescent="0.25">
      <c r="A311" t="s">
        <v>106</v>
      </c>
      <c r="B311">
        <v>327310</v>
      </c>
      <c r="C311">
        <v>2017</v>
      </c>
      <c r="D311" t="s">
        <v>108</v>
      </c>
      <c r="E311">
        <v>31</v>
      </c>
      <c r="F311" t="s">
        <v>108</v>
      </c>
      <c r="G311" t="s">
        <v>348</v>
      </c>
      <c r="H311" t="s">
        <v>110</v>
      </c>
      <c r="I311">
        <v>1678702</v>
      </c>
      <c r="J311">
        <v>312597</v>
      </c>
      <c r="K311">
        <v>703286</v>
      </c>
      <c r="L311">
        <v>635297</v>
      </c>
      <c r="M311">
        <v>132074</v>
      </c>
      <c r="N311">
        <v>10484297</v>
      </c>
      <c r="O311">
        <v>0</v>
      </c>
      <c r="P311" t="s">
        <v>113</v>
      </c>
      <c r="Q311">
        <v>4935137</v>
      </c>
      <c r="R311">
        <v>1443566</v>
      </c>
      <c r="S311">
        <v>358215</v>
      </c>
      <c r="T311">
        <v>314375</v>
      </c>
      <c r="U311">
        <v>770976</v>
      </c>
      <c r="V311">
        <v>100</v>
      </c>
      <c r="W311">
        <v>218</v>
      </c>
      <c r="X311">
        <v>8543788</v>
      </c>
      <c r="Y311">
        <v>998840</v>
      </c>
      <c r="Z311">
        <v>249389</v>
      </c>
      <c r="AA311">
        <v>14429</v>
      </c>
      <c r="AB311">
        <v>11602</v>
      </c>
      <c r="AC311">
        <v>11706</v>
      </c>
      <c r="AD311">
        <v>12077</v>
      </c>
      <c r="AE311">
        <v>12029</v>
      </c>
      <c r="AF311">
        <v>25193</v>
      </c>
      <c r="AG311">
        <v>751096</v>
      </c>
      <c r="AH311">
        <v>3461956</v>
      </c>
      <c r="AI311">
        <v>1160651</v>
      </c>
      <c r="AJ311">
        <v>276277</v>
      </c>
      <c r="AK311">
        <v>249618</v>
      </c>
      <c r="AL311">
        <v>634756</v>
      </c>
      <c r="AM311">
        <v>60162</v>
      </c>
      <c r="AN311">
        <v>23494</v>
      </c>
      <c r="AO311">
        <v>36668</v>
      </c>
      <c r="AP311">
        <v>1100905</v>
      </c>
      <c r="AQ311">
        <v>81819</v>
      </c>
      <c r="AR311">
        <v>9666</v>
      </c>
      <c r="AS311" t="s">
        <v>113</v>
      </c>
      <c r="AT311" t="s">
        <v>113</v>
      </c>
      <c r="AU311">
        <v>8082</v>
      </c>
      <c r="AV311">
        <v>279119</v>
      </c>
      <c r="AW311">
        <v>10434</v>
      </c>
      <c r="AX311">
        <v>2336</v>
      </c>
      <c r="AY311">
        <v>59741</v>
      </c>
      <c r="AZ311">
        <v>131628</v>
      </c>
      <c r="BA311">
        <v>488743</v>
      </c>
      <c r="BF311">
        <f t="shared" si="46"/>
        <v>327310</v>
      </c>
      <c r="BG311" t="str">
        <f t="shared" si="47"/>
        <v>Cement manufacturing</v>
      </c>
      <c r="BH311">
        <f t="shared" si="48"/>
        <v>703286</v>
      </c>
      <c r="BI311">
        <f t="shared" si="49"/>
        <v>635297</v>
      </c>
      <c r="BJ311">
        <f t="shared" si="50"/>
        <v>132074</v>
      </c>
      <c r="BK311">
        <f t="shared" si="51"/>
        <v>10484297</v>
      </c>
      <c r="BL311">
        <f t="shared" si="52"/>
        <v>0</v>
      </c>
      <c r="BM311" t="str">
        <f t="shared" si="53"/>
        <v>D</v>
      </c>
      <c r="BN311">
        <f t="shared" si="54"/>
        <v>4935137</v>
      </c>
    </row>
    <row r="312" spans="1:66" x14ac:dyDescent="0.25">
      <c r="A312" t="s">
        <v>106</v>
      </c>
      <c r="B312">
        <v>32732</v>
      </c>
      <c r="C312">
        <v>2017</v>
      </c>
      <c r="D312" t="s">
        <v>108</v>
      </c>
      <c r="E312">
        <v>31</v>
      </c>
      <c r="F312" t="s">
        <v>108</v>
      </c>
      <c r="G312" t="s">
        <v>349</v>
      </c>
      <c r="H312" t="s">
        <v>110</v>
      </c>
      <c r="I312">
        <v>15804512</v>
      </c>
      <c r="J312">
        <v>379825</v>
      </c>
      <c r="K312">
        <v>231991</v>
      </c>
      <c r="L312">
        <v>155319</v>
      </c>
      <c r="M312">
        <v>94141</v>
      </c>
      <c r="N312">
        <v>1579783</v>
      </c>
      <c r="O312">
        <v>468</v>
      </c>
      <c r="P312" t="s">
        <v>113</v>
      </c>
      <c r="Q312">
        <v>15106105</v>
      </c>
      <c r="R312">
        <v>908515</v>
      </c>
      <c r="S312">
        <v>331806</v>
      </c>
      <c r="T312">
        <v>55002</v>
      </c>
      <c r="U312">
        <v>521707</v>
      </c>
      <c r="V312">
        <v>2110</v>
      </c>
      <c r="W312">
        <v>5756</v>
      </c>
      <c r="X312">
        <v>31718425</v>
      </c>
      <c r="Y312">
        <v>4453491</v>
      </c>
      <c r="Z312">
        <v>918131</v>
      </c>
      <c r="AA312">
        <v>83069</v>
      </c>
      <c r="AB312">
        <v>68768</v>
      </c>
      <c r="AC312">
        <v>73591</v>
      </c>
      <c r="AD312">
        <v>74109</v>
      </c>
      <c r="AE312">
        <v>70718</v>
      </c>
      <c r="AF312">
        <v>136181</v>
      </c>
      <c r="AG312">
        <v>3533347</v>
      </c>
      <c r="AH312">
        <v>16665788</v>
      </c>
      <c r="AI312">
        <v>991137</v>
      </c>
      <c r="AJ312">
        <v>381700</v>
      </c>
      <c r="AK312">
        <v>58576</v>
      </c>
      <c r="AL312">
        <v>550861</v>
      </c>
      <c r="AM312">
        <v>308232</v>
      </c>
      <c r="AN312">
        <v>142554</v>
      </c>
      <c r="AO312">
        <v>165678</v>
      </c>
      <c r="AP312">
        <v>2991555</v>
      </c>
      <c r="AQ312">
        <v>212847</v>
      </c>
      <c r="AR312">
        <v>27244</v>
      </c>
      <c r="AS312">
        <v>15804</v>
      </c>
      <c r="AT312">
        <v>16392</v>
      </c>
      <c r="AU312">
        <v>63818</v>
      </c>
      <c r="AV312">
        <v>529902</v>
      </c>
      <c r="AW312">
        <v>84044</v>
      </c>
      <c r="AX312">
        <v>32214</v>
      </c>
      <c r="AY312">
        <v>119300</v>
      </c>
      <c r="AZ312">
        <v>208104</v>
      </c>
      <c r="BA312">
        <v>1681886</v>
      </c>
      <c r="BF312">
        <f t="shared" si="46"/>
        <v>32732</v>
      </c>
      <c r="BG312" t="str">
        <f t="shared" si="47"/>
        <v>Ready-mix concrete manufacturing</v>
      </c>
      <c r="BH312">
        <f t="shared" si="48"/>
        <v>231991</v>
      </c>
      <c r="BI312">
        <f t="shared" si="49"/>
        <v>155319</v>
      </c>
      <c r="BJ312">
        <f t="shared" si="50"/>
        <v>94141</v>
      </c>
      <c r="BK312">
        <f t="shared" si="51"/>
        <v>1579783</v>
      </c>
      <c r="BL312">
        <f t="shared" si="52"/>
        <v>468</v>
      </c>
      <c r="BM312" t="str">
        <f t="shared" si="53"/>
        <v>D</v>
      </c>
      <c r="BN312">
        <f t="shared" si="54"/>
        <v>15106105</v>
      </c>
    </row>
    <row r="313" spans="1:66" x14ac:dyDescent="0.25">
      <c r="A313" t="s">
        <v>106</v>
      </c>
      <c r="B313">
        <v>327320</v>
      </c>
      <c r="C313">
        <v>2017</v>
      </c>
      <c r="D313" t="s">
        <v>108</v>
      </c>
      <c r="E313">
        <v>31</v>
      </c>
      <c r="F313" t="s">
        <v>108</v>
      </c>
      <c r="G313" t="s">
        <v>349</v>
      </c>
      <c r="H313" t="s">
        <v>110</v>
      </c>
      <c r="I313">
        <v>15804512</v>
      </c>
      <c r="J313">
        <v>379825</v>
      </c>
      <c r="K313">
        <v>231991</v>
      </c>
      <c r="L313">
        <v>155319</v>
      </c>
      <c r="M313">
        <v>94141</v>
      </c>
      <c r="N313">
        <v>1579783</v>
      </c>
      <c r="O313">
        <v>468</v>
      </c>
      <c r="P313" t="s">
        <v>113</v>
      </c>
      <c r="Q313">
        <v>15106105</v>
      </c>
      <c r="R313">
        <v>908515</v>
      </c>
      <c r="S313">
        <v>331806</v>
      </c>
      <c r="T313">
        <v>55002</v>
      </c>
      <c r="U313">
        <v>521707</v>
      </c>
      <c r="V313">
        <v>2110</v>
      </c>
      <c r="W313">
        <v>5756</v>
      </c>
      <c r="X313">
        <v>31718425</v>
      </c>
      <c r="Y313">
        <v>4453491</v>
      </c>
      <c r="Z313">
        <v>918131</v>
      </c>
      <c r="AA313">
        <v>83069</v>
      </c>
      <c r="AB313">
        <v>68768</v>
      </c>
      <c r="AC313">
        <v>73591</v>
      </c>
      <c r="AD313">
        <v>74109</v>
      </c>
      <c r="AE313">
        <v>70718</v>
      </c>
      <c r="AF313">
        <v>136181</v>
      </c>
      <c r="AG313">
        <v>3533347</v>
      </c>
      <c r="AH313">
        <v>16665788</v>
      </c>
      <c r="AI313">
        <v>991137</v>
      </c>
      <c r="AJ313">
        <v>381700</v>
      </c>
      <c r="AK313">
        <v>58576</v>
      </c>
      <c r="AL313">
        <v>550861</v>
      </c>
      <c r="AM313">
        <v>308232</v>
      </c>
      <c r="AN313">
        <v>142554</v>
      </c>
      <c r="AO313">
        <v>165678</v>
      </c>
      <c r="AP313">
        <v>2991555</v>
      </c>
      <c r="AQ313">
        <v>212847</v>
      </c>
      <c r="AR313">
        <v>27244</v>
      </c>
      <c r="AS313">
        <v>15804</v>
      </c>
      <c r="AT313">
        <v>16392</v>
      </c>
      <c r="AU313">
        <v>63818</v>
      </c>
      <c r="AV313">
        <v>529902</v>
      </c>
      <c r="AW313">
        <v>84044</v>
      </c>
      <c r="AX313">
        <v>32214</v>
      </c>
      <c r="AY313">
        <v>119300</v>
      </c>
      <c r="AZ313">
        <v>208104</v>
      </c>
      <c r="BA313">
        <v>1681886</v>
      </c>
      <c r="BF313">
        <f t="shared" si="46"/>
        <v>327320</v>
      </c>
      <c r="BG313" t="str">
        <f t="shared" si="47"/>
        <v>Ready-mix concrete manufacturing</v>
      </c>
      <c r="BH313">
        <f t="shared" si="48"/>
        <v>231991</v>
      </c>
      <c r="BI313">
        <f t="shared" si="49"/>
        <v>155319</v>
      </c>
      <c r="BJ313">
        <f t="shared" si="50"/>
        <v>94141</v>
      </c>
      <c r="BK313">
        <f t="shared" si="51"/>
        <v>1579783</v>
      </c>
      <c r="BL313">
        <f t="shared" si="52"/>
        <v>468</v>
      </c>
      <c r="BM313" t="str">
        <f t="shared" si="53"/>
        <v>D</v>
      </c>
      <c r="BN313">
        <f t="shared" si="54"/>
        <v>15106105</v>
      </c>
    </row>
    <row r="314" spans="1:66" x14ac:dyDescent="0.25">
      <c r="A314" t="s">
        <v>106</v>
      </c>
      <c r="B314">
        <v>32733</v>
      </c>
      <c r="C314">
        <v>2017</v>
      </c>
      <c r="D314" t="s">
        <v>108</v>
      </c>
      <c r="E314">
        <v>31</v>
      </c>
      <c r="F314" t="s">
        <v>108</v>
      </c>
      <c r="G314" t="s">
        <v>350</v>
      </c>
      <c r="H314" t="s">
        <v>110</v>
      </c>
      <c r="I314">
        <v>2071530</v>
      </c>
      <c r="J314">
        <v>546438</v>
      </c>
      <c r="K314">
        <v>41848</v>
      </c>
      <c r="L314">
        <v>57268</v>
      </c>
      <c r="M314">
        <v>19030</v>
      </c>
      <c r="N314">
        <v>591841</v>
      </c>
      <c r="O314" t="s">
        <v>113</v>
      </c>
      <c r="P314">
        <v>0</v>
      </c>
      <c r="Q314">
        <v>3851214</v>
      </c>
      <c r="R314">
        <v>955006</v>
      </c>
      <c r="S314">
        <v>768306</v>
      </c>
      <c r="T314">
        <v>17009</v>
      </c>
      <c r="U314">
        <v>169691</v>
      </c>
      <c r="V314">
        <v>528</v>
      </c>
      <c r="W314">
        <v>936</v>
      </c>
      <c r="X314">
        <v>6560227</v>
      </c>
      <c r="Y314">
        <v>1160791</v>
      </c>
      <c r="Z314">
        <v>263224</v>
      </c>
      <c r="AA314">
        <v>22655</v>
      </c>
      <c r="AB314">
        <v>15266</v>
      </c>
      <c r="AC314">
        <v>15215</v>
      </c>
      <c r="AD314">
        <v>15083</v>
      </c>
      <c r="AE314">
        <v>14684</v>
      </c>
      <c r="AF314">
        <v>31078</v>
      </c>
      <c r="AG314">
        <v>696270</v>
      </c>
      <c r="AH314">
        <v>2736114</v>
      </c>
      <c r="AI314">
        <v>972719</v>
      </c>
      <c r="AJ314">
        <v>796398</v>
      </c>
      <c r="AK314">
        <v>16018</v>
      </c>
      <c r="AL314">
        <v>160303</v>
      </c>
      <c r="AM314">
        <v>82263</v>
      </c>
      <c r="AN314">
        <v>44239</v>
      </c>
      <c r="AO314">
        <v>38024</v>
      </c>
      <c r="AP314">
        <v>794160</v>
      </c>
      <c r="AQ314">
        <v>79606</v>
      </c>
      <c r="AR314">
        <v>5906</v>
      </c>
      <c r="AS314" t="s">
        <v>113</v>
      </c>
      <c r="AT314" t="s">
        <v>113</v>
      </c>
      <c r="AU314">
        <v>12848</v>
      </c>
      <c r="AV314">
        <v>130423</v>
      </c>
      <c r="AW314">
        <v>11925</v>
      </c>
      <c r="AX314">
        <v>48363</v>
      </c>
      <c r="AY314">
        <v>38946</v>
      </c>
      <c r="AZ314">
        <v>50396</v>
      </c>
      <c r="BA314">
        <v>407170</v>
      </c>
      <c r="BF314">
        <f t="shared" si="46"/>
        <v>32733</v>
      </c>
      <c r="BG314" t="str">
        <f t="shared" si="47"/>
        <v>Concrete pipe, brick, and block manufacturing</v>
      </c>
      <c r="BH314">
        <f t="shared" si="48"/>
        <v>41848</v>
      </c>
      <c r="BI314">
        <f t="shared" si="49"/>
        <v>57268</v>
      </c>
      <c r="BJ314">
        <f t="shared" si="50"/>
        <v>19030</v>
      </c>
      <c r="BK314">
        <f t="shared" si="51"/>
        <v>591841</v>
      </c>
      <c r="BL314" t="str">
        <f t="shared" si="52"/>
        <v>D</v>
      </c>
      <c r="BM314">
        <f t="shared" si="53"/>
        <v>0</v>
      </c>
      <c r="BN314">
        <f t="shared" si="54"/>
        <v>3851214</v>
      </c>
    </row>
    <row r="315" spans="1:66" x14ac:dyDescent="0.25">
      <c r="A315" t="s">
        <v>106</v>
      </c>
      <c r="B315">
        <v>327331</v>
      </c>
      <c r="C315">
        <v>2017</v>
      </c>
      <c r="D315" t="s">
        <v>108</v>
      </c>
      <c r="E315">
        <v>31</v>
      </c>
      <c r="F315" t="s">
        <v>108</v>
      </c>
      <c r="G315" t="s">
        <v>351</v>
      </c>
      <c r="H315" t="s">
        <v>110</v>
      </c>
      <c r="I315">
        <v>1447112</v>
      </c>
      <c r="J315">
        <v>486396</v>
      </c>
      <c r="K315">
        <v>32108</v>
      </c>
      <c r="L315">
        <v>43301</v>
      </c>
      <c r="M315">
        <v>8845</v>
      </c>
      <c r="N315">
        <v>453054</v>
      </c>
      <c r="O315" t="s">
        <v>113</v>
      </c>
      <c r="P315">
        <v>0</v>
      </c>
      <c r="Q315">
        <v>2863338</v>
      </c>
      <c r="R315">
        <v>685441</v>
      </c>
      <c r="S315">
        <v>565979</v>
      </c>
      <c r="T315">
        <v>7610</v>
      </c>
      <c r="U315">
        <v>111852</v>
      </c>
      <c r="V315">
        <v>435</v>
      </c>
      <c r="W315">
        <v>690</v>
      </c>
      <c r="X315">
        <v>4882479</v>
      </c>
      <c r="Y315">
        <v>841226</v>
      </c>
      <c r="Z315">
        <v>194466</v>
      </c>
      <c r="AA315">
        <v>16247</v>
      </c>
      <c r="AB315">
        <v>10235</v>
      </c>
      <c r="AC315">
        <v>10429</v>
      </c>
      <c r="AD315">
        <v>10396</v>
      </c>
      <c r="AE315">
        <v>10279</v>
      </c>
      <c r="AF315">
        <v>20502</v>
      </c>
      <c r="AG315">
        <v>477281</v>
      </c>
      <c r="AH315">
        <v>2017762</v>
      </c>
      <c r="AI315">
        <v>678927</v>
      </c>
      <c r="AJ315">
        <v>565232</v>
      </c>
      <c r="AK315">
        <v>6978</v>
      </c>
      <c r="AL315">
        <v>106717</v>
      </c>
      <c r="AM315">
        <v>67000</v>
      </c>
      <c r="AN315">
        <v>33522</v>
      </c>
      <c r="AO315">
        <v>33478</v>
      </c>
      <c r="AP315">
        <v>621014</v>
      </c>
      <c r="AQ315">
        <v>57485</v>
      </c>
      <c r="AR315">
        <v>4142</v>
      </c>
      <c r="AS315">
        <v>2351</v>
      </c>
      <c r="AT315">
        <v>4602</v>
      </c>
      <c r="AU315">
        <v>10635</v>
      </c>
      <c r="AV315">
        <v>97959</v>
      </c>
      <c r="AW315">
        <v>9534</v>
      </c>
      <c r="AX315">
        <v>46993</v>
      </c>
      <c r="AY315">
        <v>32266</v>
      </c>
      <c r="AZ315">
        <v>40617</v>
      </c>
      <c r="BA315">
        <v>314430</v>
      </c>
      <c r="BF315">
        <f t="shared" si="46"/>
        <v>327331</v>
      </c>
      <c r="BG315" t="str">
        <f t="shared" si="47"/>
        <v>Concrete block and brick manufacturing</v>
      </c>
      <c r="BH315">
        <f t="shared" si="48"/>
        <v>32108</v>
      </c>
      <c r="BI315">
        <f t="shared" si="49"/>
        <v>43301</v>
      </c>
      <c r="BJ315">
        <f t="shared" si="50"/>
        <v>8845</v>
      </c>
      <c r="BK315">
        <f t="shared" si="51"/>
        <v>453054</v>
      </c>
      <c r="BL315" t="str">
        <f t="shared" si="52"/>
        <v>D</v>
      </c>
      <c r="BM315">
        <f t="shared" si="53"/>
        <v>0</v>
      </c>
      <c r="BN315">
        <f t="shared" si="54"/>
        <v>2863338</v>
      </c>
    </row>
    <row r="316" spans="1:66" x14ac:dyDescent="0.25">
      <c r="A316" t="s">
        <v>106</v>
      </c>
      <c r="B316">
        <v>327332</v>
      </c>
      <c r="C316">
        <v>2017</v>
      </c>
      <c r="D316" t="s">
        <v>108</v>
      </c>
      <c r="E316">
        <v>31</v>
      </c>
      <c r="F316" t="s">
        <v>108</v>
      </c>
      <c r="G316" t="s">
        <v>352</v>
      </c>
      <c r="H316" t="s">
        <v>110</v>
      </c>
      <c r="I316">
        <v>624418</v>
      </c>
      <c r="J316">
        <v>60042</v>
      </c>
      <c r="K316">
        <v>9740</v>
      </c>
      <c r="L316">
        <v>13967</v>
      </c>
      <c r="M316">
        <v>10185</v>
      </c>
      <c r="N316">
        <v>138787</v>
      </c>
      <c r="O316">
        <v>0</v>
      </c>
      <c r="P316">
        <v>0</v>
      </c>
      <c r="Q316">
        <v>987876</v>
      </c>
      <c r="R316">
        <v>269565</v>
      </c>
      <c r="S316">
        <v>202327</v>
      </c>
      <c r="T316">
        <v>9399</v>
      </c>
      <c r="U316">
        <v>57839</v>
      </c>
      <c r="V316">
        <v>100</v>
      </c>
      <c r="W316">
        <v>246</v>
      </c>
      <c r="X316">
        <v>1677748</v>
      </c>
      <c r="Y316">
        <v>319565</v>
      </c>
      <c r="Z316">
        <v>68758</v>
      </c>
      <c r="AA316">
        <v>6408</v>
      </c>
      <c r="AB316">
        <v>5031</v>
      </c>
      <c r="AC316">
        <v>4786</v>
      </c>
      <c r="AD316">
        <v>4687</v>
      </c>
      <c r="AE316">
        <v>4405</v>
      </c>
      <c r="AF316">
        <v>10576</v>
      </c>
      <c r="AG316">
        <v>218989</v>
      </c>
      <c r="AH316">
        <v>718352</v>
      </c>
      <c r="AI316">
        <v>293792</v>
      </c>
      <c r="AJ316">
        <v>231166</v>
      </c>
      <c r="AK316">
        <v>9040</v>
      </c>
      <c r="AL316">
        <v>53586</v>
      </c>
      <c r="AM316">
        <v>15263</v>
      </c>
      <c r="AN316">
        <v>10717</v>
      </c>
      <c r="AO316">
        <v>4546</v>
      </c>
      <c r="AP316">
        <v>173146</v>
      </c>
      <c r="AQ316">
        <v>22121</v>
      </c>
      <c r="AR316">
        <v>1764</v>
      </c>
      <c r="AS316" t="s">
        <v>113</v>
      </c>
      <c r="AT316" t="s">
        <v>113</v>
      </c>
      <c r="AU316">
        <v>2213</v>
      </c>
      <c r="AV316">
        <v>32464</v>
      </c>
      <c r="AW316">
        <v>2391</v>
      </c>
      <c r="AX316">
        <v>1370</v>
      </c>
      <c r="AY316">
        <v>6680</v>
      </c>
      <c r="AZ316">
        <v>9779</v>
      </c>
      <c r="BA316">
        <v>92740</v>
      </c>
      <c r="BF316">
        <f t="shared" si="46"/>
        <v>327332</v>
      </c>
      <c r="BG316" t="str">
        <f t="shared" si="47"/>
        <v>Concrete pipe manufacturing</v>
      </c>
      <c r="BH316">
        <f t="shared" si="48"/>
        <v>9740</v>
      </c>
      <c r="BI316">
        <f t="shared" si="49"/>
        <v>13967</v>
      </c>
      <c r="BJ316">
        <f t="shared" si="50"/>
        <v>10185</v>
      </c>
      <c r="BK316">
        <f t="shared" si="51"/>
        <v>138787</v>
      </c>
      <c r="BL316">
        <f t="shared" si="52"/>
        <v>0</v>
      </c>
      <c r="BM316">
        <f t="shared" si="53"/>
        <v>0</v>
      </c>
      <c r="BN316">
        <f t="shared" si="54"/>
        <v>987876</v>
      </c>
    </row>
    <row r="317" spans="1:66" x14ac:dyDescent="0.25">
      <c r="A317" t="s">
        <v>106</v>
      </c>
      <c r="B317">
        <v>32739</v>
      </c>
      <c r="C317">
        <v>2017</v>
      </c>
      <c r="D317" t="s">
        <v>108</v>
      </c>
      <c r="E317">
        <v>31</v>
      </c>
      <c r="F317" t="s">
        <v>108</v>
      </c>
      <c r="G317" t="s">
        <v>353</v>
      </c>
      <c r="H317" t="s">
        <v>110</v>
      </c>
      <c r="I317">
        <v>4050643</v>
      </c>
      <c r="J317">
        <v>335571</v>
      </c>
      <c r="K317">
        <v>50574</v>
      </c>
      <c r="L317">
        <v>86407</v>
      </c>
      <c r="M317">
        <v>247358</v>
      </c>
      <c r="N317">
        <v>987025</v>
      </c>
      <c r="O317" t="s">
        <v>113</v>
      </c>
      <c r="P317" t="s">
        <v>113</v>
      </c>
      <c r="Q317">
        <v>7552697</v>
      </c>
      <c r="R317">
        <v>1120910</v>
      </c>
      <c r="S317">
        <v>671139</v>
      </c>
      <c r="T317">
        <v>130609</v>
      </c>
      <c r="U317">
        <v>319162</v>
      </c>
      <c r="V317">
        <v>1563</v>
      </c>
      <c r="W317">
        <v>1911</v>
      </c>
      <c r="X317">
        <v>12300089</v>
      </c>
      <c r="Y317">
        <v>2618179</v>
      </c>
      <c r="Z317">
        <v>628811</v>
      </c>
      <c r="AA317">
        <v>52676</v>
      </c>
      <c r="AB317">
        <v>39768</v>
      </c>
      <c r="AC317">
        <v>40754</v>
      </c>
      <c r="AD317">
        <v>40726</v>
      </c>
      <c r="AE317">
        <v>40244</v>
      </c>
      <c r="AF317">
        <v>75922</v>
      </c>
      <c r="AG317">
        <v>1633610</v>
      </c>
      <c r="AH317">
        <v>4770553</v>
      </c>
      <c r="AI317">
        <v>1154555</v>
      </c>
      <c r="AJ317">
        <v>689832</v>
      </c>
      <c r="AK317">
        <v>135077</v>
      </c>
      <c r="AL317">
        <v>329646</v>
      </c>
      <c r="AM317">
        <v>192656</v>
      </c>
      <c r="AN317">
        <v>110454</v>
      </c>
      <c r="AO317">
        <v>82202</v>
      </c>
      <c r="AP317">
        <v>1546111</v>
      </c>
      <c r="AQ317">
        <v>153287</v>
      </c>
      <c r="AR317">
        <v>13356</v>
      </c>
      <c r="AS317">
        <v>16969</v>
      </c>
      <c r="AT317">
        <v>74709</v>
      </c>
      <c r="AU317">
        <v>30363</v>
      </c>
      <c r="AV317">
        <v>175351</v>
      </c>
      <c r="AW317">
        <v>40065</v>
      </c>
      <c r="AX317">
        <v>28095</v>
      </c>
      <c r="AY317">
        <v>195318</v>
      </c>
      <c r="AZ317">
        <v>93521</v>
      </c>
      <c r="BA317">
        <v>725077</v>
      </c>
      <c r="BF317">
        <f t="shared" si="46"/>
        <v>32739</v>
      </c>
      <c r="BG317" t="str">
        <f t="shared" si="47"/>
        <v>Other concrete product manufacturing</v>
      </c>
      <c r="BH317">
        <f t="shared" si="48"/>
        <v>50574</v>
      </c>
      <c r="BI317">
        <f t="shared" si="49"/>
        <v>86407</v>
      </c>
      <c r="BJ317">
        <f t="shared" si="50"/>
        <v>247358</v>
      </c>
      <c r="BK317">
        <f t="shared" si="51"/>
        <v>987025</v>
      </c>
      <c r="BL317" t="str">
        <f t="shared" si="52"/>
        <v>D</v>
      </c>
      <c r="BM317" t="str">
        <f t="shared" si="53"/>
        <v>D</v>
      </c>
      <c r="BN317">
        <f t="shared" si="54"/>
        <v>7552697</v>
      </c>
    </row>
    <row r="318" spans="1:66" x14ac:dyDescent="0.25">
      <c r="A318" t="s">
        <v>106</v>
      </c>
      <c r="B318">
        <v>327390</v>
      </c>
      <c r="C318">
        <v>2017</v>
      </c>
      <c r="D318" t="s">
        <v>108</v>
      </c>
      <c r="E318">
        <v>31</v>
      </c>
      <c r="F318" t="s">
        <v>108</v>
      </c>
      <c r="G318" t="s">
        <v>353</v>
      </c>
      <c r="H318" t="s">
        <v>110</v>
      </c>
      <c r="I318">
        <v>4050643</v>
      </c>
      <c r="J318">
        <v>335571</v>
      </c>
      <c r="K318">
        <v>50574</v>
      </c>
      <c r="L318">
        <v>86407</v>
      </c>
      <c r="M318">
        <v>247358</v>
      </c>
      <c r="N318">
        <v>987025</v>
      </c>
      <c r="O318" t="s">
        <v>113</v>
      </c>
      <c r="P318" t="s">
        <v>113</v>
      </c>
      <c r="Q318">
        <v>7552697</v>
      </c>
      <c r="R318">
        <v>1120910</v>
      </c>
      <c r="S318">
        <v>671139</v>
      </c>
      <c r="T318">
        <v>130609</v>
      </c>
      <c r="U318">
        <v>319162</v>
      </c>
      <c r="V318">
        <v>1563</v>
      </c>
      <c r="W318">
        <v>1911</v>
      </c>
      <c r="X318">
        <v>12300089</v>
      </c>
      <c r="Y318">
        <v>2618179</v>
      </c>
      <c r="Z318">
        <v>628811</v>
      </c>
      <c r="AA318">
        <v>52676</v>
      </c>
      <c r="AB318">
        <v>39768</v>
      </c>
      <c r="AC318">
        <v>40754</v>
      </c>
      <c r="AD318">
        <v>40726</v>
      </c>
      <c r="AE318">
        <v>40244</v>
      </c>
      <c r="AF318">
        <v>75922</v>
      </c>
      <c r="AG318">
        <v>1633610</v>
      </c>
      <c r="AH318">
        <v>4770553</v>
      </c>
      <c r="AI318">
        <v>1154555</v>
      </c>
      <c r="AJ318">
        <v>689832</v>
      </c>
      <c r="AK318">
        <v>135077</v>
      </c>
      <c r="AL318">
        <v>329646</v>
      </c>
      <c r="AM318">
        <v>192656</v>
      </c>
      <c r="AN318">
        <v>110454</v>
      </c>
      <c r="AO318">
        <v>82202</v>
      </c>
      <c r="AP318">
        <v>1546111</v>
      </c>
      <c r="AQ318">
        <v>153287</v>
      </c>
      <c r="AR318">
        <v>13356</v>
      </c>
      <c r="AS318">
        <v>16969</v>
      </c>
      <c r="AT318">
        <v>74709</v>
      </c>
      <c r="AU318">
        <v>30363</v>
      </c>
      <c r="AV318">
        <v>175351</v>
      </c>
      <c r="AW318">
        <v>40065</v>
      </c>
      <c r="AX318">
        <v>28095</v>
      </c>
      <c r="AY318">
        <v>195318</v>
      </c>
      <c r="AZ318">
        <v>93521</v>
      </c>
      <c r="BA318">
        <v>725077</v>
      </c>
      <c r="BF318">
        <f t="shared" si="46"/>
        <v>327390</v>
      </c>
      <c r="BG318" t="str">
        <f t="shared" si="47"/>
        <v>Other concrete product manufacturing</v>
      </c>
      <c r="BH318">
        <f t="shared" si="48"/>
        <v>50574</v>
      </c>
      <c r="BI318">
        <f t="shared" si="49"/>
        <v>86407</v>
      </c>
      <c r="BJ318">
        <f t="shared" si="50"/>
        <v>247358</v>
      </c>
      <c r="BK318">
        <f t="shared" si="51"/>
        <v>987025</v>
      </c>
      <c r="BL318" t="str">
        <f t="shared" si="52"/>
        <v>D</v>
      </c>
      <c r="BM318" t="str">
        <f t="shared" si="53"/>
        <v>D</v>
      </c>
      <c r="BN318">
        <f t="shared" si="54"/>
        <v>7552697</v>
      </c>
    </row>
    <row r="319" spans="1:66" x14ac:dyDescent="0.25">
      <c r="A319" t="s">
        <v>106</v>
      </c>
      <c r="B319">
        <v>3274</v>
      </c>
      <c r="C319">
        <v>2017</v>
      </c>
      <c r="D319" t="s">
        <v>108</v>
      </c>
      <c r="E319">
        <v>31</v>
      </c>
      <c r="F319" t="s">
        <v>108</v>
      </c>
      <c r="G319" t="s">
        <v>354</v>
      </c>
      <c r="H319" t="s">
        <v>110</v>
      </c>
      <c r="I319">
        <v>2859735</v>
      </c>
      <c r="J319">
        <v>258323</v>
      </c>
      <c r="K319">
        <v>557900</v>
      </c>
      <c r="L319">
        <v>205233</v>
      </c>
      <c r="M319">
        <v>84281</v>
      </c>
      <c r="N319">
        <v>2953613</v>
      </c>
      <c r="O319" t="s">
        <v>113</v>
      </c>
      <c r="P319">
        <v>0</v>
      </c>
      <c r="Q319">
        <v>4351760</v>
      </c>
      <c r="R319">
        <v>503884</v>
      </c>
      <c r="S319">
        <v>167293</v>
      </c>
      <c r="T319">
        <v>51591</v>
      </c>
      <c r="U319">
        <v>285000</v>
      </c>
      <c r="V319">
        <v>163</v>
      </c>
      <c r="W319">
        <v>296</v>
      </c>
      <c r="X319">
        <v>8288989</v>
      </c>
      <c r="Y319">
        <v>825485</v>
      </c>
      <c r="Z319">
        <v>224304</v>
      </c>
      <c r="AA319">
        <v>12506</v>
      </c>
      <c r="AB319">
        <v>10227</v>
      </c>
      <c r="AC319">
        <v>10385</v>
      </c>
      <c r="AD319">
        <v>10339</v>
      </c>
      <c r="AE319">
        <v>10359</v>
      </c>
      <c r="AF319">
        <v>22297</v>
      </c>
      <c r="AG319">
        <v>631383</v>
      </c>
      <c r="AH319">
        <v>3965472</v>
      </c>
      <c r="AI319">
        <v>528616</v>
      </c>
      <c r="AJ319">
        <v>196085</v>
      </c>
      <c r="AK319">
        <v>51042</v>
      </c>
      <c r="AL319">
        <v>281489</v>
      </c>
      <c r="AM319">
        <v>67018</v>
      </c>
      <c r="AN319">
        <v>10260</v>
      </c>
      <c r="AO319">
        <v>56758</v>
      </c>
      <c r="AP319">
        <v>389317</v>
      </c>
      <c r="AQ319">
        <v>15918</v>
      </c>
      <c r="AR319">
        <v>3856</v>
      </c>
      <c r="AS319">
        <v>510</v>
      </c>
      <c r="AT319">
        <v>2554</v>
      </c>
      <c r="AU319">
        <v>6424</v>
      </c>
      <c r="AV319">
        <v>116461</v>
      </c>
      <c r="AW319">
        <v>23793</v>
      </c>
      <c r="AX319">
        <v>1739</v>
      </c>
      <c r="AY319">
        <v>18813</v>
      </c>
      <c r="AZ319">
        <v>54762</v>
      </c>
      <c r="BA319">
        <v>144487</v>
      </c>
      <c r="BF319">
        <f t="shared" si="46"/>
        <v>3274</v>
      </c>
      <c r="BG319" t="str">
        <f t="shared" si="47"/>
        <v>Lime and gypsum product manufacturing</v>
      </c>
      <c r="BH319">
        <f t="shared" si="48"/>
        <v>557900</v>
      </c>
      <c r="BI319">
        <f t="shared" si="49"/>
        <v>205233</v>
      </c>
      <c r="BJ319">
        <f t="shared" si="50"/>
        <v>84281</v>
      </c>
      <c r="BK319">
        <f t="shared" si="51"/>
        <v>2953613</v>
      </c>
      <c r="BL319" t="str">
        <f t="shared" si="52"/>
        <v>D</v>
      </c>
      <c r="BM319">
        <f t="shared" si="53"/>
        <v>0</v>
      </c>
      <c r="BN319">
        <f t="shared" si="54"/>
        <v>4351760</v>
      </c>
    </row>
    <row r="320" spans="1:66" x14ac:dyDescent="0.25">
      <c r="A320" t="s">
        <v>106</v>
      </c>
      <c r="B320">
        <v>32741</v>
      </c>
      <c r="C320">
        <v>2017</v>
      </c>
      <c r="D320" t="s">
        <v>108</v>
      </c>
      <c r="E320">
        <v>31</v>
      </c>
      <c r="F320" t="s">
        <v>108</v>
      </c>
      <c r="G320" t="s">
        <v>355</v>
      </c>
      <c r="H320" t="s">
        <v>110</v>
      </c>
      <c r="I320">
        <v>530749</v>
      </c>
      <c r="J320">
        <v>15636</v>
      </c>
      <c r="K320">
        <v>326716</v>
      </c>
      <c r="L320">
        <v>96719</v>
      </c>
      <c r="M320">
        <v>74378</v>
      </c>
      <c r="N320">
        <v>1456240</v>
      </c>
      <c r="O320">
        <v>0</v>
      </c>
      <c r="P320">
        <v>0</v>
      </c>
      <c r="Q320">
        <v>1229895</v>
      </c>
      <c r="R320">
        <v>221639</v>
      </c>
      <c r="S320">
        <v>68616</v>
      </c>
      <c r="T320">
        <v>34465</v>
      </c>
      <c r="U320">
        <v>118558</v>
      </c>
      <c r="V320">
        <v>38</v>
      </c>
      <c r="W320">
        <v>95</v>
      </c>
      <c r="X320">
        <v>2249192</v>
      </c>
      <c r="Y320">
        <v>278785</v>
      </c>
      <c r="Z320">
        <v>67078</v>
      </c>
      <c r="AA320">
        <v>3976</v>
      </c>
      <c r="AB320">
        <v>3504</v>
      </c>
      <c r="AC320">
        <v>3537</v>
      </c>
      <c r="AD320">
        <v>3511</v>
      </c>
      <c r="AE320">
        <v>3505</v>
      </c>
      <c r="AF320">
        <v>7427</v>
      </c>
      <c r="AG320">
        <v>233335</v>
      </c>
      <c r="AH320">
        <v>1044198</v>
      </c>
      <c r="AI320">
        <v>241801</v>
      </c>
      <c r="AJ320" t="s">
        <v>113</v>
      </c>
      <c r="AK320" t="s">
        <v>113</v>
      </c>
      <c r="AL320">
        <v>113819</v>
      </c>
      <c r="AM320">
        <v>42161</v>
      </c>
      <c r="AN320">
        <v>2289</v>
      </c>
      <c r="AO320">
        <v>39872</v>
      </c>
      <c r="AP320">
        <v>172748</v>
      </c>
      <c r="AQ320">
        <v>2559</v>
      </c>
      <c r="AR320">
        <v>982</v>
      </c>
      <c r="AS320">
        <v>122</v>
      </c>
      <c r="AT320">
        <v>2281</v>
      </c>
      <c r="AU320">
        <v>3033</v>
      </c>
      <c r="AV320">
        <v>55838</v>
      </c>
      <c r="AW320">
        <v>2865</v>
      </c>
      <c r="AX320">
        <v>616</v>
      </c>
      <c r="AY320">
        <v>11929</v>
      </c>
      <c r="AZ320">
        <v>25479</v>
      </c>
      <c r="BA320">
        <v>67044</v>
      </c>
      <c r="BF320">
        <f t="shared" si="46"/>
        <v>32741</v>
      </c>
      <c r="BG320" t="str">
        <f t="shared" si="47"/>
        <v>Lime manufacturing</v>
      </c>
      <c r="BH320">
        <f t="shared" si="48"/>
        <v>326716</v>
      </c>
      <c r="BI320">
        <f t="shared" si="49"/>
        <v>96719</v>
      </c>
      <c r="BJ320">
        <f t="shared" si="50"/>
        <v>74378</v>
      </c>
      <c r="BK320">
        <f t="shared" si="51"/>
        <v>1456240</v>
      </c>
      <c r="BL320">
        <f t="shared" si="52"/>
        <v>0</v>
      </c>
      <c r="BM320">
        <f t="shared" si="53"/>
        <v>0</v>
      </c>
      <c r="BN320">
        <f t="shared" si="54"/>
        <v>1229895</v>
      </c>
    </row>
    <row r="321" spans="1:66" x14ac:dyDescent="0.25">
      <c r="A321" t="s">
        <v>106</v>
      </c>
      <c r="B321">
        <v>327410</v>
      </c>
      <c r="C321">
        <v>2017</v>
      </c>
      <c r="D321" t="s">
        <v>108</v>
      </c>
      <c r="E321">
        <v>31</v>
      </c>
      <c r="F321" t="s">
        <v>108</v>
      </c>
      <c r="G321" t="s">
        <v>355</v>
      </c>
      <c r="H321" t="s">
        <v>110</v>
      </c>
      <c r="I321">
        <v>530749</v>
      </c>
      <c r="J321">
        <v>15636</v>
      </c>
      <c r="K321">
        <v>326716</v>
      </c>
      <c r="L321">
        <v>96719</v>
      </c>
      <c r="M321">
        <v>74378</v>
      </c>
      <c r="N321">
        <v>1456240</v>
      </c>
      <c r="O321">
        <v>0</v>
      </c>
      <c r="P321">
        <v>0</v>
      </c>
      <c r="Q321">
        <v>1229895</v>
      </c>
      <c r="R321">
        <v>221639</v>
      </c>
      <c r="S321">
        <v>68616</v>
      </c>
      <c r="T321">
        <v>34465</v>
      </c>
      <c r="U321">
        <v>118558</v>
      </c>
      <c r="V321">
        <v>38</v>
      </c>
      <c r="W321">
        <v>95</v>
      </c>
      <c r="X321">
        <v>2249192</v>
      </c>
      <c r="Y321">
        <v>278785</v>
      </c>
      <c r="Z321">
        <v>67078</v>
      </c>
      <c r="AA321">
        <v>3976</v>
      </c>
      <c r="AB321">
        <v>3504</v>
      </c>
      <c r="AC321">
        <v>3537</v>
      </c>
      <c r="AD321">
        <v>3511</v>
      </c>
      <c r="AE321">
        <v>3505</v>
      </c>
      <c r="AF321">
        <v>7427</v>
      </c>
      <c r="AG321">
        <v>233335</v>
      </c>
      <c r="AH321">
        <v>1044198</v>
      </c>
      <c r="AI321">
        <v>241801</v>
      </c>
      <c r="AJ321" t="s">
        <v>113</v>
      </c>
      <c r="AK321" t="s">
        <v>113</v>
      </c>
      <c r="AL321">
        <v>113819</v>
      </c>
      <c r="AM321">
        <v>42161</v>
      </c>
      <c r="AN321">
        <v>2289</v>
      </c>
      <c r="AO321">
        <v>39872</v>
      </c>
      <c r="AP321">
        <v>172748</v>
      </c>
      <c r="AQ321">
        <v>2559</v>
      </c>
      <c r="AR321">
        <v>982</v>
      </c>
      <c r="AS321">
        <v>122</v>
      </c>
      <c r="AT321">
        <v>2281</v>
      </c>
      <c r="AU321">
        <v>3033</v>
      </c>
      <c r="AV321">
        <v>55838</v>
      </c>
      <c r="AW321">
        <v>2865</v>
      </c>
      <c r="AX321">
        <v>616</v>
      </c>
      <c r="AY321">
        <v>11929</v>
      </c>
      <c r="AZ321">
        <v>25479</v>
      </c>
      <c r="BA321">
        <v>67044</v>
      </c>
      <c r="BF321">
        <f t="shared" si="46"/>
        <v>327410</v>
      </c>
      <c r="BG321" t="str">
        <f t="shared" si="47"/>
        <v>Lime manufacturing</v>
      </c>
      <c r="BH321">
        <f t="shared" si="48"/>
        <v>326716</v>
      </c>
      <c r="BI321">
        <f t="shared" si="49"/>
        <v>96719</v>
      </c>
      <c r="BJ321">
        <f t="shared" si="50"/>
        <v>74378</v>
      </c>
      <c r="BK321">
        <f t="shared" si="51"/>
        <v>1456240</v>
      </c>
      <c r="BL321">
        <f t="shared" si="52"/>
        <v>0</v>
      </c>
      <c r="BM321">
        <f t="shared" si="53"/>
        <v>0</v>
      </c>
      <c r="BN321">
        <f t="shared" si="54"/>
        <v>1229895</v>
      </c>
    </row>
    <row r="322" spans="1:66" x14ac:dyDescent="0.25">
      <c r="A322" t="s">
        <v>106</v>
      </c>
      <c r="B322">
        <v>32742</v>
      </c>
      <c r="C322">
        <v>2017</v>
      </c>
      <c r="D322" t="s">
        <v>108</v>
      </c>
      <c r="E322">
        <v>31</v>
      </c>
      <c r="F322" t="s">
        <v>108</v>
      </c>
      <c r="G322" t="s">
        <v>356</v>
      </c>
      <c r="H322" t="s">
        <v>110</v>
      </c>
      <c r="I322">
        <v>2328986</v>
      </c>
      <c r="J322">
        <v>242687</v>
      </c>
      <c r="K322">
        <v>231184</v>
      </c>
      <c r="L322">
        <v>108514</v>
      </c>
      <c r="M322">
        <v>9903</v>
      </c>
      <c r="N322">
        <v>1497373</v>
      </c>
      <c r="O322" t="s">
        <v>113</v>
      </c>
      <c r="P322">
        <v>0</v>
      </c>
      <c r="Q322">
        <v>3121865</v>
      </c>
      <c r="R322">
        <v>282245</v>
      </c>
      <c r="S322">
        <v>98677</v>
      </c>
      <c r="T322">
        <v>17126</v>
      </c>
      <c r="U322">
        <v>166442</v>
      </c>
      <c r="V322">
        <v>125</v>
      </c>
      <c r="W322">
        <v>201</v>
      </c>
      <c r="X322">
        <v>6039797</v>
      </c>
      <c r="Y322">
        <v>546700</v>
      </c>
      <c r="Z322">
        <v>157226</v>
      </c>
      <c r="AA322">
        <v>8530</v>
      </c>
      <c r="AB322">
        <v>6723</v>
      </c>
      <c r="AC322">
        <v>6848</v>
      </c>
      <c r="AD322">
        <v>6828</v>
      </c>
      <c r="AE322">
        <v>6854</v>
      </c>
      <c r="AF322">
        <v>14870</v>
      </c>
      <c r="AG322">
        <v>398048</v>
      </c>
      <c r="AH322">
        <v>2921274</v>
      </c>
      <c r="AI322">
        <v>286815</v>
      </c>
      <c r="AJ322" t="s">
        <v>113</v>
      </c>
      <c r="AK322" t="s">
        <v>113</v>
      </c>
      <c r="AL322">
        <v>167670</v>
      </c>
      <c r="AM322">
        <v>24857</v>
      </c>
      <c r="AN322">
        <v>7971</v>
      </c>
      <c r="AO322">
        <v>16886</v>
      </c>
      <c r="AP322">
        <v>216569</v>
      </c>
      <c r="AQ322">
        <v>13359</v>
      </c>
      <c r="AR322">
        <v>2874</v>
      </c>
      <c r="AS322">
        <v>388</v>
      </c>
      <c r="AT322">
        <v>273</v>
      </c>
      <c r="AU322">
        <v>3391</v>
      </c>
      <c r="AV322">
        <v>60623</v>
      </c>
      <c r="AW322">
        <v>20928</v>
      </c>
      <c r="AX322">
        <v>1123</v>
      </c>
      <c r="AY322">
        <v>6884</v>
      </c>
      <c r="AZ322">
        <v>29283</v>
      </c>
      <c r="BA322">
        <v>77443</v>
      </c>
      <c r="BF322">
        <f t="shared" si="46"/>
        <v>32742</v>
      </c>
      <c r="BG322" t="str">
        <f t="shared" si="47"/>
        <v>Gypsum product manufacturing</v>
      </c>
      <c r="BH322">
        <f t="shared" si="48"/>
        <v>231184</v>
      </c>
      <c r="BI322">
        <f t="shared" si="49"/>
        <v>108514</v>
      </c>
      <c r="BJ322">
        <f t="shared" si="50"/>
        <v>9903</v>
      </c>
      <c r="BK322">
        <f t="shared" si="51"/>
        <v>1497373</v>
      </c>
      <c r="BL322" t="str">
        <f t="shared" si="52"/>
        <v>D</v>
      </c>
      <c r="BM322">
        <f t="shared" si="53"/>
        <v>0</v>
      </c>
      <c r="BN322">
        <f t="shared" si="54"/>
        <v>3121865</v>
      </c>
    </row>
    <row r="323" spans="1:66" x14ac:dyDescent="0.25">
      <c r="A323" t="s">
        <v>106</v>
      </c>
      <c r="B323">
        <v>327420</v>
      </c>
      <c r="C323">
        <v>2017</v>
      </c>
      <c r="D323" t="s">
        <v>108</v>
      </c>
      <c r="E323">
        <v>31</v>
      </c>
      <c r="F323" t="s">
        <v>108</v>
      </c>
      <c r="G323" t="s">
        <v>356</v>
      </c>
      <c r="H323" t="s">
        <v>110</v>
      </c>
      <c r="I323">
        <v>2328986</v>
      </c>
      <c r="J323">
        <v>242687</v>
      </c>
      <c r="K323">
        <v>231184</v>
      </c>
      <c r="L323">
        <v>108514</v>
      </c>
      <c r="M323">
        <v>9903</v>
      </c>
      <c r="N323">
        <v>1497373</v>
      </c>
      <c r="O323" t="s">
        <v>113</v>
      </c>
      <c r="P323">
        <v>0</v>
      </c>
      <c r="Q323">
        <v>3121865</v>
      </c>
      <c r="R323">
        <v>282245</v>
      </c>
      <c r="S323">
        <v>98677</v>
      </c>
      <c r="T323">
        <v>17126</v>
      </c>
      <c r="U323">
        <v>166442</v>
      </c>
      <c r="V323">
        <v>125</v>
      </c>
      <c r="W323">
        <v>201</v>
      </c>
      <c r="X323">
        <v>6039797</v>
      </c>
      <c r="Y323">
        <v>546700</v>
      </c>
      <c r="Z323">
        <v>157226</v>
      </c>
      <c r="AA323">
        <v>8530</v>
      </c>
      <c r="AB323">
        <v>6723</v>
      </c>
      <c r="AC323">
        <v>6848</v>
      </c>
      <c r="AD323">
        <v>6828</v>
      </c>
      <c r="AE323">
        <v>6854</v>
      </c>
      <c r="AF323">
        <v>14870</v>
      </c>
      <c r="AG323">
        <v>398048</v>
      </c>
      <c r="AH323">
        <v>2921274</v>
      </c>
      <c r="AI323">
        <v>286815</v>
      </c>
      <c r="AJ323" t="s">
        <v>113</v>
      </c>
      <c r="AK323" t="s">
        <v>113</v>
      </c>
      <c r="AL323">
        <v>167670</v>
      </c>
      <c r="AM323">
        <v>24857</v>
      </c>
      <c r="AN323">
        <v>7971</v>
      </c>
      <c r="AO323">
        <v>16886</v>
      </c>
      <c r="AP323">
        <v>216569</v>
      </c>
      <c r="AQ323">
        <v>13359</v>
      </c>
      <c r="AR323">
        <v>2874</v>
      </c>
      <c r="AS323">
        <v>388</v>
      </c>
      <c r="AT323">
        <v>273</v>
      </c>
      <c r="AU323">
        <v>3391</v>
      </c>
      <c r="AV323">
        <v>60623</v>
      </c>
      <c r="AW323">
        <v>20928</v>
      </c>
      <c r="AX323">
        <v>1123</v>
      </c>
      <c r="AY323">
        <v>6884</v>
      </c>
      <c r="AZ323">
        <v>29283</v>
      </c>
      <c r="BA323">
        <v>77443</v>
      </c>
      <c r="BF323">
        <f t="shared" si="46"/>
        <v>327420</v>
      </c>
      <c r="BG323" t="str">
        <f t="shared" si="47"/>
        <v>Gypsum product manufacturing</v>
      </c>
      <c r="BH323">
        <f t="shared" si="48"/>
        <v>231184</v>
      </c>
      <c r="BI323">
        <f t="shared" si="49"/>
        <v>108514</v>
      </c>
      <c r="BJ323">
        <f t="shared" si="50"/>
        <v>9903</v>
      </c>
      <c r="BK323">
        <f t="shared" si="51"/>
        <v>1497373</v>
      </c>
      <c r="BL323" t="str">
        <f t="shared" si="52"/>
        <v>D</v>
      </c>
      <c r="BM323">
        <f t="shared" si="53"/>
        <v>0</v>
      </c>
      <c r="BN323">
        <f t="shared" si="54"/>
        <v>3121865</v>
      </c>
    </row>
    <row r="324" spans="1:66" x14ac:dyDescent="0.25">
      <c r="A324" t="s">
        <v>106</v>
      </c>
      <c r="B324">
        <v>3279</v>
      </c>
      <c r="C324">
        <v>2017</v>
      </c>
      <c r="D324" t="s">
        <v>108</v>
      </c>
      <c r="E324">
        <v>31</v>
      </c>
      <c r="F324" t="s">
        <v>108</v>
      </c>
      <c r="G324" t="s">
        <v>357</v>
      </c>
      <c r="H324" t="s">
        <v>110</v>
      </c>
      <c r="I324">
        <v>8837038</v>
      </c>
      <c r="J324">
        <v>662322</v>
      </c>
      <c r="K324">
        <v>298565</v>
      </c>
      <c r="L324">
        <v>461529</v>
      </c>
      <c r="M324">
        <v>345019</v>
      </c>
      <c r="N324">
        <v>6565203</v>
      </c>
      <c r="O324">
        <v>2306</v>
      </c>
      <c r="P324" t="s">
        <v>113</v>
      </c>
      <c r="Q324">
        <v>14782322</v>
      </c>
      <c r="R324">
        <v>3103065</v>
      </c>
      <c r="S324">
        <v>1557316</v>
      </c>
      <c r="T324">
        <v>329679</v>
      </c>
      <c r="U324">
        <v>1216070</v>
      </c>
      <c r="V324">
        <v>2749</v>
      </c>
      <c r="W324">
        <v>3220</v>
      </c>
      <c r="X324">
        <v>25472668</v>
      </c>
      <c r="Y324">
        <v>4087901</v>
      </c>
      <c r="Z324">
        <v>1012760</v>
      </c>
      <c r="AA324">
        <v>78771</v>
      </c>
      <c r="AB324">
        <v>55706</v>
      </c>
      <c r="AC324">
        <v>56087</v>
      </c>
      <c r="AD324">
        <v>56066</v>
      </c>
      <c r="AE324">
        <v>56242</v>
      </c>
      <c r="AF324">
        <v>104960</v>
      </c>
      <c r="AG324">
        <v>2550862</v>
      </c>
      <c r="AH324">
        <v>10604473</v>
      </c>
      <c r="AI324">
        <v>3079175</v>
      </c>
      <c r="AJ324">
        <v>1437126</v>
      </c>
      <c r="AK324">
        <v>363996</v>
      </c>
      <c r="AL324">
        <v>1278053</v>
      </c>
      <c r="AM324">
        <v>287369</v>
      </c>
      <c r="AN324">
        <v>167814</v>
      </c>
      <c r="AO324">
        <v>119555</v>
      </c>
      <c r="AP324">
        <v>2302381</v>
      </c>
      <c r="AQ324">
        <v>179229</v>
      </c>
      <c r="AR324">
        <v>29364</v>
      </c>
      <c r="AS324">
        <v>13234</v>
      </c>
      <c r="AT324">
        <v>21201</v>
      </c>
      <c r="AU324">
        <v>38812</v>
      </c>
      <c r="AV324">
        <v>352216</v>
      </c>
      <c r="AW324">
        <v>109785</v>
      </c>
      <c r="AX324">
        <v>62044</v>
      </c>
      <c r="AY324">
        <v>112688</v>
      </c>
      <c r="AZ324">
        <v>135223</v>
      </c>
      <c r="BA324">
        <v>1248585</v>
      </c>
      <c r="BF324">
        <f t="shared" si="46"/>
        <v>3279</v>
      </c>
      <c r="BG324" t="str">
        <f t="shared" si="47"/>
        <v>Other nonmetallic mineral product manufacturing</v>
      </c>
      <c r="BH324">
        <f t="shared" si="48"/>
        <v>298565</v>
      </c>
      <c r="BI324">
        <f t="shared" si="49"/>
        <v>461529</v>
      </c>
      <c r="BJ324">
        <f t="shared" si="50"/>
        <v>345019</v>
      </c>
      <c r="BK324">
        <f t="shared" si="51"/>
        <v>6565203</v>
      </c>
      <c r="BL324">
        <f t="shared" si="52"/>
        <v>2306</v>
      </c>
      <c r="BM324" t="str">
        <f t="shared" si="53"/>
        <v>D</v>
      </c>
      <c r="BN324">
        <f t="shared" si="54"/>
        <v>14782322</v>
      </c>
    </row>
    <row r="325" spans="1:66" x14ac:dyDescent="0.25">
      <c r="A325" t="s">
        <v>106</v>
      </c>
      <c r="B325">
        <v>32791</v>
      </c>
      <c r="C325">
        <v>2017</v>
      </c>
      <c r="D325" t="s">
        <v>108</v>
      </c>
      <c r="E325">
        <v>31</v>
      </c>
      <c r="F325" t="s">
        <v>108</v>
      </c>
      <c r="G325" t="s">
        <v>358</v>
      </c>
      <c r="H325" t="s">
        <v>110</v>
      </c>
      <c r="I325">
        <v>1132674</v>
      </c>
      <c r="J325">
        <v>235009</v>
      </c>
      <c r="K325">
        <v>23723</v>
      </c>
      <c r="L325">
        <v>58620</v>
      </c>
      <c r="M325">
        <v>16773</v>
      </c>
      <c r="N325">
        <v>913290</v>
      </c>
      <c r="O325" t="s">
        <v>113</v>
      </c>
      <c r="P325">
        <v>0</v>
      </c>
      <c r="Q325">
        <v>3984595</v>
      </c>
      <c r="R325">
        <v>594913</v>
      </c>
      <c r="S325">
        <v>227480</v>
      </c>
      <c r="T325">
        <v>148336</v>
      </c>
      <c r="U325">
        <v>219097</v>
      </c>
      <c r="V325">
        <v>253</v>
      </c>
      <c r="W325">
        <v>298</v>
      </c>
      <c r="X325">
        <v>5431236</v>
      </c>
      <c r="Y325">
        <v>722139</v>
      </c>
      <c r="Z325">
        <v>188709</v>
      </c>
      <c r="AA325">
        <v>12060</v>
      </c>
      <c r="AB325">
        <v>8073</v>
      </c>
      <c r="AC325">
        <v>8110</v>
      </c>
      <c r="AD325">
        <v>8191</v>
      </c>
      <c r="AE325">
        <v>8371</v>
      </c>
      <c r="AF325">
        <v>14725</v>
      </c>
      <c r="AG325">
        <v>362190</v>
      </c>
      <c r="AH325">
        <v>1466799</v>
      </c>
      <c r="AI325">
        <v>627116</v>
      </c>
      <c r="AJ325">
        <v>240911</v>
      </c>
      <c r="AK325">
        <v>155063</v>
      </c>
      <c r="AL325">
        <v>231142</v>
      </c>
      <c r="AM325">
        <v>31928</v>
      </c>
      <c r="AN325">
        <v>21543</v>
      </c>
      <c r="AO325">
        <v>10385</v>
      </c>
      <c r="AP325">
        <v>353176</v>
      </c>
      <c r="AQ325">
        <v>28331</v>
      </c>
      <c r="AR325">
        <v>7123</v>
      </c>
      <c r="AS325">
        <v>4718</v>
      </c>
      <c r="AT325">
        <v>4149</v>
      </c>
      <c r="AU325">
        <v>4774</v>
      </c>
      <c r="AV325">
        <v>38050</v>
      </c>
      <c r="AW325">
        <v>8451</v>
      </c>
      <c r="AX325">
        <v>14005</v>
      </c>
      <c r="AY325">
        <v>30916</v>
      </c>
      <c r="AZ325">
        <v>15281</v>
      </c>
      <c r="BA325">
        <v>197378</v>
      </c>
      <c r="BF325">
        <f t="shared" si="46"/>
        <v>32791</v>
      </c>
      <c r="BG325" t="str">
        <f t="shared" si="47"/>
        <v>Abrasive product manufacturing</v>
      </c>
      <c r="BH325">
        <f t="shared" si="48"/>
        <v>23723</v>
      </c>
      <c r="BI325">
        <f t="shared" si="49"/>
        <v>58620</v>
      </c>
      <c r="BJ325">
        <f t="shared" si="50"/>
        <v>16773</v>
      </c>
      <c r="BK325">
        <f t="shared" si="51"/>
        <v>913290</v>
      </c>
      <c r="BL325" t="str">
        <f t="shared" si="52"/>
        <v>D</v>
      </c>
      <c r="BM325">
        <f t="shared" si="53"/>
        <v>0</v>
      </c>
      <c r="BN325">
        <f t="shared" si="54"/>
        <v>3984595</v>
      </c>
    </row>
    <row r="326" spans="1:66" x14ac:dyDescent="0.25">
      <c r="A326" t="s">
        <v>106</v>
      </c>
      <c r="B326">
        <v>327910</v>
      </c>
      <c r="C326">
        <v>2017</v>
      </c>
      <c r="D326" t="s">
        <v>108</v>
      </c>
      <c r="E326">
        <v>31</v>
      </c>
      <c r="F326" t="s">
        <v>108</v>
      </c>
      <c r="G326" t="s">
        <v>358</v>
      </c>
      <c r="H326" t="s">
        <v>110</v>
      </c>
      <c r="I326">
        <v>1132674</v>
      </c>
      <c r="J326">
        <v>235009</v>
      </c>
      <c r="K326">
        <v>23723</v>
      </c>
      <c r="L326">
        <v>58620</v>
      </c>
      <c r="M326">
        <v>16773</v>
      </c>
      <c r="N326">
        <v>913290</v>
      </c>
      <c r="O326" t="s">
        <v>113</v>
      </c>
      <c r="P326">
        <v>0</v>
      </c>
      <c r="Q326">
        <v>3984595</v>
      </c>
      <c r="R326">
        <v>594913</v>
      </c>
      <c r="S326">
        <v>227480</v>
      </c>
      <c r="T326">
        <v>148336</v>
      </c>
      <c r="U326">
        <v>219097</v>
      </c>
      <c r="V326">
        <v>253</v>
      </c>
      <c r="W326">
        <v>298</v>
      </c>
      <c r="X326">
        <v>5431236</v>
      </c>
      <c r="Y326">
        <v>722139</v>
      </c>
      <c r="Z326">
        <v>188709</v>
      </c>
      <c r="AA326">
        <v>12060</v>
      </c>
      <c r="AB326">
        <v>8073</v>
      </c>
      <c r="AC326">
        <v>8110</v>
      </c>
      <c r="AD326">
        <v>8191</v>
      </c>
      <c r="AE326">
        <v>8371</v>
      </c>
      <c r="AF326">
        <v>14725</v>
      </c>
      <c r="AG326">
        <v>362190</v>
      </c>
      <c r="AH326">
        <v>1466799</v>
      </c>
      <c r="AI326">
        <v>627116</v>
      </c>
      <c r="AJ326">
        <v>240911</v>
      </c>
      <c r="AK326">
        <v>155063</v>
      </c>
      <c r="AL326">
        <v>231142</v>
      </c>
      <c r="AM326">
        <v>31928</v>
      </c>
      <c r="AN326">
        <v>21543</v>
      </c>
      <c r="AO326">
        <v>10385</v>
      </c>
      <c r="AP326">
        <v>353176</v>
      </c>
      <c r="AQ326">
        <v>28331</v>
      </c>
      <c r="AR326">
        <v>7123</v>
      </c>
      <c r="AS326">
        <v>4718</v>
      </c>
      <c r="AT326">
        <v>4149</v>
      </c>
      <c r="AU326">
        <v>4774</v>
      </c>
      <c r="AV326">
        <v>38050</v>
      </c>
      <c r="AW326">
        <v>8451</v>
      </c>
      <c r="AX326">
        <v>14005</v>
      </c>
      <c r="AY326">
        <v>30916</v>
      </c>
      <c r="AZ326">
        <v>15281</v>
      </c>
      <c r="BA326">
        <v>197378</v>
      </c>
      <c r="BF326">
        <f t="shared" si="46"/>
        <v>327910</v>
      </c>
      <c r="BG326" t="str">
        <f t="shared" si="47"/>
        <v>Abrasive product manufacturing</v>
      </c>
      <c r="BH326">
        <f t="shared" si="48"/>
        <v>23723</v>
      </c>
      <c r="BI326">
        <f t="shared" si="49"/>
        <v>58620</v>
      </c>
      <c r="BJ326">
        <f t="shared" si="50"/>
        <v>16773</v>
      </c>
      <c r="BK326">
        <f t="shared" si="51"/>
        <v>913290</v>
      </c>
      <c r="BL326" t="str">
        <f t="shared" si="52"/>
        <v>D</v>
      </c>
      <c r="BM326">
        <f t="shared" si="53"/>
        <v>0</v>
      </c>
      <c r="BN326">
        <f t="shared" si="54"/>
        <v>3984595</v>
      </c>
    </row>
    <row r="327" spans="1:66" x14ac:dyDescent="0.25">
      <c r="A327" t="s">
        <v>106</v>
      </c>
      <c r="B327">
        <v>32799</v>
      </c>
      <c r="C327">
        <v>2017</v>
      </c>
      <c r="D327" t="s">
        <v>108</v>
      </c>
      <c r="E327">
        <v>31</v>
      </c>
      <c r="F327" t="s">
        <v>108</v>
      </c>
      <c r="G327" t="s">
        <v>359</v>
      </c>
      <c r="H327" t="s">
        <v>110</v>
      </c>
      <c r="I327">
        <v>7704364</v>
      </c>
      <c r="J327">
        <v>427313</v>
      </c>
      <c r="K327">
        <v>274842</v>
      </c>
      <c r="L327">
        <v>402909</v>
      </c>
      <c r="M327">
        <v>328246</v>
      </c>
      <c r="N327">
        <v>5651913</v>
      </c>
      <c r="O327" t="s">
        <v>113</v>
      </c>
      <c r="P327" t="s">
        <v>113</v>
      </c>
      <c r="Q327">
        <v>10797727</v>
      </c>
      <c r="R327">
        <v>2508152</v>
      </c>
      <c r="S327">
        <v>1329836</v>
      </c>
      <c r="T327">
        <v>181343</v>
      </c>
      <c r="U327">
        <v>996973</v>
      </c>
      <c r="V327">
        <v>2501</v>
      </c>
      <c r="W327">
        <v>2922</v>
      </c>
      <c r="X327">
        <v>20041432</v>
      </c>
      <c r="Y327">
        <v>3365762</v>
      </c>
      <c r="Z327">
        <v>824051</v>
      </c>
      <c r="AA327">
        <v>66711</v>
      </c>
      <c r="AB327">
        <v>47633</v>
      </c>
      <c r="AC327">
        <v>47977</v>
      </c>
      <c r="AD327">
        <v>47875</v>
      </c>
      <c r="AE327">
        <v>47871</v>
      </c>
      <c r="AF327">
        <v>90235</v>
      </c>
      <c r="AG327">
        <v>2188672</v>
      </c>
      <c r="AH327">
        <v>9137674</v>
      </c>
      <c r="AI327">
        <v>2452059</v>
      </c>
      <c r="AJ327">
        <v>1196215</v>
      </c>
      <c r="AK327">
        <v>208933</v>
      </c>
      <c r="AL327">
        <v>1046911</v>
      </c>
      <c r="AM327">
        <v>255441</v>
      </c>
      <c r="AN327">
        <v>146271</v>
      </c>
      <c r="AO327">
        <v>109170</v>
      </c>
      <c r="AP327">
        <v>1949205</v>
      </c>
      <c r="AQ327">
        <v>150898</v>
      </c>
      <c r="AR327">
        <v>22241</v>
      </c>
      <c r="AS327">
        <v>8516</v>
      </c>
      <c r="AT327">
        <v>17052</v>
      </c>
      <c r="AU327">
        <v>34038</v>
      </c>
      <c r="AV327">
        <v>314166</v>
      </c>
      <c r="AW327">
        <v>101334</v>
      </c>
      <c r="AX327">
        <v>48039</v>
      </c>
      <c r="AY327">
        <v>81772</v>
      </c>
      <c r="AZ327">
        <v>119942</v>
      </c>
      <c r="BA327">
        <v>1051207</v>
      </c>
      <c r="BF327">
        <f t="shared" si="46"/>
        <v>32799</v>
      </c>
      <c r="BG327" t="str">
        <f t="shared" si="47"/>
        <v>All other nonmetallic mineral product manufacturing</v>
      </c>
      <c r="BH327">
        <f t="shared" si="48"/>
        <v>274842</v>
      </c>
      <c r="BI327">
        <f t="shared" si="49"/>
        <v>402909</v>
      </c>
      <c r="BJ327">
        <f t="shared" si="50"/>
        <v>328246</v>
      </c>
      <c r="BK327">
        <f t="shared" si="51"/>
        <v>5651913</v>
      </c>
      <c r="BL327" t="str">
        <f t="shared" si="52"/>
        <v>D</v>
      </c>
      <c r="BM327" t="str">
        <f t="shared" si="53"/>
        <v>D</v>
      </c>
      <c r="BN327">
        <f t="shared" si="54"/>
        <v>10797727</v>
      </c>
    </row>
    <row r="328" spans="1:66" x14ac:dyDescent="0.25">
      <c r="A328" t="s">
        <v>106</v>
      </c>
      <c r="B328">
        <v>327991</v>
      </c>
      <c r="C328">
        <v>2017</v>
      </c>
      <c r="D328" t="s">
        <v>108</v>
      </c>
      <c r="E328">
        <v>31</v>
      </c>
      <c r="F328" t="s">
        <v>108</v>
      </c>
      <c r="G328" t="s">
        <v>360</v>
      </c>
      <c r="H328" t="s">
        <v>110</v>
      </c>
      <c r="I328">
        <v>1762017</v>
      </c>
      <c r="J328">
        <v>126585</v>
      </c>
      <c r="K328">
        <v>20003</v>
      </c>
      <c r="L328">
        <v>37396</v>
      </c>
      <c r="M328">
        <v>176246</v>
      </c>
      <c r="N328">
        <v>383657</v>
      </c>
      <c r="O328">
        <v>161</v>
      </c>
      <c r="P328" t="s">
        <v>113</v>
      </c>
      <c r="Q328">
        <v>2749102</v>
      </c>
      <c r="R328">
        <v>657096</v>
      </c>
      <c r="S328">
        <v>274954</v>
      </c>
      <c r="T328">
        <v>62083</v>
      </c>
      <c r="U328">
        <v>320059</v>
      </c>
      <c r="V328">
        <v>1915</v>
      </c>
      <c r="W328">
        <v>1989</v>
      </c>
      <c r="X328">
        <v>4869629</v>
      </c>
      <c r="Y328">
        <v>1414115</v>
      </c>
      <c r="Z328">
        <v>325191</v>
      </c>
      <c r="AA328">
        <v>31287</v>
      </c>
      <c r="AB328">
        <v>21461</v>
      </c>
      <c r="AC328">
        <v>21866</v>
      </c>
      <c r="AD328">
        <v>21950</v>
      </c>
      <c r="AE328">
        <v>21697</v>
      </c>
      <c r="AF328">
        <v>38257</v>
      </c>
      <c r="AG328">
        <v>863504</v>
      </c>
      <c r="AH328">
        <v>2122247</v>
      </c>
      <c r="AI328">
        <v>701402</v>
      </c>
      <c r="AJ328">
        <v>266373</v>
      </c>
      <c r="AK328">
        <v>72384</v>
      </c>
      <c r="AL328">
        <v>362645</v>
      </c>
      <c r="AM328">
        <v>88921</v>
      </c>
      <c r="AN328">
        <v>73341</v>
      </c>
      <c r="AO328">
        <v>15580</v>
      </c>
      <c r="AP328">
        <v>537948</v>
      </c>
      <c r="AQ328">
        <v>47765</v>
      </c>
      <c r="AR328">
        <v>13888</v>
      </c>
      <c r="AS328">
        <v>4308</v>
      </c>
      <c r="AT328">
        <v>5210</v>
      </c>
      <c r="AU328">
        <v>16137</v>
      </c>
      <c r="AV328">
        <v>65246</v>
      </c>
      <c r="AW328">
        <v>15273</v>
      </c>
      <c r="AX328">
        <v>31537</v>
      </c>
      <c r="AY328">
        <v>31594</v>
      </c>
      <c r="AZ328">
        <v>32691</v>
      </c>
      <c r="BA328">
        <v>274299</v>
      </c>
      <c r="BF328">
        <f t="shared" si="46"/>
        <v>327991</v>
      </c>
      <c r="BG328" t="str">
        <f t="shared" si="47"/>
        <v>Cut stone and stone product manufacturing</v>
      </c>
      <c r="BH328">
        <f t="shared" si="48"/>
        <v>20003</v>
      </c>
      <c r="BI328">
        <f t="shared" si="49"/>
        <v>37396</v>
      </c>
      <c r="BJ328">
        <f t="shared" si="50"/>
        <v>176246</v>
      </c>
      <c r="BK328">
        <f t="shared" si="51"/>
        <v>383657</v>
      </c>
      <c r="BL328">
        <f t="shared" si="52"/>
        <v>161</v>
      </c>
      <c r="BM328" t="str">
        <f t="shared" si="53"/>
        <v>D</v>
      </c>
      <c r="BN328">
        <f t="shared" si="54"/>
        <v>2749102</v>
      </c>
    </row>
    <row r="329" spans="1:66" x14ac:dyDescent="0.25">
      <c r="A329" t="s">
        <v>106</v>
      </c>
      <c r="B329">
        <v>327992</v>
      </c>
      <c r="C329">
        <v>2017</v>
      </c>
      <c r="D329" t="s">
        <v>108</v>
      </c>
      <c r="E329">
        <v>31</v>
      </c>
      <c r="F329" t="s">
        <v>108</v>
      </c>
      <c r="G329" t="s">
        <v>361</v>
      </c>
      <c r="H329" t="s">
        <v>110</v>
      </c>
      <c r="I329">
        <v>2261581</v>
      </c>
      <c r="J329">
        <v>35060</v>
      </c>
      <c r="K329">
        <v>99353</v>
      </c>
      <c r="L329">
        <v>100121</v>
      </c>
      <c r="M329">
        <v>66852</v>
      </c>
      <c r="N329">
        <v>1394039</v>
      </c>
      <c r="O329">
        <v>0</v>
      </c>
      <c r="P329" t="s">
        <v>113</v>
      </c>
      <c r="Q329">
        <v>1676108</v>
      </c>
      <c r="R329">
        <v>880971</v>
      </c>
      <c r="S329">
        <v>529803</v>
      </c>
      <c r="T329">
        <v>56132</v>
      </c>
      <c r="U329">
        <v>295036</v>
      </c>
      <c r="V329">
        <v>155</v>
      </c>
      <c r="W329">
        <v>258</v>
      </c>
      <c r="X329">
        <v>4399122</v>
      </c>
      <c r="Y329">
        <v>535931</v>
      </c>
      <c r="Z329">
        <v>149435</v>
      </c>
      <c r="AA329">
        <v>8677</v>
      </c>
      <c r="AB329">
        <v>6543</v>
      </c>
      <c r="AC329">
        <v>6634</v>
      </c>
      <c r="AD329">
        <v>6517</v>
      </c>
      <c r="AE329">
        <v>6452</v>
      </c>
      <c r="AF329">
        <v>12736</v>
      </c>
      <c r="AG329">
        <v>362364</v>
      </c>
      <c r="AH329">
        <v>2562967</v>
      </c>
      <c r="AI329">
        <v>735554</v>
      </c>
      <c r="AJ329">
        <v>362165</v>
      </c>
      <c r="AK329">
        <v>63723</v>
      </c>
      <c r="AL329">
        <v>309666</v>
      </c>
      <c r="AM329">
        <v>40982</v>
      </c>
      <c r="AN329">
        <v>13634</v>
      </c>
      <c r="AO329">
        <v>27348</v>
      </c>
      <c r="AP329">
        <v>252671</v>
      </c>
      <c r="AQ329">
        <v>28942</v>
      </c>
      <c r="AR329">
        <v>2245</v>
      </c>
      <c r="AS329">
        <v>1531</v>
      </c>
      <c r="AT329">
        <v>4392</v>
      </c>
      <c r="AU329">
        <v>5063</v>
      </c>
      <c r="AV329">
        <v>77646</v>
      </c>
      <c r="AW329">
        <v>14273</v>
      </c>
      <c r="AX329">
        <v>4027</v>
      </c>
      <c r="AY329">
        <v>15109</v>
      </c>
      <c r="AZ329">
        <v>21706</v>
      </c>
      <c r="BA329">
        <v>77737</v>
      </c>
      <c r="BF329">
        <f t="shared" si="46"/>
        <v>327992</v>
      </c>
      <c r="BG329" t="str">
        <f t="shared" si="47"/>
        <v>Ground or treated mineral and earth manufacturing</v>
      </c>
      <c r="BH329">
        <f t="shared" si="48"/>
        <v>99353</v>
      </c>
      <c r="BI329">
        <f t="shared" si="49"/>
        <v>100121</v>
      </c>
      <c r="BJ329">
        <f t="shared" si="50"/>
        <v>66852</v>
      </c>
      <c r="BK329">
        <f t="shared" si="51"/>
        <v>1394039</v>
      </c>
      <c r="BL329">
        <f t="shared" si="52"/>
        <v>0</v>
      </c>
      <c r="BM329" t="str">
        <f t="shared" si="53"/>
        <v>D</v>
      </c>
      <c r="BN329">
        <f t="shared" si="54"/>
        <v>1676108</v>
      </c>
    </row>
    <row r="330" spans="1:66" x14ac:dyDescent="0.25">
      <c r="A330" t="s">
        <v>106</v>
      </c>
      <c r="B330">
        <v>327993</v>
      </c>
      <c r="C330">
        <v>2017</v>
      </c>
      <c r="D330" t="s">
        <v>108</v>
      </c>
      <c r="E330">
        <v>31</v>
      </c>
      <c r="F330" t="s">
        <v>108</v>
      </c>
      <c r="G330" t="s">
        <v>362</v>
      </c>
      <c r="H330" t="s">
        <v>110</v>
      </c>
      <c r="I330">
        <v>1955794</v>
      </c>
      <c r="J330">
        <v>130920</v>
      </c>
      <c r="K330">
        <v>105483</v>
      </c>
      <c r="L330">
        <v>208180</v>
      </c>
      <c r="M330">
        <v>28860</v>
      </c>
      <c r="N330">
        <v>3195371</v>
      </c>
      <c r="O330" t="s">
        <v>113</v>
      </c>
      <c r="P330">
        <v>0</v>
      </c>
      <c r="Q330">
        <v>3818508</v>
      </c>
      <c r="R330">
        <v>569505</v>
      </c>
      <c r="S330">
        <v>297359</v>
      </c>
      <c r="T330">
        <v>37437</v>
      </c>
      <c r="U330">
        <v>234709</v>
      </c>
      <c r="V330">
        <v>169</v>
      </c>
      <c r="W330">
        <v>258</v>
      </c>
      <c r="X330">
        <v>6228874</v>
      </c>
      <c r="Y330">
        <v>880279</v>
      </c>
      <c r="Z330">
        <v>222961</v>
      </c>
      <c r="AA330">
        <v>14681</v>
      </c>
      <c r="AB330">
        <v>11328</v>
      </c>
      <c r="AC330">
        <v>10953</v>
      </c>
      <c r="AD330">
        <v>10979</v>
      </c>
      <c r="AE330">
        <v>10995</v>
      </c>
      <c r="AF330">
        <v>23150</v>
      </c>
      <c r="AG330">
        <v>606155</v>
      </c>
      <c r="AH330">
        <v>2429237</v>
      </c>
      <c r="AI330">
        <v>576781</v>
      </c>
      <c r="AJ330">
        <v>314927</v>
      </c>
      <c r="AK330">
        <v>38740</v>
      </c>
      <c r="AL330">
        <v>223114</v>
      </c>
      <c r="AM330">
        <v>53773</v>
      </c>
      <c r="AN330">
        <v>32301</v>
      </c>
      <c r="AO330">
        <v>21472</v>
      </c>
      <c r="AP330">
        <v>603937</v>
      </c>
      <c r="AQ330">
        <v>41946</v>
      </c>
      <c r="AR330">
        <v>3998</v>
      </c>
      <c r="AS330">
        <v>1408</v>
      </c>
      <c r="AT330">
        <v>4550</v>
      </c>
      <c r="AU330">
        <v>5044</v>
      </c>
      <c r="AV330">
        <v>90525</v>
      </c>
      <c r="AW330">
        <v>54186</v>
      </c>
      <c r="AX330">
        <v>1834</v>
      </c>
      <c r="AY330">
        <v>19832</v>
      </c>
      <c r="AZ330">
        <v>35959</v>
      </c>
      <c r="BA330">
        <v>344655</v>
      </c>
      <c r="BF330">
        <f t="shared" si="46"/>
        <v>327993</v>
      </c>
      <c r="BG330" t="str">
        <f t="shared" si="47"/>
        <v>Mineral wool manufacturing</v>
      </c>
      <c r="BH330">
        <f t="shared" si="48"/>
        <v>105483</v>
      </c>
      <c r="BI330">
        <f t="shared" si="49"/>
        <v>208180</v>
      </c>
      <c r="BJ330">
        <f t="shared" si="50"/>
        <v>28860</v>
      </c>
      <c r="BK330">
        <f t="shared" si="51"/>
        <v>3195371</v>
      </c>
      <c r="BL330" t="str">
        <f t="shared" si="52"/>
        <v>D</v>
      </c>
      <c r="BM330">
        <f t="shared" si="53"/>
        <v>0</v>
      </c>
      <c r="BN330">
        <f t="shared" si="54"/>
        <v>3818508</v>
      </c>
    </row>
    <row r="331" spans="1:66" x14ac:dyDescent="0.25">
      <c r="A331" t="s">
        <v>106</v>
      </c>
      <c r="B331">
        <v>327999</v>
      </c>
      <c r="C331">
        <v>2017</v>
      </c>
      <c r="D331" t="s">
        <v>108</v>
      </c>
      <c r="E331">
        <v>31</v>
      </c>
      <c r="F331" t="s">
        <v>108</v>
      </c>
      <c r="G331" t="s">
        <v>363</v>
      </c>
      <c r="H331" t="s">
        <v>110</v>
      </c>
      <c r="I331">
        <v>1724972</v>
      </c>
      <c r="J331">
        <v>134748</v>
      </c>
      <c r="K331">
        <v>50003</v>
      </c>
      <c r="L331">
        <v>57212</v>
      </c>
      <c r="M331">
        <v>56288</v>
      </c>
      <c r="N331">
        <v>678846</v>
      </c>
      <c r="O331" t="s">
        <v>113</v>
      </c>
      <c r="P331">
        <v>0</v>
      </c>
      <c r="Q331">
        <v>2554009</v>
      </c>
      <c r="R331">
        <v>400580</v>
      </c>
      <c r="S331">
        <v>227720</v>
      </c>
      <c r="T331">
        <v>25691</v>
      </c>
      <c r="U331">
        <v>147169</v>
      </c>
      <c r="V331">
        <v>279</v>
      </c>
      <c r="W331">
        <v>417</v>
      </c>
      <c r="X331">
        <v>4543807</v>
      </c>
      <c r="Y331">
        <v>535437</v>
      </c>
      <c r="Z331">
        <v>126464</v>
      </c>
      <c r="AA331">
        <v>12066</v>
      </c>
      <c r="AB331">
        <v>8301</v>
      </c>
      <c r="AC331">
        <v>8524</v>
      </c>
      <c r="AD331">
        <v>8429</v>
      </c>
      <c r="AE331">
        <v>8727</v>
      </c>
      <c r="AF331">
        <v>16092</v>
      </c>
      <c r="AG331">
        <v>356649</v>
      </c>
      <c r="AH331">
        <v>2023223</v>
      </c>
      <c r="AI331">
        <v>438322</v>
      </c>
      <c r="AJ331">
        <v>252750</v>
      </c>
      <c r="AK331">
        <v>34086</v>
      </c>
      <c r="AL331">
        <v>151486</v>
      </c>
      <c r="AM331">
        <v>71765</v>
      </c>
      <c r="AN331">
        <v>26995</v>
      </c>
      <c r="AO331">
        <v>44770</v>
      </c>
      <c r="AP331">
        <v>554649</v>
      </c>
      <c r="AQ331">
        <v>32245</v>
      </c>
      <c r="AR331">
        <v>2110</v>
      </c>
      <c r="AS331">
        <v>1269</v>
      </c>
      <c r="AT331">
        <v>2900</v>
      </c>
      <c r="AU331">
        <v>7794</v>
      </c>
      <c r="AV331">
        <v>80749</v>
      </c>
      <c r="AW331">
        <v>17602</v>
      </c>
      <c r="AX331">
        <v>10641</v>
      </c>
      <c r="AY331">
        <v>15237</v>
      </c>
      <c r="AZ331">
        <v>29586</v>
      </c>
      <c r="BA331">
        <v>354516</v>
      </c>
      <c r="BF331">
        <f t="shared" si="46"/>
        <v>327999</v>
      </c>
      <c r="BG331" t="str">
        <f t="shared" si="47"/>
        <v>All other miscellaneous nonmetallic mineral product manufacturing</v>
      </c>
      <c r="BH331">
        <f t="shared" si="48"/>
        <v>50003</v>
      </c>
      <c r="BI331">
        <f t="shared" si="49"/>
        <v>57212</v>
      </c>
      <c r="BJ331">
        <f t="shared" si="50"/>
        <v>56288</v>
      </c>
      <c r="BK331">
        <f t="shared" si="51"/>
        <v>678846</v>
      </c>
      <c r="BL331" t="str">
        <f t="shared" si="52"/>
        <v>D</v>
      </c>
      <c r="BM331">
        <f t="shared" si="53"/>
        <v>0</v>
      </c>
      <c r="BN331">
        <f t="shared" si="54"/>
        <v>2554009</v>
      </c>
    </row>
    <row r="332" spans="1:66" x14ac:dyDescent="0.25">
      <c r="A332" t="s">
        <v>106</v>
      </c>
      <c r="B332">
        <v>331</v>
      </c>
      <c r="C332">
        <v>2017</v>
      </c>
      <c r="D332" t="s">
        <v>108</v>
      </c>
      <c r="E332">
        <v>31</v>
      </c>
      <c r="F332" t="s">
        <v>108</v>
      </c>
      <c r="G332" t="s">
        <v>364</v>
      </c>
      <c r="H332" t="s">
        <v>110</v>
      </c>
      <c r="I332">
        <v>125056858</v>
      </c>
      <c r="J332">
        <v>2763577</v>
      </c>
      <c r="K332">
        <v>2366163</v>
      </c>
      <c r="L332">
        <v>5353477</v>
      </c>
      <c r="M332">
        <v>3436351</v>
      </c>
      <c r="N332">
        <v>97259085</v>
      </c>
      <c r="O332">
        <v>2833853</v>
      </c>
      <c r="P332">
        <v>629611</v>
      </c>
      <c r="Q332">
        <v>84287339</v>
      </c>
      <c r="R332">
        <v>29946207</v>
      </c>
      <c r="S332">
        <v>10039472</v>
      </c>
      <c r="T332">
        <v>8453176</v>
      </c>
      <c r="U332">
        <v>11453559</v>
      </c>
      <c r="V332">
        <v>3392</v>
      </c>
      <c r="W332">
        <v>4305</v>
      </c>
      <c r="X332">
        <v>220957865</v>
      </c>
      <c r="Y332">
        <v>23125979</v>
      </c>
      <c r="Z332">
        <v>5762142</v>
      </c>
      <c r="AA332">
        <v>362610</v>
      </c>
      <c r="AB332">
        <v>287571</v>
      </c>
      <c r="AC332">
        <v>289713</v>
      </c>
      <c r="AD332">
        <v>289836</v>
      </c>
      <c r="AE332">
        <v>289586</v>
      </c>
      <c r="AF332">
        <v>605132</v>
      </c>
      <c r="AG332">
        <v>16543793</v>
      </c>
      <c r="AH332">
        <v>138976426</v>
      </c>
      <c r="AI332">
        <v>33762385</v>
      </c>
      <c r="AJ332">
        <v>11242592</v>
      </c>
      <c r="AK332">
        <v>9555956</v>
      </c>
      <c r="AL332">
        <v>12963837</v>
      </c>
      <c r="AM332">
        <v>998479</v>
      </c>
      <c r="AN332">
        <v>396577</v>
      </c>
      <c r="AO332">
        <v>601902</v>
      </c>
      <c r="AP332">
        <v>15290164</v>
      </c>
      <c r="AQ332">
        <v>852048</v>
      </c>
      <c r="AR332">
        <v>193146</v>
      </c>
      <c r="AS332">
        <v>104523</v>
      </c>
      <c r="AT332">
        <v>143109</v>
      </c>
      <c r="AU332">
        <v>128494</v>
      </c>
      <c r="AV332">
        <v>3236653</v>
      </c>
      <c r="AW332">
        <v>768874</v>
      </c>
      <c r="AX332">
        <v>75350</v>
      </c>
      <c r="AY332">
        <v>993737</v>
      </c>
      <c r="AZ332">
        <v>659571</v>
      </c>
      <c r="BA332">
        <v>8134659</v>
      </c>
      <c r="BF332">
        <f t="shared" si="46"/>
        <v>331</v>
      </c>
      <c r="BG332" t="str">
        <f t="shared" si="47"/>
        <v>Primary metal manufacturing</v>
      </c>
      <c r="BH332">
        <f t="shared" si="48"/>
        <v>2366163</v>
      </c>
      <c r="BI332">
        <f t="shared" si="49"/>
        <v>5353477</v>
      </c>
      <c r="BJ332">
        <f t="shared" si="50"/>
        <v>3436351</v>
      </c>
      <c r="BK332">
        <f t="shared" si="51"/>
        <v>97259085</v>
      </c>
      <c r="BL332">
        <f t="shared" si="52"/>
        <v>2833853</v>
      </c>
      <c r="BM332">
        <f t="shared" si="53"/>
        <v>629611</v>
      </c>
      <c r="BN332">
        <f t="shared" si="54"/>
        <v>84287339</v>
      </c>
    </row>
    <row r="333" spans="1:66" x14ac:dyDescent="0.25">
      <c r="A333" t="s">
        <v>106</v>
      </c>
      <c r="B333">
        <v>3311</v>
      </c>
      <c r="C333">
        <v>2017</v>
      </c>
      <c r="D333" t="s">
        <v>108</v>
      </c>
      <c r="E333">
        <v>31</v>
      </c>
      <c r="F333" t="s">
        <v>108</v>
      </c>
      <c r="G333" t="s">
        <v>365</v>
      </c>
      <c r="H333" t="s">
        <v>110</v>
      </c>
      <c r="I333">
        <v>51557661</v>
      </c>
      <c r="J333">
        <v>824173</v>
      </c>
      <c r="K333">
        <v>1403635</v>
      </c>
      <c r="L333">
        <v>2769483</v>
      </c>
      <c r="M333">
        <v>1349155</v>
      </c>
      <c r="N333">
        <v>53869052</v>
      </c>
      <c r="O333" t="s">
        <v>113</v>
      </c>
      <c r="P333" t="s">
        <v>113</v>
      </c>
      <c r="Q333">
        <v>32459938</v>
      </c>
      <c r="R333">
        <v>13528850</v>
      </c>
      <c r="S333">
        <v>4564157</v>
      </c>
      <c r="T333">
        <v>3140837</v>
      </c>
      <c r="U333">
        <v>5823856</v>
      </c>
      <c r="V333">
        <v>373</v>
      </c>
      <c r="W333">
        <v>532</v>
      </c>
      <c r="X333">
        <v>89164053</v>
      </c>
      <c r="Y333">
        <v>7379011</v>
      </c>
      <c r="Z333">
        <v>1865298</v>
      </c>
      <c r="AA333">
        <v>91013</v>
      </c>
      <c r="AB333">
        <v>74255</v>
      </c>
      <c r="AC333">
        <v>74312</v>
      </c>
      <c r="AD333">
        <v>74159</v>
      </c>
      <c r="AE333">
        <v>74329</v>
      </c>
      <c r="AF333">
        <v>160308</v>
      </c>
      <c r="AG333">
        <v>5841630</v>
      </c>
      <c r="AH333">
        <v>57904107</v>
      </c>
      <c r="AI333">
        <v>15551420</v>
      </c>
      <c r="AJ333">
        <v>5298007</v>
      </c>
      <c r="AK333">
        <v>3606979</v>
      </c>
      <c r="AL333">
        <v>6646434</v>
      </c>
      <c r="AM333">
        <v>381685</v>
      </c>
      <c r="AN333">
        <v>69789</v>
      </c>
      <c r="AO333">
        <v>311896</v>
      </c>
      <c r="AP333">
        <v>7073930</v>
      </c>
      <c r="AQ333">
        <v>153353</v>
      </c>
      <c r="AR333">
        <v>88230</v>
      </c>
      <c r="AS333">
        <v>42233</v>
      </c>
      <c r="AT333">
        <v>72582</v>
      </c>
      <c r="AU333">
        <v>40402</v>
      </c>
      <c r="AV333">
        <v>1573759</v>
      </c>
      <c r="AW333">
        <v>421600</v>
      </c>
      <c r="AX333">
        <v>20405</v>
      </c>
      <c r="AY333">
        <v>432280</v>
      </c>
      <c r="AZ333">
        <v>259873</v>
      </c>
      <c r="BA333">
        <v>3969213</v>
      </c>
      <c r="BF333">
        <f t="shared" si="46"/>
        <v>3311</v>
      </c>
      <c r="BG333" t="str">
        <f t="shared" si="47"/>
        <v>Iron and steel mills and ferroalloy manufacturing</v>
      </c>
      <c r="BH333">
        <f t="shared" si="48"/>
        <v>1403635</v>
      </c>
      <c r="BI333">
        <f t="shared" si="49"/>
        <v>2769483</v>
      </c>
      <c r="BJ333">
        <f t="shared" si="50"/>
        <v>1349155</v>
      </c>
      <c r="BK333">
        <f t="shared" si="51"/>
        <v>53869052</v>
      </c>
      <c r="BL333" t="str">
        <f t="shared" si="52"/>
        <v>D</v>
      </c>
      <c r="BM333" t="str">
        <f t="shared" si="53"/>
        <v>D</v>
      </c>
      <c r="BN333">
        <f t="shared" si="54"/>
        <v>32459938</v>
      </c>
    </row>
    <row r="334" spans="1:66" x14ac:dyDescent="0.25">
      <c r="A334" t="s">
        <v>106</v>
      </c>
      <c r="B334">
        <v>33111</v>
      </c>
      <c r="C334">
        <v>2017</v>
      </c>
      <c r="D334" t="s">
        <v>108</v>
      </c>
      <c r="E334">
        <v>31</v>
      </c>
      <c r="F334" t="s">
        <v>108</v>
      </c>
      <c r="G334" t="s">
        <v>365</v>
      </c>
      <c r="H334" t="s">
        <v>110</v>
      </c>
      <c r="I334">
        <v>51557661</v>
      </c>
      <c r="J334">
        <v>824173</v>
      </c>
      <c r="K334">
        <v>1403635</v>
      </c>
      <c r="L334">
        <v>2769483</v>
      </c>
      <c r="M334">
        <v>1349155</v>
      </c>
      <c r="N334">
        <v>53869052</v>
      </c>
      <c r="O334" t="s">
        <v>113</v>
      </c>
      <c r="P334" t="s">
        <v>113</v>
      </c>
      <c r="Q334">
        <v>32459938</v>
      </c>
      <c r="R334">
        <v>13528850</v>
      </c>
      <c r="S334">
        <v>4564157</v>
      </c>
      <c r="T334">
        <v>3140837</v>
      </c>
      <c r="U334">
        <v>5823856</v>
      </c>
      <c r="V334">
        <v>373</v>
      </c>
      <c r="W334">
        <v>532</v>
      </c>
      <c r="X334">
        <v>89164053</v>
      </c>
      <c r="Y334">
        <v>7379011</v>
      </c>
      <c r="Z334">
        <v>1865298</v>
      </c>
      <c r="AA334">
        <v>91013</v>
      </c>
      <c r="AB334">
        <v>74255</v>
      </c>
      <c r="AC334">
        <v>74312</v>
      </c>
      <c r="AD334">
        <v>74159</v>
      </c>
      <c r="AE334">
        <v>74329</v>
      </c>
      <c r="AF334">
        <v>160308</v>
      </c>
      <c r="AG334">
        <v>5841630</v>
      </c>
      <c r="AH334">
        <v>57904107</v>
      </c>
      <c r="AI334">
        <v>15551420</v>
      </c>
      <c r="AJ334">
        <v>5298007</v>
      </c>
      <c r="AK334">
        <v>3606979</v>
      </c>
      <c r="AL334">
        <v>6646434</v>
      </c>
      <c r="AM334">
        <v>381685</v>
      </c>
      <c r="AN334">
        <v>69789</v>
      </c>
      <c r="AO334">
        <v>311896</v>
      </c>
      <c r="AP334">
        <v>7073930</v>
      </c>
      <c r="AQ334">
        <v>153353</v>
      </c>
      <c r="AR334">
        <v>88230</v>
      </c>
      <c r="AS334">
        <v>42233</v>
      </c>
      <c r="AT334">
        <v>72582</v>
      </c>
      <c r="AU334">
        <v>40402</v>
      </c>
      <c r="AV334">
        <v>1573759</v>
      </c>
      <c r="AW334">
        <v>421600</v>
      </c>
      <c r="AX334">
        <v>20405</v>
      </c>
      <c r="AY334">
        <v>432280</v>
      </c>
      <c r="AZ334">
        <v>259873</v>
      </c>
      <c r="BA334">
        <v>3969213</v>
      </c>
      <c r="BF334">
        <f t="shared" ref="BF334:BF397" si="55">B334</f>
        <v>33111</v>
      </c>
      <c r="BG334" t="str">
        <f t="shared" ref="BG334:BG397" si="56">G334</f>
        <v>Iron and steel mills and ferroalloy manufacturing</v>
      </c>
      <c r="BH334">
        <f t="shared" ref="BH334:BH397" si="57">K334</f>
        <v>1403635</v>
      </c>
      <c r="BI334">
        <f t="shared" ref="BI334:BI397" si="58">L334</f>
        <v>2769483</v>
      </c>
      <c r="BJ334">
        <f t="shared" ref="BJ334:BJ397" si="59">M334</f>
        <v>1349155</v>
      </c>
      <c r="BK334">
        <f t="shared" ref="BK334:BK397" si="60">N334</f>
        <v>53869052</v>
      </c>
      <c r="BL334" t="str">
        <f t="shared" ref="BL334:BL397" si="61">O334</f>
        <v>D</v>
      </c>
      <c r="BM334" t="str">
        <f t="shared" ref="BM334:BM397" si="62">P334</f>
        <v>D</v>
      </c>
      <c r="BN334">
        <f t="shared" ref="BN334:BN397" si="63">Q334</f>
        <v>32459938</v>
      </c>
    </row>
    <row r="335" spans="1:66" x14ac:dyDescent="0.25">
      <c r="A335" t="s">
        <v>106</v>
      </c>
      <c r="B335">
        <v>331110</v>
      </c>
      <c r="C335">
        <v>2017</v>
      </c>
      <c r="D335" t="s">
        <v>108</v>
      </c>
      <c r="E335">
        <v>31</v>
      </c>
      <c r="F335" t="s">
        <v>108</v>
      </c>
      <c r="G335" t="s">
        <v>365</v>
      </c>
      <c r="H335" t="s">
        <v>110</v>
      </c>
      <c r="I335">
        <v>51557661</v>
      </c>
      <c r="J335">
        <v>824173</v>
      </c>
      <c r="K335">
        <v>1403635</v>
      </c>
      <c r="L335">
        <v>2769483</v>
      </c>
      <c r="M335">
        <v>1349155</v>
      </c>
      <c r="N335">
        <v>53869052</v>
      </c>
      <c r="O335" t="s">
        <v>113</v>
      </c>
      <c r="P335" t="s">
        <v>113</v>
      </c>
      <c r="Q335">
        <v>32459938</v>
      </c>
      <c r="R335">
        <v>13528850</v>
      </c>
      <c r="S335">
        <v>4564157</v>
      </c>
      <c r="T335">
        <v>3140837</v>
      </c>
      <c r="U335">
        <v>5823856</v>
      </c>
      <c r="V335">
        <v>373</v>
      </c>
      <c r="W335">
        <v>532</v>
      </c>
      <c r="X335">
        <v>89164053</v>
      </c>
      <c r="Y335">
        <v>7379011</v>
      </c>
      <c r="Z335">
        <v>1865298</v>
      </c>
      <c r="AA335">
        <v>91013</v>
      </c>
      <c r="AB335">
        <v>74255</v>
      </c>
      <c r="AC335">
        <v>74312</v>
      </c>
      <c r="AD335">
        <v>74159</v>
      </c>
      <c r="AE335">
        <v>74329</v>
      </c>
      <c r="AF335">
        <v>160308</v>
      </c>
      <c r="AG335">
        <v>5841630</v>
      </c>
      <c r="AH335">
        <v>57904107</v>
      </c>
      <c r="AI335">
        <v>15551420</v>
      </c>
      <c r="AJ335">
        <v>5298007</v>
      </c>
      <c r="AK335">
        <v>3606979</v>
      </c>
      <c r="AL335">
        <v>6646434</v>
      </c>
      <c r="AM335">
        <v>381685</v>
      </c>
      <c r="AN335">
        <v>69789</v>
      </c>
      <c r="AO335">
        <v>311896</v>
      </c>
      <c r="AP335">
        <v>7073930</v>
      </c>
      <c r="AQ335">
        <v>153353</v>
      </c>
      <c r="AR335">
        <v>88230</v>
      </c>
      <c r="AS335">
        <v>42233</v>
      </c>
      <c r="AT335">
        <v>72582</v>
      </c>
      <c r="AU335">
        <v>40402</v>
      </c>
      <c r="AV335">
        <v>1573759</v>
      </c>
      <c r="AW335">
        <v>421600</v>
      </c>
      <c r="AX335">
        <v>20405</v>
      </c>
      <c r="AY335">
        <v>432280</v>
      </c>
      <c r="AZ335">
        <v>259873</v>
      </c>
      <c r="BA335">
        <v>3969213</v>
      </c>
      <c r="BF335">
        <f t="shared" si="55"/>
        <v>331110</v>
      </c>
      <c r="BG335" t="str">
        <f t="shared" si="56"/>
        <v>Iron and steel mills and ferroalloy manufacturing</v>
      </c>
      <c r="BH335">
        <f t="shared" si="57"/>
        <v>1403635</v>
      </c>
      <c r="BI335">
        <f t="shared" si="58"/>
        <v>2769483</v>
      </c>
      <c r="BJ335">
        <f t="shared" si="59"/>
        <v>1349155</v>
      </c>
      <c r="BK335">
        <f t="shared" si="60"/>
        <v>53869052</v>
      </c>
      <c r="BL335" t="str">
        <f t="shared" si="61"/>
        <v>D</v>
      </c>
      <c r="BM335" t="str">
        <f t="shared" si="62"/>
        <v>D</v>
      </c>
      <c r="BN335">
        <f t="shared" si="63"/>
        <v>32459938</v>
      </c>
    </row>
    <row r="336" spans="1:66" x14ac:dyDescent="0.25">
      <c r="A336" t="s">
        <v>106</v>
      </c>
      <c r="B336">
        <v>3312</v>
      </c>
      <c r="C336">
        <v>2017</v>
      </c>
      <c r="D336" t="s">
        <v>108</v>
      </c>
      <c r="E336">
        <v>31</v>
      </c>
      <c r="F336" t="s">
        <v>108</v>
      </c>
      <c r="G336" t="s">
        <v>366</v>
      </c>
      <c r="H336" t="s">
        <v>110</v>
      </c>
      <c r="I336">
        <v>12324795</v>
      </c>
      <c r="J336">
        <v>318298</v>
      </c>
      <c r="K336">
        <v>95785</v>
      </c>
      <c r="L336">
        <v>298727</v>
      </c>
      <c r="M336">
        <v>214512</v>
      </c>
      <c r="N336">
        <v>4058608</v>
      </c>
      <c r="O336" t="s">
        <v>113</v>
      </c>
      <c r="P336">
        <v>0</v>
      </c>
      <c r="Q336">
        <v>8209136</v>
      </c>
      <c r="R336">
        <v>3458987</v>
      </c>
      <c r="S336">
        <v>1387482</v>
      </c>
      <c r="T336">
        <v>462258</v>
      </c>
      <c r="U336">
        <v>1609247</v>
      </c>
      <c r="V336">
        <v>558</v>
      </c>
      <c r="W336">
        <v>701</v>
      </c>
      <c r="X336">
        <v>21141982</v>
      </c>
      <c r="Y336">
        <v>2697814</v>
      </c>
      <c r="Z336">
        <v>662027</v>
      </c>
      <c r="AA336">
        <v>46194</v>
      </c>
      <c r="AB336">
        <v>35577</v>
      </c>
      <c r="AC336">
        <v>35708</v>
      </c>
      <c r="AD336">
        <v>35759</v>
      </c>
      <c r="AE336">
        <v>36251</v>
      </c>
      <c r="AF336">
        <v>75676</v>
      </c>
      <c r="AG336">
        <v>1777558</v>
      </c>
      <c r="AH336">
        <v>13252117</v>
      </c>
      <c r="AI336">
        <v>4125075</v>
      </c>
      <c r="AJ336">
        <v>1565211</v>
      </c>
      <c r="AK336">
        <v>603800</v>
      </c>
      <c r="AL336">
        <v>1956064</v>
      </c>
      <c r="AM336">
        <v>132363</v>
      </c>
      <c r="AN336">
        <v>77449</v>
      </c>
      <c r="AO336">
        <v>54914</v>
      </c>
      <c r="AP336">
        <v>1388483</v>
      </c>
      <c r="AQ336">
        <v>134999</v>
      </c>
      <c r="AR336">
        <v>9886</v>
      </c>
      <c r="AS336">
        <v>8428</v>
      </c>
      <c r="AT336">
        <v>15510</v>
      </c>
      <c r="AU336">
        <v>18229</v>
      </c>
      <c r="AV336">
        <v>264805</v>
      </c>
      <c r="AW336">
        <v>47265</v>
      </c>
      <c r="AX336">
        <v>17814</v>
      </c>
      <c r="AY336">
        <v>106283</v>
      </c>
      <c r="AZ336">
        <v>96090</v>
      </c>
      <c r="BA336">
        <v>669174</v>
      </c>
      <c r="BF336">
        <f t="shared" si="55"/>
        <v>3312</v>
      </c>
      <c r="BG336" t="str">
        <f t="shared" si="56"/>
        <v>Steel product manufacturing from purchased steel</v>
      </c>
      <c r="BH336">
        <f t="shared" si="57"/>
        <v>95785</v>
      </c>
      <c r="BI336">
        <f t="shared" si="58"/>
        <v>298727</v>
      </c>
      <c r="BJ336">
        <f t="shared" si="59"/>
        <v>214512</v>
      </c>
      <c r="BK336">
        <f t="shared" si="60"/>
        <v>4058608</v>
      </c>
      <c r="BL336" t="str">
        <f t="shared" si="61"/>
        <v>D</v>
      </c>
      <c r="BM336">
        <f t="shared" si="62"/>
        <v>0</v>
      </c>
      <c r="BN336">
        <f t="shared" si="63"/>
        <v>8209136</v>
      </c>
    </row>
    <row r="337" spans="1:66" x14ac:dyDescent="0.25">
      <c r="A337" t="s">
        <v>106</v>
      </c>
      <c r="B337">
        <v>33121</v>
      </c>
      <c r="C337">
        <v>2017</v>
      </c>
      <c r="D337" t="s">
        <v>108</v>
      </c>
      <c r="E337">
        <v>31</v>
      </c>
      <c r="F337" t="s">
        <v>108</v>
      </c>
      <c r="G337" t="s">
        <v>367</v>
      </c>
      <c r="H337" t="s">
        <v>110</v>
      </c>
      <c r="I337">
        <v>6400300</v>
      </c>
      <c r="J337">
        <v>130675</v>
      </c>
      <c r="K337">
        <v>51717</v>
      </c>
      <c r="L337">
        <v>166609</v>
      </c>
      <c r="M337">
        <v>130330</v>
      </c>
      <c r="N337">
        <v>2319193</v>
      </c>
      <c r="O337" t="s">
        <v>113</v>
      </c>
      <c r="P337">
        <v>0</v>
      </c>
      <c r="Q337">
        <v>4502463</v>
      </c>
      <c r="R337">
        <v>1916318</v>
      </c>
      <c r="S337">
        <v>827700</v>
      </c>
      <c r="T337">
        <v>194791</v>
      </c>
      <c r="U337">
        <v>893827</v>
      </c>
      <c r="V337">
        <v>175</v>
      </c>
      <c r="W337">
        <v>234</v>
      </c>
      <c r="X337">
        <v>11162085</v>
      </c>
      <c r="Y337">
        <v>1520533</v>
      </c>
      <c r="Z337">
        <v>374757</v>
      </c>
      <c r="AA337">
        <v>24747</v>
      </c>
      <c r="AB337">
        <v>19409</v>
      </c>
      <c r="AC337">
        <v>19419</v>
      </c>
      <c r="AD337">
        <v>19418</v>
      </c>
      <c r="AE337">
        <v>19862</v>
      </c>
      <c r="AF337">
        <v>41382</v>
      </c>
      <c r="AG337">
        <v>1015437</v>
      </c>
      <c r="AH337">
        <v>6879631</v>
      </c>
      <c r="AI337">
        <v>2375023</v>
      </c>
      <c r="AJ337">
        <v>960606</v>
      </c>
      <c r="AK337">
        <v>281894</v>
      </c>
      <c r="AL337">
        <v>1132523</v>
      </c>
      <c r="AM337">
        <v>67087</v>
      </c>
      <c r="AN337">
        <v>35443</v>
      </c>
      <c r="AO337">
        <v>31644</v>
      </c>
      <c r="AP337">
        <v>729901</v>
      </c>
      <c r="AQ337">
        <v>80886</v>
      </c>
      <c r="AR337">
        <v>4028</v>
      </c>
      <c r="AS337">
        <v>3158</v>
      </c>
      <c r="AT337">
        <v>9749</v>
      </c>
      <c r="AU337">
        <v>9175</v>
      </c>
      <c r="AV337">
        <v>142300</v>
      </c>
      <c r="AW337">
        <v>23318</v>
      </c>
      <c r="AX337">
        <v>7019</v>
      </c>
      <c r="AY337">
        <v>61581</v>
      </c>
      <c r="AZ337">
        <v>60264</v>
      </c>
      <c r="BA337">
        <v>328423</v>
      </c>
      <c r="BF337">
        <f t="shared" si="55"/>
        <v>33121</v>
      </c>
      <c r="BG337" t="str">
        <f t="shared" si="56"/>
        <v>Iron and steel pipe and tube manufacturing from purchased steel</v>
      </c>
      <c r="BH337">
        <f t="shared" si="57"/>
        <v>51717</v>
      </c>
      <c r="BI337">
        <f t="shared" si="58"/>
        <v>166609</v>
      </c>
      <c r="BJ337">
        <f t="shared" si="59"/>
        <v>130330</v>
      </c>
      <c r="BK337">
        <f t="shared" si="60"/>
        <v>2319193</v>
      </c>
      <c r="BL337" t="str">
        <f t="shared" si="61"/>
        <v>D</v>
      </c>
      <c r="BM337">
        <f t="shared" si="62"/>
        <v>0</v>
      </c>
      <c r="BN337">
        <f t="shared" si="63"/>
        <v>4502463</v>
      </c>
    </row>
    <row r="338" spans="1:66" x14ac:dyDescent="0.25">
      <c r="A338" t="s">
        <v>106</v>
      </c>
      <c r="B338">
        <v>331210</v>
      </c>
      <c r="C338">
        <v>2017</v>
      </c>
      <c r="D338" t="s">
        <v>108</v>
      </c>
      <c r="E338">
        <v>31</v>
      </c>
      <c r="F338" t="s">
        <v>108</v>
      </c>
      <c r="G338" t="s">
        <v>367</v>
      </c>
      <c r="H338" t="s">
        <v>110</v>
      </c>
      <c r="I338">
        <v>6400300</v>
      </c>
      <c r="J338">
        <v>130675</v>
      </c>
      <c r="K338">
        <v>51717</v>
      </c>
      <c r="L338">
        <v>166609</v>
      </c>
      <c r="M338">
        <v>130330</v>
      </c>
      <c r="N338">
        <v>2319193</v>
      </c>
      <c r="O338" t="s">
        <v>113</v>
      </c>
      <c r="P338">
        <v>0</v>
      </c>
      <c r="Q338">
        <v>4502463</v>
      </c>
      <c r="R338">
        <v>1916318</v>
      </c>
      <c r="S338">
        <v>827700</v>
      </c>
      <c r="T338">
        <v>194791</v>
      </c>
      <c r="U338">
        <v>893827</v>
      </c>
      <c r="V338">
        <v>175</v>
      </c>
      <c r="W338">
        <v>234</v>
      </c>
      <c r="X338">
        <v>11162085</v>
      </c>
      <c r="Y338">
        <v>1520533</v>
      </c>
      <c r="Z338">
        <v>374757</v>
      </c>
      <c r="AA338">
        <v>24747</v>
      </c>
      <c r="AB338">
        <v>19409</v>
      </c>
      <c r="AC338">
        <v>19419</v>
      </c>
      <c r="AD338">
        <v>19418</v>
      </c>
      <c r="AE338">
        <v>19862</v>
      </c>
      <c r="AF338">
        <v>41382</v>
      </c>
      <c r="AG338">
        <v>1015437</v>
      </c>
      <c r="AH338">
        <v>6879631</v>
      </c>
      <c r="AI338">
        <v>2375023</v>
      </c>
      <c r="AJ338">
        <v>960606</v>
      </c>
      <c r="AK338">
        <v>281894</v>
      </c>
      <c r="AL338">
        <v>1132523</v>
      </c>
      <c r="AM338">
        <v>67087</v>
      </c>
      <c r="AN338">
        <v>35443</v>
      </c>
      <c r="AO338">
        <v>31644</v>
      </c>
      <c r="AP338">
        <v>729901</v>
      </c>
      <c r="AQ338">
        <v>80886</v>
      </c>
      <c r="AR338">
        <v>4028</v>
      </c>
      <c r="AS338">
        <v>3158</v>
      </c>
      <c r="AT338">
        <v>9749</v>
      </c>
      <c r="AU338">
        <v>9175</v>
      </c>
      <c r="AV338">
        <v>142300</v>
      </c>
      <c r="AW338">
        <v>23318</v>
      </c>
      <c r="AX338">
        <v>7019</v>
      </c>
      <c r="AY338">
        <v>61581</v>
      </c>
      <c r="AZ338">
        <v>60264</v>
      </c>
      <c r="BA338">
        <v>328423</v>
      </c>
      <c r="BF338">
        <f t="shared" si="55"/>
        <v>331210</v>
      </c>
      <c r="BG338" t="str">
        <f t="shared" si="56"/>
        <v>Iron and steel pipe and tube manufacturing from purchased steel</v>
      </c>
      <c r="BH338">
        <f t="shared" si="57"/>
        <v>51717</v>
      </c>
      <c r="BI338">
        <f t="shared" si="58"/>
        <v>166609</v>
      </c>
      <c r="BJ338">
        <f t="shared" si="59"/>
        <v>130330</v>
      </c>
      <c r="BK338">
        <f t="shared" si="60"/>
        <v>2319193</v>
      </c>
      <c r="BL338" t="str">
        <f t="shared" si="61"/>
        <v>D</v>
      </c>
      <c r="BM338">
        <f t="shared" si="62"/>
        <v>0</v>
      </c>
      <c r="BN338">
        <f t="shared" si="63"/>
        <v>4502463</v>
      </c>
    </row>
    <row r="339" spans="1:66" x14ac:dyDescent="0.25">
      <c r="A339" t="s">
        <v>106</v>
      </c>
      <c r="B339">
        <v>33122</v>
      </c>
      <c r="C339">
        <v>2017</v>
      </c>
      <c r="D339" t="s">
        <v>108</v>
      </c>
      <c r="E339">
        <v>31</v>
      </c>
      <c r="F339" t="s">
        <v>108</v>
      </c>
      <c r="G339" t="s">
        <v>368</v>
      </c>
      <c r="H339" t="s">
        <v>110</v>
      </c>
      <c r="I339">
        <v>5924495</v>
      </c>
      <c r="J339">
        <v>187623</v>
      </c>
      <c r="K339">
        <v>44068</v>
      </c>
      <c r="L339">
        <v>132118</v>
      </c>
      <c r="M339">
        <v>84182</v>
      </c>
      <c r="N339">
        <v>1739415</v>
      </c>
      <c r="O339" t="s">
        <v>113</v>
      </c>
      <c r="P339">
        <v>0</v>
      </c>
      <c r="Q339">
        <v>3706673</v>
      </c>
      <c r="R339">
        <v>1542669</v>
      </c>
      <c r="S339">
        <v>559782</v>
      </c>
      <c r="T339">
        <v>267467</v>
      </c>
      <c r="U339">
        <v>715420</v>
      </c>
      <c r="V339">
        <v>392</v>
      </c>
      <c r="W339">
        <v>467</v>
      </c>
      <c r="X339">
        <v>9979897</v>
      </c>
      <c r="Y339">
        <v>1177281</v>
      </c>
      <c r="Z339">
        <v>287270</v>
      </c>
      <c r="AA339">
        <v>21447</v>
      </c>
      <c r="AB339">
        <v>16168</v>
      </c>
      <c r="AC339">
        <v>16289</v>
      </c>
      <c r="AD339">
        <v>16341</v>
      </c>
      <c r="AE339">
        <v>16389</v>
      </c>
      <c r="AF339">
        <v>34294</v>
      </c>
      <c r="AG339">
        <v>762121</v>
      </c>
      <c r="AH339">
        <v>6372486</v>
      </c>
      <c r="AI339">
        <v>1750052</v>
      </c>
      <c r="AJ339">
        <v>604605</v>
      </c>
      <c r="AK339">
        <v>321906</v>
      </c>
      <c r="AL339">
        <v>823541</v>
      </c>
      <c r="AM339">
        <v>65276</v>
      </c>
      <c r="AN339">
        <v>42006</v>
      </c>
      <c r="AO339">
        <v>23270</v>
      </c>
      <c r="AP339">
        <v>658582</v>
      </c>
      <c r="AQ339">
        <v>54113</v>
      </c>
      <c r="AR339">
        <v>5858</v>
      </c>
      <c r="AS339">
        <v>5270</v>
      </c>
      <c r="AT339">
        <v>5761</v>
      </c>
      <c r="AU339">
        <v>9054</v>
      </c>
      <c r="AV339">
        <v>122505</v>
      </c>
      <c r="AW339">
        <v>23947</v>
      </c>
      <c r="AX339">
        <v>10795</v>
      </c>
      <c r="AY339">
        <v>44702</v>
      </c>
      <c r="AZ339">
        <v>35826</v>
      </c>
      <c r="BA339">
        <v>340751</v>
      </c>
      <c r="BF339">
        <f t="shared" si="55"/>
        <v>33122</v>
      </c>
      <c r="BG339" t="str">
        <f t="shared" si="56"/>
        <v>Rolling and drawing of purchased steel</v>
      </c>
      <c r="BH339">
        <f t="shared" si="57"/>
        <v>44068</v>
      </c>
      <c r="BI339">
        <f t="shared" si="58"/>
        <v>132118</v>
      </c>
      <c r="BJ339">
        <f t="shared" si="59"/>
        <v>84182</v>
      </c>
      <c r="BK339">
        <f t="shared" si="60"/>
        <v>1739415</v>
      </c>
      <c r="BL339" t="str">
        <f t="shared" si="61"/>
        <v>D</v>
      </c>
      <c r="BM339">
        <f t="shared" si="62"/>
        <v>0</v>
      </c>
      <c r="BN339">
        <f t="shared" si="63"/>
        <v>3706673</v>
      </c>
    </row>
    <row r="340" spans="1:66" x14ac:dyDescent="0.25">
      <c r="A340" t="s">
        <v>106</v>
      </c>
      <c r="B340">
        <v>331221</v>
      </c>
      <c r="C340">
        <v>2017</v>
      </c>
      <c r="D340" t="s">
        <v>108</v>
      </c>
      <c r="E340">
        <v>31</v>
      </c>
      <c r="F340" t="s">
        <v>108</v>
      </c>
      <c r="G340" t="s">
        <v>369</v>
      </c>
      <c r="H340" t="s">
        <v>110</v>
      </c>
      <c r="I340">
        <v>2854216</v>
      </c>
      <c r="J340">
        <v>42221</v>
      </c>
      <c r="K340">
        <v>14983</v>
      </c>
      <c r="L340">
        <v>52123</v>
      </c>
      <c r="M340">
        <v>47253</v>
      </c>
      <c r="N340">
        <v>686746</v>
      </c>
      <c r="O340">
        <v>0</v>
      </c>
      <c r="P340">
        <v>0</v>
      </c>
      <c r="Q340">
        <v>1698474</v>
      </c>
      <c r="R340">
        <v>762386</v>
      </c>
      <c r="S340">
        <v>251534</v>
      </c>
      <c r="T340">
        <v>126845</v>
      </c>
      <c r="U340">
        <v>384007</v>
      </c>
      <c r="V340">
        <v>177</v>
      </c>
      <c r="W340">
        <v>206</v>
      </c>
      <c r="X340">
        <v>4641951</v>
      </c>
      <c r="Y340">
        <v>448663</v>
      </c>
      <c r="Z340">
        <v>103759</v>
      </c>
      <c r="AA340">
        <v>7031</v>
      </c>
      <c r="AB340">
        <v>5243</v>
      </c>
      <c r="AC340">
        <v>5344</v>
      </c>
      <c r="AD340">
        <v>5383</v>
      </c>
      <c r="AE340">
        <v>5407</v>
      </c>
      <c r="AF340">
        <v>11126</v>
      </c>
      <c r="AG340">
        <v>280345</v>
      </c>
      <c r="AH340">
        <v>3010796</v>
      </c>
      <c r="AI340">
        <v>889116</v>
      </c>
      <c r="AJ340">
        <v>281148</v>
      </c>
      <c r="AK340">
        <v>164550</v>
      </c>
      <c r="AL340">
        <v>443418</v>
      </c>
      <c r="AM340">
        <v>27163</v>
      </c>
      <c r="AN340">
        <v>19649</v>
      </c>
      <c r="AO340">
        <v>7514</v>
      </c>
      <c r="AP340">
        <v>275571</v>
      </c>
      <c r="AQ340">
        <v>16713</v>
      </c>
      <c r="AR340">
        <v>2157</v>
      </c>
      <c r="AS340">
        <v>1472</v>
      </c>
      <c r="AT340">
        <v>3082</v>
      </c>
      <c r="AU340">
        <v>3858</v>
      </c>
      <c r="AV340">
        <v>61812</v>
      </c>
      <c r="AW340">
        <v>7384</v>
      </c>
      <c r="AX340">
        <v>1679</v>
      </c>
      <c r="AY340">
        <v>18566</v>
      </c>
      <c r="AZ340">
        <v>18627</v>
      </c>
      <c r="BA340">
        <v>140221</v>
      </c>
      <c r="BF340">
        <f t="shared" si="55"/>
        <v>331221</v>
      </c>
      <c r="BG340" t="str">
        <f t="shared" si="56"/>
        <v>Rolled steel shape manufacturing</v>
      </c>
      <c r="BH340">
        <f t="shared" si="57"/>
        <v>14983</v>
      </c>
      <c r="BI340">
        <f t="shared" si="58"/>
        <v>52123</v>
      </c>
      <c r="BJ340">
        <f t="shared" si="59"/>
        <v>47253</v>
      </c>
      <c r="BK340">
        <f t="shared" si="60"/>
        <v>686746</v>
      </c>
      <c r="BL340">
        <f t="shared" si="61"/>
        <v>0</v>
      </c>
      <c r="BM340">
        <f t="shared" si="62"/>
        <v>0</v>
      </c>
      <c r="BN340">
        <f t="shared" si="63"/>
        <v>1698474</v>
      </c>
    </row>
    <row r="341" spans="1:66" x14ac:dyDescent="0.25">
      <c r="A341" t="s">
        <v>106</v>
      </c>
      <c r="B341">
        <v>331222</v>
      </c>
      <c r="C341">
        <v>2017</v>
      </c>
      <c r="D341" t="s">
        <v>108</v>
      </c>
      <c r="E341">
        <v>31</v>
      </c>
      <c r="F341" t="s">
        <v>108</v>
      </c>
      <c r="G341" t="s">
        <v>370</v>
      </c>
      <c r="H341" t="s">
        <v>110</v>
      </c>
      <c r="I341">
        <v>3070279</v>
      </c>
      <c r="J341">
        <v>145402</v>
      </c>
      <c r="K341">
        <v>29085</v>
      </c>
      <c r="L341">
        <v>79995</v>
      </c>
      <c r="M341">
        <v>36929</v>
      </c>
      <c r="N341">
        <v>1052669</v>
      </c>
      <c r="O341" t="s">
        <v>113</v>
      </c>
      <c r="P341">
        <v>0</v>
      </c>
      <c r="Q341">
        <v>2008199</v>
      </c>
      <c r="R341">
        <v>780283</v>
      </c>
      <c r="S341">
        <v>308248</v>
      </c>
      <c r="T341">
        <v>140622</v>
      </c>
      <c r="U341">
        <v>331413</v>
      </c>
      <c r="V341">
        <v>220</v>
      </c>
      <c r="W341">
        <v>261</v>
      </c>
      <c r="X341">
        <v>5337946</v>
      </c>
      <c r="Y341">
        <v>728618</v>
      </c>
      <c r="Z341">
        <v>183511</v>
      </c>
      <c r="AA341">
        <v>14416</v>
      </c>
      <c r="AB341">
        <v>10925</v>
      </c>
      <c r="AC341">
        <v>10945</v>
      </c>
      <c r="AD341">
        <v>10958</v>
      </c>
      <c r="AE341">
        <v>10982</v>
      </c>
      <c r="AF341">
        <v>23168</v>
      </c>
      <c r="AG341">
        <v>481776</v>
      </c>
      <c r="AH341">
        <v>3361690</v>
      </c>
      <c r="AI341">
        <v>860936</v>
      </c>
      <c r="AJ341">
        <v>323457</v>
      </c>
      <c r="AK341">
        <v>157356</v>
      </c>
      <c r="AL341">
        <v>380123</v>
      </c>
      <c r="AM341">
        <v>38113</v>
      </c>
      <c r="AN341">
        <v>22357</v>
      </c>
      <c r="AO341">
        <v>15756</v>
      </c>
      <c r="AP341">
        <v>383011</v>
      </c>
      <c r="AQ341">
        <v>37400</v>
      </c>
      <c r="AR341">
        <v>3701</v>
      </c>
      <c r="AS341">
        <v>3798</v>
      </c>
      <c r="AT341">
        <v>2679</v>
      </c>
      <c r="AU341">
        <v>5196</v>
      </c>
      <c r="AV341">
        <v>60693</v>
      </c>
      <c r="AW341">
        <v>16563</v>
      </c>
      <c r="AX341">
        <v>9116</v>
      </c>
      <c r="AY341">
        <v>26136</v>
      </c>
      <c r="AZ341">
        <v>17199</v>
      </c>
      <c r="BA341">
        <v>200530</v>
      </c>
      <c r="BF341">
        <f t="shared" si="55"/>
        <v>331222</v>
      </c>
      <c r="BG341" t="str">
        <f t="shared" si="56"/>
        <v>Steel wire drawing</v>
      </c>
      <c r="BH341">
        <f t="shared" si="57"/>
        <v>29085</v>
      </c>
      <c r="BI341">
        <f t="shared" si="58"/>
        <v>79995</v>
      </c>
      <c r="BJ341">
        <f t="shared" si="59"/>
        <v>36929</v>
      </c>
      <c r="BK341">
        <f t="shared" si="60"/>
        <v>1052669</v>
      </c>
      <c r="BL341" t="str">
        <f t="shared" si="61"/>
        <v>D</v>
      </c>
      <c r="BM341">
        <f t="shared" si="62"/>
        <v>0</v>
      </c>
      <c r="BN341">
        <f t="shared" si="63"/>
        <v>2008199</v>
      </c>
    </row>
    <row r="342" spans="1:66" x14ac:dyDescent="0.25">
      <c r="A342" t="s">
        <v>106</v>
      </c>
      <c r="B342">
        <v>3313</v>
      </c>
      <c r="C342">
        <v>2017</v>
      </c>
      <c r="D342" t="s">
        <v>108</v>
      </c>
      <c r="E342">
        <v>31</v>
      </c>
      <c r="F342" t="s">
        <v>108</v>
      </c>
      <c r="G342" t="s">
        <v>371</v>
      </c>
      <c r="H342" t="s">
        <v>110</v>
      </c>
      <c r="I342">
        <v>21935806</v>
      </c>
      <c r="J342">
        <v>575222</v>
      </c>
      <c r="K342">
        <v>411186</v>
      </c>
      <c r="L342">
        <v>877739</v>
      </c>
      <c r="M342">
        <v>380593</v>
      </c>
      <c r="N342">
        <v>17830388</v>
      </c>
      <c r="O342" t="s">
        <v>113</v>
      </c>
      <c r="P342">
        <v>0</v>
      </c>
      <c r="Q342">
        <v>11920425</v>
      </c>
      <c r="R342">
        <v>3577151</v>
      </c>
      <c r="S342">
        <v>1041306</v>
      </c>
      <c r="T342">
        <v>1220547</v>
      </c>
      <c r="U342">
        <v>1315298</v>
      </c>
      <c r="V342">
        <v>369</v>
      </c>
      <c r="W342">
        <v>495</v>
      </c>
      <c r="X342">
        <v>35825474</v>
      </c>
      <c r="Y342">
        <v>3487200</v>
      </c>
      <c r="Z342">
        <v>891904</v>
      </c>
      <c r="AA342">
        <v>57102</v>
      </c>
      <c r="AB342">
        <v>45018</v>
      </c>
      <c r="AC342">
        <v>45461</v>
      </c>
      <c r="AD342">
        <v>45709</v>
      </c>
      <c r="AE342">
        <v>45105</v>
      </c>
      <c r="AF342">
        <v>94869</v>
      </c>
      <c r="AG342">
        <v>2390966</v>
      </c>
      <c r="AH342">
        <v>24180546</v>
      </c>
      <c r="AI342">
        <v>3986288</v>
      </c>
      <c r="AJ342">
        <v>1133533</v>
      </c>
      <c r="AK342">
        <v>1403817</v>
      </c>
      <c r="AL342">
        <v>1448938</v>
      </c>
      <c r="AM342">
        <v>165771</v>
      </c>
      <c r="AN342">
        <v>67395</v>
      </c>
      <c r="AO342">
        <v>98376</v>
      </c>
      <c r="AP342">
        <v>1940941</v>
      </c>
      <c r="AQ342">
        <v>130327</v>
      </c>
      <c r="AR342">
        <v>25573</v>
      </c>
      <c r="AS342">
        <v>15264</v>
      </c>
      <c r="AT342">
        <v>10980</v>
      </c>
      <c r="AU342">
        <v>18123</v>
      </c>
      <c r="AV342">
        <v>427363</v>
      </c>
      <c r="AW342">
        <v>79693</v>
      </c>
      <c r="AX342">
        <v>6449</v>
      </c>
      <c r="AY342">
        <v>97546</v>
      </c>
      <c r="AZ342">
        <v>94390</v>
      </c>
      <c r="BA342">
        <v>1035233</v>
      </c>
      <c r="BF342">
        <f t="shared" si="55"/>
        <v>3313</v>
      </c>
      <c r="BG342" t="str">
        <f t="shared" si="56"/>
        <v>Alumina and aluminum production and processing</v>
      </c>
      <c r="BH342">
        <f t="shared" si="57"/>
        <v>411186</v>
      </c>
      <c r="BI342">
        <f t="shared" si="58"/>
        <v>877739</v>
      </c>
      <c r="BJ342">
        <f t="shared" si="59"/>
        <v>380593</v>
      </c>
      <c r="BK342">
        <f t="shared" si="60"/>
        <v>17830388</v>
      </c>
      <c r="BL342" t="str">
        <f t="shared" si="61"/>
        <v>D</v>
      </c>
      <c r="BM342">
        <f t="shared" si="62"/>
        <v>0</v>
      </c>
      <c r="BN342">
        <f t="shared" si="63"/>
        <v>11920425</v>
      </c>
    </row>
    <row r="343" spans="1:66" x14ac:dyDescent="0.25">
      <c r="A343" t="s">
        <v>106</v>
      </c>
      <c r="B343">
        <v>33131</v>
      </c>
      <c r="C343">
        <v>2017</v>
      </c>
      <c r="D343" t="s">
        <v>108</v>
      </c>
      <c r="E343">
        <v>31</v>
      </c>
      <c r="F343" t="s">
        <v>108</v>
      </c>
      <c r="G343" t="s">
        <v>371</v>
      </c>
      <c r="H343" t="s">
        <v>110</v>
      </c>
      <c r="I343">
        <v>21935806</v>
      </c>
      <c r="J343">
        <v>575222</v>
      </c>
      <c r="K343">
        <v>411186</v>
      </c>
      <c r="L343">
        <v>877739</v>
      </c>
      <c r="M343">
        <v>380593</v>
      </c>
      <c r="N343">
        <v>17830388</v>
      </c>
      <c r="O343" t="s">
        <v>113</v>
      </c>
      <c r="P343">
        <v>0</v>
      </c>
      <c r="Q343">
        <v>11920425</v>
      </c>
      <c r="R343">
        <v>3577151</v>
      </c>
      <c r="S343">
        <v>1041306</v>
      </c>
      <c r="T343">
        <v>1220547</v>
      </c>
      <c r="U343">
        <v>1315298</v>
      </c>
      <c r="V343">
        <v>369</v>
      </c>
      <c r="W343">
        <v>495</v>
      </c>
      <c r="X343">
        <v>35825474</v>
      </c>
      <c r="Y343">
        <v>3487200</v>
      </c>
      <c r="Z343">
        <v>891904</v>
      </c>
      <c r="AA343">
        <v>57102</v>
      </c>
      <c r="AB343">
        <v>45018</v>
      </c>
      <c r="AC343">
        <v>45461</v>
      </c>
      <c r="AD343">
        <v>45709</v>
      </c>
      <c r="AE343">
        <v>45105</v>
      </c>
      <c r="AF343">
        <v>94869</v>
      </c>
      <c r="AG343">
        <v>2390966</v>
      </c>
      <c r="AH343">
        <v>24180546</v>
      </c>
      <c r="AI343">
        <v>3986288</v>
      </c>
      <c r="AJ343">
        <v>1133533</v>
      </c>
      <c r="AK343">
        <v>1403817</v>
      </c>
      <c r="AL343">
        <v>1448938</v>
      </c>
      <c r="AM343">
        <v>165771</v>
      </c>
      <c r="AN343">
        <v>67395</v>
      </c>
      <c r="AO343">
        <v>98376</v>
      </c>
      <c r="AP343">
        <v>1940941</v>
      </c>
      <c r="AQ343">
        <v>130327</v>
      </c>
      <c r="AR343">
        <v>25573</v>
      </c>
      <c r="AS343">
        <v>15264</v>
      </c>
      <c r="AT343">
        <v>10980</v>
      </c>
      <c r="AU343">
        <v>18123</v>
      </c>
      <c r="AV343">
        <v>427363</v>
      </c>
      <c r="AW343">
        <v>79693</v>
      </c>
      <c r="AX343">
        <v>6449</v>
      </c>
      <c r="AY343">
        <v>97546</v>
      </c>
      <c r="AZ343">
        <v>94390</v>
      </c>
      <c r="BA343">
        <v>1035233</v>
      </c>
      <c r="BF343">
        <f t="shared" si="55"/>
        <v>33131</v>
      </c>
      <c r="BG343" t="str">
        <f t="shared" si="56"/>
        <v>Alumina and aluminum production and processing</v>
      </c>
      <c r="BH343">
        <f t="shared" si="57"/>
        <v>411186</v>
      </c>
      <c r="BI343">
        <f t="shared" si="58"/>
        <v>877739</v>
      </c>
      <c r="BJ343">
        <f t="shared" si="59"/>
        <v>380593</v>
      </c>
      <c r="BK343">
        <f t="shared" si="60"/>
        <v>17830388</v>
      </c>
      <c r="BL343" t="str">
        <f t="shared" si="61"/>
        <v>D</v>
      </c>
      <c r="BM343">
        <f t="shared" si="62"/>
        <v>0</v>
      </c>
      <c r="BN343">
        <f t="shared" si="63"/>
        <v>11920425</v>
      </c>
    </row>
    <row r="344" spans="1:66" x14ac:dyDescent="0.25">
      <c r="A344" t="s">
        <v>106</v>
      </c>
      <c r="B344">
        <v>331313</v>
      </c>
      <c r="C344">
        <v>2017</v>
      </c>
      <c r="D344" t="s">
        <v>108</v>
      </c>
      <c r="E344">
        <v>31</v>
      </c>
      <c r="F344" t="s">
        <v>108</v>
      </c>
      <c r="G344" t="s">
        <v>372</v>
      </c>
      <c r="H344" t="s">
        <v>110</v>
      </c>
      <c r="I344">
        <v>1574009</v>
      </c>
      <c r="J344" t="s">
        <v>113</v>
      </c>
      <c r="K344">
        <v>106686</v>
      </c>
      <c r="L344">
        <v>412798</v>
      </c>
      <c r="M344" t="s">
        <v>113</v>
      </c>
      <c r="N344">
        <v>10617501</v>
      </c>
      <c r="O344" t="s">
        <v>113</v>
      </c>
      <c r="P344">
        <v>0</v>
      </c>
      <c r="Q344">
        <v>798100</v>
      </c>
      <c r="R344">
        <v>422852</v>
      </c>
      <c r="S344">
        <v>102153</v>
      </c>
      <c r="T344">
        <v>84565</v>
      </c>
      <c r="U344">
        <v>236134</v>
      </c>
      <c r="V344">
        <v>32</v>
      </c>
      <c r="W344">
        <v>39</v>
      </c>
      <c r="X344">
        <v>2989713</v>
      </c>
      <c r="Y344">
        <v>291285</v>
      </c>
      <c r="Z344">
        <v>79845</v>
      </c>
      <c r="AA344">
        <v>3769</v>
      </c>
      <c r="AB344">
        <v>2848</v>
      </c>
      <c r="AC344">
        <v>2897</v>
      </c>
      <c r="AD344">
        <v>2871</v>
      </c>
      <c r="AE344">
        <v>2878</v>
      </c>
      <c r="AF344">
        <v>5991</v>
      </c>
      <c r="AG344">
        <v>200010</v>
      </c>
      <c r="AH344">
        <v>2170393</v>
      </c>
      <c r="AI344">
        <v>346075</v>
      </c>
      <c r="AJ344">
        <v>88475</v>
      </c>
      <c r="AK344">
        <v>77023</v>
      </c>
      <c r="AL344">
        <v>180577</v>
      </c>
      <c r="AM344">
        <v>21613</v>
      </c>
      <c r="AN344">
        <v>10208</v>
      </c>
      <c r="AO344">
        <v>11405</v>
      </c>
      <c r="AP344">
        <v>209546</v>
      </c>
      <c r="AQ344">
        <v>17830</v>
      </c>
      <c r="AR344">
        <v>1954</v>
      </c>
      <c r="AS344">
        <v>1001</v>
      </c>
      <c r="AT344">
        <v>1036</v>
      </c>
      <c r="AU344">
        <v>1545</v>
      </c>
      <c r="AV344">
        <v>36343</v>
      </c>
      <c r="AW344">
        <v>7400</v>
      </c>
      <c r="AX344">
        <v>233</v>
      </c>
      <c r="AY344">
        <v>6206</v>
      </c>
      <c r="AZ344">
        <v>11796</v>
      </c>
      <c r="BA344">
        <v>124202</v>
      </c>
      <c r="BF344">
        <f t="shared" si="55"/>
        <v>331313</v>
      </c>
      <c r="BG344" t="str">
        <f t="shared" si="56"/>
        <v>Alumina refining and primary aluminum production</v>
      </c>
      <c r="BH344">
        <f t="shared" si="57"/>
        <v>106686</v>
      </c>
      <c r="BI344">
        <f t="shared" si="58"/>
        <v>412798</v>
      </c>
      <c r="BJ344" t="str">
        <f t="shared" si="59"/>
        <v>D</v>
      </c>
      <c r="BK344">
        <f t="shared" si="60"/>
        <v>10617501</v>
      </c>
      <c r="BL344" t="str">
        <f t="shared" si="61"/>
        <v>D</v>
      </c>
      <c r="BM344">
        <f t="shared" si="62"/>
        <v>0</v>
      </c>
      <c r="BN344">
        <f t="shared" si="63"/>
        <v>798100</v>
      </c>
    </row>
    <row r="345" spans="1:66" x14ac:dyDescent="0.25">
      <c r="A345" t="s">
        <v>106</v>
      </c>
      <c r="B345">
        <v>331314</v>
      </c>
      <c r="C345">
        <v>2017</v>
      </c>
      <c r="D345" t="s">
        <v>108</v>
      </c>
      <c r="E345">
        <v>31</v>
      </c>
      <c r="F345" t="s">
        <v>108</v>
      </c>
      <c r="G345" t="s">
        <v>373</v>
      </c>
      <c r="H345" t="s">
        <v>110</v>
      </c>
      <c r="I345">
        <v>4549959</v>
      </c>
      <c r="J345">
        <v>78886</v>
      </c>
      <c r="K345">
        <v>74936</v>
      </c>
      <c r="L345">
        <v>59292</v>
      </c>
      <c r="M345">
        <v>21552</v>
      </c>
      <c r="N345">
        <v>780286</v>
      </c>
      <c r="O345">
        <v>0</v>
      </c>
      <c r="P345">
        <v>0</v>
      </c>
      <c r="Q345">
        <v>1259439</v>
      </c>
      <c r="R345">
        <v>457466</v>
      </c>
      <c r="S345">
        <v>209328</v>
      </c>
      <c r="T345">
        <v>28628</v>
      </c>
      <c r="U345">
        <v>219510</v>
      </c>
      <c r="V345">
        <v>65</v>
      </c>
      <c r="W345">
        <v>87</v>
      </c>
      <c r="X345">
        <v>5991638</v>
      </c>
      <c r="Y345">
        <v>333951</v>
      </c>
      <c r="Z345">
        <v>87984</v>
      </c>
      <c r="AA345">
        <v>5716</v>
      </c>
      <c r="AB345">
        <v>4370</v>
      </c>
      <c r="AC345">
        <v>4400</v>
      </c>
      <c r="AD345">
        <v>4404</v>
      </c>
      <c r="AE345">
        <v>4418</v>
      </c>
      <c r="AF345">
        <v>9670</v>
      </c>
      <c r="AG345">
        <v>228379</v>
      </c>
      <c r="AH345">
        <v>4784625</v>
      </c>
      <c r="AI345">
        <v>532118</v>
      </c>
      <c r="AJ345">
        <v>250732</v>
      </c>
      <c r="AK345">
        <v>39650</v>
      </c>
      <c r="AL345">
        <v>241736</v>
      </c>
      <c r="AM345">
        <v>25156</v>
      </c>
      <c r="AN345">
        <v>9219</v>
      </c>
      <c r="AO345">
        <v>15937</v>
      </c>
      <c r="AP345">
        <v>330023</v>
      </c>
      <c r="AQ345">
        <v>9139</v>
      </c>
      <c r="AR345">
        <v>1717</v>
      </c>
      <c r="AS345">
        <v>1115</v>
      </c>
      <c r="AT345">
        <v>1103</v>
      </c>
      <c r="AU345">
        <v>3057</v>
      </c>
      <c r="AV345">
        <v>93274</v>
      </c>
      <c r="AW345">
        <v>18620</v>
      </c>
      <c r="AX345">
        <v>892</v>
      </c>
      <c r="AY345">
        <v>14972</v>
      </c>
      <c r="AZ345">
        <v>10109</v>
      </c>
      <c r="BA345">
        <v>176025</v>
      </c>
      <c r="BF345">
        <f t="shared" si="55"/>
        <v>331314</v>
      </c>
      <c r="BG345" t="str">
        <f t="shared" si="56"/>
        <v>Secondary smelting and alloying of aluminum</v>
      </c>
      <c r="BH345">
        <f t="shared" si="57"/>
        <v>74936</v>
      </c>
      <c r="BI345">
        <f t="shared" si="58"/>
        <v>59292</v>
      </c>
      <c r="BJ345">
        <f t="shared" si="59"/>
        <v>21552</v>
      </c>
      <c r="BK345">
        <f t="shared" si="60"/>
        <v>780286</v>
      </c>
      <c r="BL345">
        <f t="shared" si="61"/>
        <v>0</v>
      </c>
      <c r="BM345">
        <f t="shared" si="62"/>
        <v>0</v>
      </c>
      <c r="BN345">
        <f t="shared" si="63"/>
        <v>1259439</v>
      </c>
    </row>
    <row r="346" spans="1:66" x14ac:dyDescent="0.25">
      <c r="A346" t="s">
        <v>106</v>
      </c>
      <c r="B346">
        <v>331315</v>
      </c>
      <c r="C346">
        <v>2017</v>
      </c>
      <c r="D346" t="s">
        <v>108</v>
      </c>
      <c r="E346">
        <v>31</v>
      </c>
      <c r="F346" t="s">
        <v>108</v>
      </c>
      <c r="G346" t="s">
        <v>374</v>
      </c>
      <c r="H346" t="s">
        <v>110</v>
      </c>
      <c r="I346">
        <v>9072177</v>
      </c>
      <c r="J346" t="s">
        <v>113</v>
      </c>
      <c r="K346">
        <v>158196</v>
      </c>
      <c r="L346">
        <v>256994</v>
      </c>
      <c r="M346" t="s">
        <v>113</v>
      </c>
      <c r="N346">
        <v>4402960</v>
      </c>
      <c r="O346">
        <v>0</v>
      </c>
      <c r="P346">
        <v>0</v>
      </c>
      <c r="Q346">
        <v>5734839</v>
      </c>
      <c r="R346">
        <v>1730124</v>
      </c>
      <c r="S346">
        <v>414868</v>
      </c>
      <c r="T346">
        <v>830548</v>
      </c>
      <c r="U346">
        <v>484708</v>
      </c>
      <c r="V346">
        <v>64</v>
      </c>
      <c r="W346">
        <v>91</v>
      </c>
      <c r="X346">
        <v>15616213</v>
      </c>
      <c r="Y346">
        <v>1444990</v>
      </c>
      <c r="Z346">
        <v>361166</v>
      </c>
      <c r="AA346">
        <v>19443</v>
      </c>
      <c r="AB346">
        <v>14952</v>
      </c>
      <c r="AC346">
        <v>14964</v>
      </c>
      <c r="AD346">
        <v>14959</v>
      </c>
      <c r="AE346">
        <v>14989</v>
      </c>
      <c r="AF346">
        <v>30317</v>
      </c>
      <c r="AG346">
        <v>977887</v>
      </c>
      <c r="AH346">
        <v>10064676</v>
      </c>
      <c r="AI346">
        <v>2014009</v>
      </c>
      <c r="AJ346">
        <v>442176</v>
      </c>
      <c r="AK346">
        <v>986542</v>
      </c>
      <c r="AL346">
        <v>585291</v>
      </c>
      <c r="AM346">
        <v>50032</v>
      </c>
      <c r="AN346">
        <v>11931</v>
      </c>
      <c r="AO346">
        <v>38101</v>
      </c>
      <c r="AP346">
        <v>704808</v>
      </c>
      <c r="AQ346">
        <v>30729</v>
      </c>
      <c r="AR346">
        <v>12405</v>
      </c>
      <c r="AS346">
        <v>8653</v>
      </c>
      <c r="AT346">
        <v>4684</v>
      </c>
      <c r="AU346">
        <v>6403</v>
      </c>
      <c r="AV346">
        <v>188563</v>
      </c>
      <c r="AW346">
        <v>23428</v>
      </c>
      <c r="AX346">
        <v>2037</v>
      </c>
      <c r="AY346">
        <v>27331</v>
      </c>
      <c r="AZ346">
        <v>44581</v>
      </c>
      <c r="BA346">
        <v>355994</v>
      </c>
      <c r="BF346">
        <f t="shared" si="55"/>
        <v>331315</v>
      </c>
      <c r="BG346" t="str">
        <f t="shared" si="56"/>
        <v>Aluminum sheet, plate, and foil manufacturing</v>
      </c>
      <c r="BH346">
        <f t="shared" si="57"/>
        <v>158196</v>
      </c>
      <c r="BI346">
        <f t="shared" si="58"/>
        <v>256994</v>
      </c>
      <c r="BJ346" t="str">
        <f t="shared" si="59"/>
        <v>D</v>
      </c>
      <c r="BK346">
        <f t="shared" si="60"/>
        <v>4402960</v>
      </c>
      <c r="BL346">
        <f t="shared" si="61"/>
        <v>0</v>
      </c>
      <c r="BM346">
        <f t="shared" si="62"/>
        <v>0</v>
      </c>
      <c r="BN346">
        <f t="shared" si="63"/>
        <v>5734839</v>
      </c>
    </row>
    <row r="347" spans="1:66" x14ac:dyDescent="0.25">
      <c r="A347" t="s">
        <v>106</v>
      </c>
      <c r="B347">
        <v>331318</v>
      </c>
      <c r="C347">
        <v>2017</v>
      </c>
      <c r="D347" t="s">
        <v>108</v>
      </c>
      <c r="E347">
        <v>31</v>
      </c>
      <c r="F347" t="s">
        <v>108</v>
      </c>
      <c r="G347" t="s">
        <v>375</v>
      </c>
      <c r="H347" t="s">
        <v>110</v>
      </c>
      <c r="I347">
        <v>6739661</v>
      </c>
      <c r="J347">
        <v>74058</v>
      </c>
      <c r="K347">
        <v>71368</v>
      </c>
      <c r="L347">
        <v>148655</v>
      </c>
      <c r="M347">
        <v>127110</v>
      </c>
      <c r="N347">
        <v>2029641</v>
      </c>
      <c r="O347" t="s">
        <v>113</v>
      </c>
      <c r="P347">
        <v>0</v>
      </c>
      <c r="Q347">
        <v>4128047</v>
      </c>
      <c r="R347">
        <v>966709</v>
      </c>
      <c r="S347">
        <v>314957</v>
      </c>
      <c r="T347">
        <v>276806</v>
      </c>
      <c r="U347">
        <v>374946</v>
      </c>
      <c r="V347">
        <v>216</v>
      </c>
      <c r="W347">
        <v>278</v>
      </c>
      <c r="X347">
        <v>11227910</v>
      </c>
      <c r="Y347">
        <v>1416974</v>
      </c>
      <c r="Z347">
        <v>362909</v>
      </c>
      <c r="AA347">
        <v>28174</v>
      </c>
      <c r="AB347">
        <v>22848</v>
      </c>
      <c r="AC347">
        <v>23200</v>
      </c>
      <c r="AD347">
        <v>23475</v>
      </c>
      <c r="AE347">
        <v>22820</v>
      </c>
      <c r="AF347">
        <v>48891</v>
      </c>
      <c r="AG347">
        <v>984690</v>
      </c>
      <c r="AH347">
        <v>7160852</v>
      </c>
      <c r="AI347">
        <v>1094086</v>
      </c>
      <c r="AJ347">
        <v>352150</v>
      </c>
      <c r="AK347">
        <v>300602</v>
      </c>
      <c r="AL347">
        <v>441334</v>
      </c>
      <c r="AM347">
        <v>68970</v>
      </c>
      <c r="AN347">
        <v>36037</v>
      </c>
      <c r="AO347">
        <v>32933</v>
      </c>
      <c r="AP347">
        <v>696564</v>
      </c>
      <c r="AQ347">
        <v>72629</v>
      </c>
      <c r="AR347">
        <v>9497</v>
      </c>
      <c r="AS347">
        <v>4495</v>
      </c>
      <c r="AT347">
        <v>4157</v>
      </c>
      <c r="AU347">
        <v>7118</v>
      </c>
      <c r="AV347">
        <v>109183</v>
      </c>
      <c r="AW347">
        <v>30245</v>
      </c>
      <c r="AX347">
        <v>3287</v>
      </c>
      <c r="AY347">
        <v>49037</v>
      </c>
      <c r="AZ347">
        <v>27904</v>
      </c>
      <c r="BA347">
        <v>379012</v>
      </c>
      <c r="BF347">
        <f t="shared" si="55"/>
        <v>331318</v>
      </c>
      <c r="BG347" t="str">
        <f t="shared" si="56"/>
        <v>Other aluminum rolling, drawing, and extruding</v>
      </c>
      <c r="BH347">
        <f t="shared" si="57"/>
        <v>71368</v>
      </c>
      <c r="BI347">
        <f t="shared" si="58"/>
        <v>148655</v>
      </c>
      <c r="BJ347">
        <f t="shared" si="59"/>
        <v>127110</v>
      </c>
      <c r="BK347">
        <f t="shared" si="60"/>
        <v>2029641</v>
      </c>
      <c r="BL347" t="str">
        <f t="shared" si="61"/>
        <v>D</v>
      </c>
      <c r="BM347">
        <f t="shared" si="62"/>
        <v>0</v>
      </c>
      <c r="BN347">
        <f t="shared" si="63"/>
        <v>4128047</v>
      </c>
    </row>
    <row r="348" spans="1:66" x14ac:dyDescent="0.25">
      <c r="A348" t="s">
        <v>106</v>
      </c>
      <c r="B348">
        <v>3314</v>
      </c>
      <c r="C348">
        <v>2017</v>
      </c>
      <c r="D348" t="s">
        <v>108</v>
      </c>
      <c r="E348">
        <v>31</v>
      </c>
      <c r="F348" t="s">
        <v>108</v>
      </c>
      <c r="G348" t="s">
        <v>376</v>
      </c>
      <c r="H348" t="s">
        <v>110</v>
      </c>
      <c r="I348">
        <v>28801955</v>
      </c>
      <c r="J348">
        <v>431846</v>
      </c>
      <c r="K348">
        <v>212957</v>
      </c>
      <c r="L348">
        <v>613221</v>
      </c>
      <c r="M348">
        <v>512617</v>
      </c>
      <c r="N348">
        <v>10761655</v>
      </c>
      <c r="O348" t="s">
        <v>113</v>
      </c>
      <c r="P348" t="s">
        <v>113</v>
      </c>
      <c r="Q348">
        <v>15249030</v>
      </c>
      <c r="R348">
        <v>6273589</v>
      </c>
      <c r="S348">
        <v>1910618</v>
      </c>
      <c r="T348">
        <v>2691079</v>
      </c>
      <c r="U348">
        <v>1671892</v>
      </c>
      <c r="V348">
        <v>683</v>
      </c>
      <c r="W348">
        <v>870</v>
      </c>
      <c r="X348">
        <v>45457025</v>
      </c>
      <c r="Y348">
        <v>3495037</v>
      </c>
      <c r="Z348">
        <v>866104</v>
      </c>
      <c r="AA348">
        <v>55426</v>
      </c>
      <c r="AB348">
        <v>41630</v>
      </c>
      <c r="AC348">
        <v>41831</v>
      </c>
      <c r="AD348">
        <v>41931</v>
      </c>
      <c r="AE348">
        <v>41979</v>
      </c>
      <c r="AF348">
        <v>88075</v>
      </c>
      <c r="AG348">
        <v>2237352</v>
      </c>
      <c r="AH348">
        <v>30572596</v>
      </c>
      <c r="AI348">
        <v>6759102</v>
      </c>
      <c r="AJ348">
        <v>2090321</v>
      </c>
      <c r="AK348">
        <v>2875977</v>
      </c>
      <c r="AL348">
        <v>1792804</v>
      </c>
      <c r="AM348">
        <v>151965</v>
      </c>
      <c r="AN348">
        <v>77412</v>
      </c>
      <c r="AO348">
        <v>74553</v>
      </c>
      <c r="AP348">
        <v>2123768</v>
      </c>
      <c r="AQ348">
        <v>132649</v>
      </c>
      <c r="AR348">
        <v>22326</v>
      </c>
      <c r="AS348">
        <v>15525</v>
      </c>
      <c r="AT348">
        <v>25989</v>
      </c>
      <c r="AU348">
        <v>20757</v>
      </c>
      <c r="AV348">
        <v>361612</v>
      </c>
      <c r="AW348">
        <v>82713</v>
      </c>
      <c r="AX348">
        <v>13671</v>
      </c>
      <c r="AY348">
        <v>206754</v>
      </c>
      <c r="AZ348">
        <v>113958</v>
      </c>
      <c r="BA348">
        <v>1127814</v>
      </c>
      <c r="BF348">
        <f t="shared" si="55"/>
        <v>3314</v>
      </c>
      <c r="BG348" t="str">
        <f t="shared" si="56"/>
        <v>Nonferrous metal (except aluminum) production and processing</v>
      </c>
      <c r="BH348">
        <f t="shared" si="57"/>
        <v>212957</v>
      </c>
      <c r="BI348">
        <f t="shared" si="58"/>
        <v>613221</v>
      </c>
      <c r="BJ348">
        <f t="shared" si="59"/>
        <v>512617</v>
      </c>
      <c r="BK348">
        <f t="shared" si="60"/>
        <v>10761655</v>
      </c>
      <c r="BL348" t="str">
        <f t="shared" si="61"/>
        <v>D</v>
      </c>
      <c r="BM348" t="str">
        <f t="shared" si="62"/>
        <v>D</v>
      </c>
      <c r="BN348">
        <f t="shared" si="63"/>
        <v>15249030</v>
      </c>
    </row>
    <row r="349" spans="1:66" x14ac:dyDescent="0.25">
      <c r="A349" t="s">
        <v>106</v>
      </c>
      <c r="B349">
        <v>33141</v>
      </c>
      <c r="C349">
        <v>2017</v>
      </c>
      <c r="D349" t="s">
        <v>108</v>
      </c>
      <c r="E349">
        <v>31</v>
      </c>
      <c r="F349" t="s">
        <v>108</v>
      </c>
      <c r="G349" t="s">
        <v>377</v>
      </c>
      <c r="H349" t="s">
        <v>110</v>
      </c>
      <c r="I349">
        <v>5140853</v>
      </c>
      <c r="J349">
        <v>64614</v>
      </c>
      <c r="K349">
        <v>57522</v>
      </c>
      <c r="L349">
        <v>236801</v>
      </c>
      <c r="M349">
        <v>57756</v>
      </c>
      <c r="N349">
        <v>5356732</v>
      </c>
      <c r="O349" t="s">
        <v>113</v>
      </c>
      <c r="P349" t="s">
        <v>113</v>
      </c>
      <c r="Q349">
        <v>3817902</v>
      </c>
      <c r="R349">
        <v>1138816</v>
      </c>
      <c r="S349">
        <v>378736</v>
      </c>
      <c r="T349">
        <v>496857</v>
      </c>
      <c r="U349">
        <v>263223</v>
      </c>
      <c r="V349">
        <v>129</v>
      </c>
      <c r="W349">
        <v>144</v>
      </c>
      <c r="X349">
        <v>9262880</v>
      </c>
      <c r="Y349">
        <v>531265</v>
      </c>
      <c r="Z349">
        <v>132727</v>
      </c>
      <c r="AA349">
        <v>7664</v>
      </c>
      <c r="AB349">
        <v>5556</v>
      </c>
      <c r="AC349">
        <v>5504</v>
      </c>
      <c r="AD349">
        <v>5400</v>
      </c>
      <c r="AE349">
        <v>5373</v>
      </c>
      <c r="AF349">
        <v>11793</v>
      </c>
      <c r="AG349">
        <v>329438</v>
      </c>
      <c r="AH349">
        <v>5557546</v>
      </c>
      <c r="AI349">
        <v>1281172</v>
      </c>
      <c r="AJ349">
        <v>406809</v>
      </c>
      <c r="AK349">
        <v>581352</v>
      </c>
      <c r="AL349">
        <v>293011</v>
      </c>
      <c r="AM349">
        <v>28151</v>
      </c>
      <c r="AN349">
        <v>10995</v>
      </c>
      <c r="AO349">
        <v>17156</v>
      </c>
      <c r="AP349">
        <v>484043</v>
      </c>
      <c r="AQ349">
        <v>48324</v>
      </c>
      <c r="AR349">
        <v>3746</v>
      </c>
      <c r="AS349">
        <v>2125</v>
      </c>
      <c r="AT349">
        <v>2383</v>
      </c>
      <c r="AU349">
        <v>3459</v>
      </c>
      <c r="AV349">
        <v>86748</v>
      </c>
      <c r="AW349">
        <v>11800</v>
      </c>
      <c r="AX349">
        <v>1594</v>
      </c>
      <c r="AY349">
        <v>71861</v>
      </c>
      <c r="AZ349">
        <v>33413</v>
      </c>
      <c r="BA349">
        <v>218590</v>
      </c>
      <c r="BF349">
        <f t="shared" si="55"/>
        <v>33141</v>
      </c>
      <c r="BG349" t="str">
        <f t="shared" si="56"/>
        <v>Nonferrous metal (except aluminum) smelting and refining</v>
      </c>
      <c r="BH349">
        <f t="shared" si="57"/>
        <v>57522</v>
      </c>
      <c r="BI349">
        <f t="shared" si="58"/>
        <v>236801</v>
      </c>
      <c r="BJ349">
        <f t="shared" si="59"/>
        <v>57756</v>
      </c>
      <c r="BK349">
        <f t="shared" si="60"/>
        <v>5356732</v>
      </c>
      <c r="BL349" t="str">
        <f t="shared" si="61"/>
        <v>D</v>
      </c>
      <c r="BM349" t="str">
        <f t="shared" si="62"/>
        <v>D</v>
      </c>
      <c r="BN349">
        <f t="shared" si="63"/>
        <v>3817902</v>
      </c>
    </row>
    <row r="350" spans="1:66" x14ac:dyDescent="0.25">
      <c r="A350" t="s">
        <v>106</v>
      </c>
      <c r="B350">
        <v>331410</v>
      </c>
      <c r="C350">
        <v>2017</v>
      </c>
      <c r="D350" t="s">
        <v>108</v>
      </c>
      <c r="E350">
        <v>31</v>
      </c>
      <c r="F350" t="s">
        <v>108</v>
      </c>
      <c r="G350" t="s">
        <v>377</v>
      </c>
      <c r="H350" t="s">
        <v>110</v>
      </c>
      <c r="I350">
        <v>5140853</v>
      </c>
      <c r="J350">
        <v>64614</v>
      </c>
      <c r="K350">
        <v>57522</v>
      </c>
      <c r="L350">
        <v>236801</v>
      </c>
      <c r="M350">
        <v>57756</v>
      </c>
      <c r="N350">
        <v>5356732</v>
      </c>
      <c r="O350" t="s">
        <v>113</v>
      </c>
      <c r="P350" t="s">
        <v>113</v>
      </c>
      <c r="Q350">
        <v>3817902</v>
      </c>
      <c r="R350">
        <v>1138816</v>
      </c>
      <c r="S350">
        <v>378736</v>
      </c>
      <c r="T350">
        <v>496857</v>
      </c>
      <c r="U350">
        <v>263223</v>
      </c>
      <c r="V350">
        <v>129</v>
      </c>
      <c r="W350">
        <v>144</v>
      </c>
      <c r="X350">
        <v>9262880</v>
      </c>
      <c r="Y350">
        <v>531265</v>
      </c>
      <c r="Z350">
        <v>132727</v>
      </c>
      <c r="AA350">
        <v>7664</v>
      </c>
      <c r="AB350">
        <v>5556</v>
      </c>
      <c r="AC350">
        <v>5504</v>
      </c>
      <c r="AD350">
        <v>5400</v>
      </c>
      <c r="AE350">
        <v>5373</v>
      </c>
      <c r="AF350">
        <v>11793</v>
      </c>
      <c r="AG350">
        <v>329438</v>
      </c>
      <c r="AH350">
        <v>5557546</v>
      </c>
      <c r="AI350">
        <v>1281172</v>
      </c>
      <c r="AJ350">
        <v>406809</v>
      </c>
      <c r="AK350">
        <v>581352</v>
      </c>
      <c r="AL350">
        <v>293011</v>
      </c>
      <c r="AM350">
        <v>28151</v>
      </c>
      <c r="AN350">
        <v>10995</v>
      </c>
      <c r="AO350">
        <v>17156</v>
      </c>
      <c r="AP350">
        <v>484043</v>
      </c>
      <c r="AQ350">
        <v>48324</v>
      </c>
      <c r="AR350">
        <v>3746</v>
      </c>
      <c r="AS350">
        <v>2125</v>
      </c>
      <c r="AT350">
        <v>2383</v>
      </c>
      <c r="AU350">
        <v>3459</v>
      </c>
      <c r="AV350">
        <v>86748</v>
      </c>
      <c r="AW350">
        <v>11800</v>
      </c>
      <c r="AX350">
        <v>1594</v>
      </c>
      <c r="AY350">
        <v>71861</v>
      </c>
      <c r="AZ350">
        <v>33413</v>
      </c>
      <c r="BA350">
        <v>218590</v>
      </c>
      <c r="BF350">
        <f t="shared" si="55"/>
        <v>331410</v>
      </c>
      <c r="BG350" t="str">
        <f t="shared" si="56"/>
        <v>Nonferrous metal (except aluminum) smelting and refining</v>
      </c>
      <c r="BH350">
        <f t="shared" si="57"/>
        <v>57522</v>
      </c>
      <c r="BI350">
        <f t="shared" si="58"/>
        <v>236801</v>
      </c>
      <c r="BJ350">
        <f t="shared" si="59"/>
        <v>57756</v>
      </c>
      <c r="BK350">
        <f t="shared" si="60"/>
        <v>5356732</v>
      </c>
      <c r="BL350" t="str">
        <f t="shared" si="61"/>
        <v>D</v>
      </c>
      <c r="BM350" t="str">
        <f t="shared" si="62"/>
        <v>D</v>
      </c>
      <c r="BN350">
        <f t="shared" si="63"/>
        <v>3817902</v>
      </c>
    </row>
    <row r="351" spans="1:66" x14ac:dyDescent="0.25">
      <c r="A351" t="s">
        <v>106</v>
      </c>
      <c r="B351">
        <v>33142</v>
      </c>
      <c r="C351">
        <v>2017</v>
      </c>
      <c r="D351" t="s">
        <v>108</v>
      </c>
      <c r="E351">
        <v>31</v>
      </c>
      <c r="F351" t="s">
        <v>108</v>
      </c>
      <c r="G351" t="s">
        <v>378</v>
      </c>
      <c r="H351" t="s">
        <v>110</v>
      </c>
      <c r="I351">
        <v>16157499</v>
      </c>
      <c r="J351">
        <v>221647</v>
      </c>
      <c r="K351">
        <v>52461</v>
      </c>
      <c r="L351">
        <v>163020</v>
      </c>
      <c r="M351">
        <v>77331</v>
      </c>
      <c r="N351">
        <v>2234915</v>
      </c>
      <c r="O351" t="s">
        <v>113</v>
      </c>
      <c r="P351">
        <v>0</v>
      </c>
      <c r="Q351">
        <v>5270724</v>
      </c>
      <c r="R351">
        <v>2068695</v>
      </c>
      <c r="S351">
        <v>820704</v>
      </c>
      <c r="T351">
        <v>732477</v>
      </c>
      <c r="U351">
        <v>515514</v>
      </c>
      <c r="V351">
        <v>163</v>
      </c>
      <c r="W351">
        <v>244</v>
      </c>
      <c r="X351">
        <v>21791901</v>
      </c>
      <c r="Y351">
        <v>1427240</v>
      </c>
      <c r="Z351">
        <v>353524</v>
      </c>
      <c r="AA351">
        <v>24231</v>
      </c>
      <c r="AB351">
        <v>18914</v>
      </c>
      <c r="AC351">
        <v>18947</v>
      </c>
      <c r="AD351">
        <v>19048</v>
      </c>
      <c r="AE351">
        <v>19081</v>
      </c>
      <c r="AF351">
        <v>40234</v>
      </c>
      <c r="AG351">
        <v>955516</v>
      </c>
      <c r="AH351">
        <v>16671958</v>
      </c>
      <c r="AI351">
        <v>2248859</v>
      </c>
      <c r="AJ351">
        <v>910632</v>
      </c>
      <c r="AK351">
        <v>793330</v>
      </c>
      <c r="AL351">
        <v>544897</v>
      </c>
      <c r="AM351">
        <v>48113</v>
      </c>
      <c r="AN351">
        <v>27168</v>
      </c>
      <c r="AO351">
        <v>20945</v>
      </c>
      <c r="AP351">
        <v>667060</v>
      </c>
      <c r="AQ351">
        <v>32721</v>
      </c>
      <c r="AR351">
        <v>8230</v>
      </c>
      <c r="AS351">
        <v>5325</v>
      </c>
      <c r="AT351">
        <v>9264</v>
      </c>
      <c r="AU351">
        <v>5980</v>
      </c>
      <c r="AV351">
        <v>112699</v>
      </c>
      <c r="AW351">
        <v>23897</v>
      </c>
      <c r="AX351">
        <v>5161</v>
      </c>
      <c r="AY351">
        <v>48806</v>
      </c>
      <c r="AZ351">
        <v>32994</v>
      </c>
      <c r="BA351">
        <v>381983</v>
      </c>
      <c r="BF351">
        <f t="shared" si="55"/>
        <v>33142</v>
      </c>
      <c r="BG351" t="str">
        <f t="shared" si="56"/>
        <v>Copper rolling, drawing, extruding, and alloying</v>
      </c>
      <c r="BH351">
        <f t="shared" si="57"/>
        <v>52461</v>
      </c>
      <c r="BI351">
        <f t="shared" si="58"/>
        <v>163020</v>
      </c>
      <c r="BJ351">
        <f t="shared" si="59"/>
        <v>77331</v>
      </c>
      <c r="BK351">
        <f t="shared" si="60"/>
        <v>2234915</v>
      </c>
      <c r="BL351" t="str">
        <f t="shared" si="61"/>
        <v>D</v>
      </c>
      <c r="BM351">
        <f t="shared" si="62"/>
        <v>0</v>
      </c>
      <c r="BN351">
        <f t="shared" si="63"/>
        <v>5270724</v>
      </c>
    </row>
    <row r="352" spans="1:66" x14ac:dyDescent="0.25">
      <c r="A352" t="s">
        <v>106</v>
      </c>
      <c r="B352">
        <v>331420</v>
      </c>
      <c r="C352">
        <v>2017</v>
      </c>
      <c r="D352" t="s">
        <v>108</v>
      </c>
      <c r="E352">
        <v>31</v>
      </c>
      <c r="F352" t="s">
        <v>108</v>
      </c>
      <c r="G352" t="s">
        <v>378</v>
      </c>
      <c r="H352" t="s">
        <v>110</v>
      </c>
      <c r="I352">
        <v>16157499</v>
      </c>
      <c r="J352">
        <v>221647</v>
      </c>
      <c r="K352">
        <v>52461</v>
      </c>
      <c r="L352">
        <v>163020</v>
      </c>
      <c r="M352">
        <v>77331</v>
      </c>
      <c r="N352">
        <v>2234915</v>
      </c>
      <c r="O352" t="s">
        <v>113</v>
      </c>
      <c r="P352">
        <v>0</v>
      </c>
      <c r="Q352">
        <v>5270724</v>
      </c>
      <c r="R352">
        <v>2068695</v>
      </c>
      <c r="S352">
        <v>820704</v>
      </c>
      <c r="T352">
        <v>732477</v>
      </c>
      <c r="U352">
        <v>515514</v>
      </c>
      <c r="V352">
        <v>163</v>
      </c>
      <c r="W352">
        <v>244</v>
      </c>
      <c r="X352">
        <v>21791901</v>
      </c>
      <c r="Y352">
        <v>1427240</v>
      </c>
      <c r="Z352">
        <v>353524</v>
      </c>
      <c r="AA352">
        <v>24231</v>
      </c>
      <c r="AB352">
        <v>18914</v>
      </c>
      <c r="AC352">
        <v>18947</v>
      </c>
      <c r="AD352">
        <v>19048</v>
      </c>
      <c r="AE352">
        <v>19081</v>
      </c>
      <c r="AF352">
        <v>40234</v>
      </c>
      <c r="AG352">
        <v>955516</v>
      </c>
      <c r="AH352">
        <v>16671958</v>
      </c>
      <c r="AI352">
        <v>2248859</v>
      </c>
      <c r="AJ352">
        <v>910632</v>
      </c>
      <c r="AK352">
        <v>793330</v>
      </c>
      <c r="AL352">
        <v>544897</v>
      </c>
      <c r="AM352">
        <v>48113</v>
      </c>
      <c r="AN352">
        <v>27168</v>
      </c>
      <c r="AO352">
        <v>20945</v>
      </c>
      <c r="AP352">
        <v>667060</v>
      </c>
      <c r="AQ352">
        <v>32721</v>
      </c>
      <c r="AR352">
        <v>8230</v>
      </c>
      <c r="AS352">
        <v>5325</v>
      </c>
      <c r="AT352">
        <v>9264</v>
      </c>
      <c r="AU352">
        <v>5980</v>
      </c>
      <c r="AV352">
        <v>112699</v>
      </c>
      <c r="AW352">
        <v>23897</v>
      </c>
      <c r="AX352">
        <v>5161</v>
      </c>
      <c r="AY352">
        <v>48806</v>
      </c>
      <c r="AZ352">
        <v>32994</v>
      </c>
      <c r="BA352">
        <v>381983</v>
      </c>
      <c r="BF352">
        <f t="shared" si="55"/>
        <v>331420</v>
      </c>
      <c r="BG352" t="str">
        <f t="shared" si="56"/>
        <v>Copper rolling, drawing, extruding, and alloying</v>
      </c>
      <c r="BH352">
        <f t="shared" si="57"/>
        <v>52461</v>
      </c>
      <c r="BI352">
        <f t="shared" si="58"/>
        <v>163020</v>
      </c>
      <c r="BJ352">
        <f t="shared" si="59"/>
        <v>77331</v>
      </c>
      <c r="BK352">
        <f t="shared" si="60"/>
        <v>2234915</v>
      </c>
      <c r="BL352" t="str">
        <f t="shared" si="61"/>
        <v>D</v>
      </c>
      <c r="BM352">
        <f t="shared" si="62"/>
        <v>0</v>
      </c>
      <c r="BN352">
        <f t="shared" si="63"/>
        <v>5270724</v>
      </c>
    </row>
    <row r="353" spans="1:66" x14ac:dyDescent="0.25">
      <c r="A353" t="s">
        <v>106</v>
      </c>
      <c r="B353">
        <v>33149</v>
      </c>
      <c r="C353">
        <v>2017</v>
      </c>
      <c r="D353" t="s">
        <v>108</v>
      </c>
      <c r="E353">
        <v>31</v>
      </c>
      <c r="F353" t="s">
        <v>108</v>
      </c>
      <c r="G353" t="s">
        <v>379</v>
      </c>
      <c r="H353" t="s">
        <v>110</v>
      </c>
      <c r="I353">
        <v>7503603</v>
      </c>
      <c r="J353">
        <v>145585</v>
      </c>
      <c r="K353">
        <v>102974</v>
      </c>
      <c r="L353">
        <v>213400</v>
      </c>
      <c r="M353">
        <v>377530</v>
      </c>
      <c r="N353">
        <v>3170008</v>
      </c>
      <c r="O353">
        <v>117</v>
      </c>
      <c r="P353" t="s">
        <v>113</v>
      </c>
      <c r="Q353">
        <v>6160404</v>
      </c>
      <c r="R353">
        <v>3066078</v>
      </c>
      <c r="S353">
        <v>711178</v>
      </c>
      <c r="T353">
        <v>1461745</v>
      </c>
      <c r="U353">
        <v>893155</v>
      </c>
      <c r="V353">
        <v>409</v>
      </c>
      <c r="W353">
        <v>482</v>
      </c>
      <c r="X353">
        <v>14402244</v>
      </c>
      <c r="Y353">
        <v>1536532</v>
      </c>
      <c r="Z353">
        <v>379853</v>
      </c>
      <c r="AA353">
        <v>23531</v>
      </c>
      <c r="AB353">
        <v>17160</v>
      </c>
      <c r="AC353">
        <v>17380</v>
      </c>
      <c r="AD353">
        <v>17483</v>
      </c>
      <c r="AE353">
        <v>17525</v>
      </c>
      <c r="AF353">
        <v>36048</v>
      </c>
      <c r="AG353">
        <v>952398</v>
      </c>
      <c r="AH353">
        <v>8343092</v>
      </c>
      <c r="AI353">
        <v>3229071</v>
      </c>
      <c r="AJ353">
        <v>772880</v>
      </c>
      <c r="AK353">
        <v>1501295</v>
      </c>
      <c r="AL353">
        <v>954896</v>
      </c>
      <c r="AM353">
        <v>75701</v>
      </c>
      <c r="AN353">
        <v>39249</v>
      </c>
      <c r="AO353">
        <v>36452</v>
      </c>
      <c r="AP353">
        <v>972665</v>
      </c>
      <c r="AQ353">
        <v>51604</v>
      </c>
      <c r="AR353">
        <v>10350</v>
      </c>
      <c r="AS353">
        <v>8075</v>
      </c>
      <c r="AT353">
        <v>14342</v>
      </c>
      <c r="AU353">
        <v>11318</v>
      </c>
      <c r="AV353">
        <v>162165</v>
      </c>
      <c r="AW353">
        <v>47016</v>
      </c>
      <c r="AX353">
        <v>6916</v>
      </c>
      <c r="AY353">
        <v>86087</v>
      </c>
      <c r="AZ353">
        <v>47551</v>
      </c>
      <c r="BA353">
        <v>527241</v>
      </c>
      <c r="BF353">
        <f t="shared" si="55"/>
        <v>33149</v>
      </c>
      <c r="BG353" t="str">
        <f t="shared" si="56"/>
        <v>Nonferrous metal (except copper and aluminum) rolling, drawing, extruding, and alloying</v>
      </c>
      <c r="BH353">
        <f t="shared" si="57"/>
        <v>102974</v>
      </c>
      <c r="BI353">
        <f t="shared" si="58"/>
        <v>213400</v>
      </c>
      <c r="BJ353">
        <f t="shared" si="59"/>
        <v>377530</v>
      </c>
      <c r="BK353">
        <f t="shared" si="60"/>
        <v>3170008</v>
      </c>
      <c r="BL353">
        <f t="shared" si="61"/>
        <v>117</v>
      </c>
      <c r="BM353" t="str">
        <f t="shared" si="62"/>
        <v>D</v>
      </c>
      <c r="BN353">
        <f t="shared" si="63"/>
        <v>6160404</v>
      </c>
    </row>
    <row r="354" spans="1:66" x14ac:dyDescent="0.25">
      <c r="A354" t="s">
        <v>106</v>
      </c>
      <c r="B354">
        <v>331491</v>
      </c>
      <c r="C354">
        <v>2017</v>
      </c>
      <c r="D354" t="s">
        <v>108</v>
      </c>
      <c r="E354">
        <v>31</v>
      </c>
      <c r="F354" t="s">
        <v>108</v>
      </c>
      <c r="G354" t="s">
        <v>379</v>
      </c>
      <c r="H354" t="s">
        <v>110</v>
      </c>
      <c r="I354">
        <v>3234004</v>
      </c>
      <c r="J354">
        <v>34268</v>
      </c>
      <c r="K354">
        <v>52941</v>
      </c>
      <c r="L354">
        <v>119444</v>
      </c>
      <c r="M354">
        <v>274761</v>
      </c>
      <c r="N354">
        <v>1898004</v>
      </c>
      <c r="O354" t="s">
        <v>113</v>
      </c>
      <c r="P354">
        <v>0</v>
      </c>
      <c r="Q354">
        <v>2917311</v>
      </c>
      <c r="R354">
        <v>1949374</v>
      </c>
      <c r="S354">
        <v>303435</v>
      </c>
      <c r="T354">
        <v>1135744</v>
      </c>
      <c r="U354">
        <v>510195</v>
      </c>
      <c r="V354">
        <v>232</v>
      </c>
      <c r="W354">
        <v>262</v>
      </c>
      <c r="X354">
        <v>6625538</v>
      </c>
      <c r="Y354">
        <v>966516</v>
      </c>
      <c r="Z354">
        <v>236714</v>
      </c>
      <c r="AA354">
        <v>14554</v>
      </c>
      <c r="AB354">
        <v>10417</v>
      </c>
      <c r="AC354">
        <v>10496</v>
      </c>
      <c r="AD354">
        <v>10562</v>
      </c>
      <c r="AE354">
        <v>10599</v>
      </c>
      <c r="AF354">
        <v>21905</v>
      </c>
      <c r="AG354">
        <v>598645</v>
      </c>
      <c r="AH354">
        <v>3715418</v>
      </c>
      <c r="AI354">
        <v>1970312</v>
      </c>
      <c r="AJ354">
        <v>298757</v>
      </c>
      <c r="AK354">
        <v>1147613</v>
      </c>
      <c r="AL354">
        <v>523942</v>
      </c>
      <c r="AM354">
        <v>37279</v>
      </c>
      <c r="AN354">
        <v>19569</v>
      </c>
      <c r="AO354">
        <v>17710</v>
      </c>
      <c r="AP354">
        <v>428813</v>
      </c>
      <c r="AQ354">
        <v>24285</v>
      </c>
      <c r="AR354">
        <v>6744</v>
      </c>
      <c r="AS354">
        <v>6672</v>
      </c>
      <c r="AT354">
        <v>11557</v>
      </c>
      <c r="AU354">
        <v>6935</v>
      </c>
      <c r="AV354">
        <v>74455</v>
      </c>
      <c r="AW354">
        <v>21732</v>
      </c>
      <c r="AX354">
        <v>4035</v>
      </c>
      <c r="AY354">
        <v>46734</v>
      </c>
      <c r="AZ354">
        <v>28887</v>
      </c>
      <c r="BA354">
        <v>196777</v>
      </c>
      <c r="BF354">
        <f t="shared" si="55"/>
        <v>331491</v>
      </c>
      <c r="BG354" t="str">
        <f t="shared" si="56"/>
        <v>Nonferrous metal (except copper and aluminum) rolling, drawing, extruding, and alloying</v>
      </c>
      <c r="BH354">
        <f t="shared" si="57"/>
        <v>52941</v>
      </c>
      <c r="BI354">
        <f t="shared" si="58"/>
        <v>119444</v>
      </c>
      <c r="BJ354">
        <f t="shared" si="59"/>
        <v>274761</v>
      </c>
      <c r="BK354">
        <f t="shared" si="60"/>
        <v>1898004</v>
      </c>
      <c r="BL354" t="str">
        <f t="shared" si="61"/>
        <v>D</v>
      </c>
      <c r="BM354">
        <f t="shared" si="62"/>
        <v>0</v>
      </c>
      <c r="BN354">
        <f t="shared" si="63"/>
        <v>2917311</v>
      </c>
    </row>
    <row r="355" spans="1:66" x14ac:dyDescent="0.25">
      <c r="A355" t="s">
        <v>106</v>
      </c>
      <c r="B355">
        <v>331492</v>
      </c>
      <c r="C355">
        <v>2017</v>
      </c>
      <c r="D355" t="s">
        <v>108</v>
      </c>
      <c r="E355">
        <v>31</v>
      </c>
      <c r="F355" t="s">
        <v>108</v>
      </c>
      <c r="G355" t="s">
        <v>380</v>
      </c>
      <c r="H355" t="s">
        <v>110</v>
      </c>
      <c r="I355">
        <v>4269599</v>
      </c>
      <c r="J355">
        <v>111317</v>
      </c>
      <c r="K355">
        <v>50033</v>
      </c>
      <c r="L355">
        <v>93956</v>
      </c>
      <c r="M355">
        <v>102769</v>
      </c>
      <c r="N355">
        <v>1272004</v>
      </c>
      <c r="O355" t="s">
        <v>113</v>
      </c>
      <c r="P355" t="s">
        <v>113</v>
      </c>
      <c r="Q355">
        <v>3243093</v>
      </c>
      <c r="R355">
        <v>1116704</v>
      </c>
      <c r="S355">
        <v>407743</v>
      </c>
      <c r="T355">
        <v>326001</v>
      </c>
      <c r="U355">
        <v>382960</v>
      </c>
      <c r="V355">
        <v>184</v>
      </c>
      <c r="W355">
        <v>220</v>
      </c>
      <c r="X355">
        <v>7776706</v>
      </c>
      <c r="Y355">
        <v>570016</v>
      </c>
      <c r="Z355">
        <v>143139</v>
      </c>
      <c r="AA355">
        <v>8977</v>
      </c>
      <c r="AB355">
        <v>6743</v>
      </c>
      <c r="AC355">
        <v>6884</v>
      </c>
      <c r="AD355">
        <v>6921</v>
      </c>
      <c r="AE355">
        <v>6926</v>
      </c>
      <c r="AF355">
        <v>14143</v>
      </c>
      <c r="AG355">
        <v>353753</v>
      </c>
      <c r="AH355">
        <v>4627674</v>
      </c>
      <c r="AI355">
        <v>1258759</v>
      </c>
      <c r="AJ355">
        <v>474123</v>
      </c>
      <c r="AK355">
        <v>353682</v>
      </c>
      <c r="AL355">
        <v>430954</v>
      </c>
      <c r="AM355">
        <v>38422</v>
      </c>
      <c r="AN355">
        <v>19680</v>
      </c>
      <c r="AO355">
        <v>18742</v>
      </c>
      <c r="AP355">
        <v>543852</v>
      </c>
      <c r="AQ355">
        <v>27319</v>
      </c>
      <c r="AR355">
        <v>3606</v>
      </c>
      <c r="AS355">
        <v>1403</v>
      </c>
      <c r="AT355">
        <v>2785</v>
      </c>
      <c r="AU355">
        <v>4383</v>
      </c>
      <c r="AV355">
        <v>87710</v>
      </c>
      <c r="AW355">
        <v>25284</v>
      </c>
      <c r="AX355">
        <v>2881</v>
      </c>
      <c r="AY355">
        <v>39353</v>
      </c>
      <c r="AZ355">
        <v>18664</v>
      </c>
      <c r="BA355">
        <v>330464</v>
      </c>
      <c r="BF355">
        <f t="shared" si="55"/>
        <v>331492</v>
      </c>
      <c r="BG355" t="str">
        <f t="shared" si="56"/>
        <v>Secondary smelting, refining, and alloying of nonferrous metal (except copper and aluminum)</v>
      </c>
      <c r="BH355">
        <f t="shared" si="57"/>
        <v>50033</v>
      </c>
      <c r="BI355">
        <f t="shared" si="58"/>
        <v>93956</v>
      </c>
      <c r="BJ355">
        <f t="shared" si="59"/>
        <v>102769</v>
      </c>
      <c r="BK355">
        <f t="shared" si="60"/>
        <v>1272004</v>
      </c>
      <c r="BL355" t="str">
        <f t="shared" si="61"/>
        <v>D</v>
      </c>
      <c r="BM355" t="str">
        <f t="shared" si="62"/>
        <v>D</v>
      </c>
      <c r="BN355">
        <f t="shared" si="63"/>
        <v>3243093</v>
      </c>
    </row>
    <row r="356" spans="1:66" x14ac:dyDescent="0.25">
      <c r="A356" t="s">
        <v>106</v>
      </c>
      <c r="B356">
        <v>3315</v>
      </c>
      <c r="C356">
        <v>2017</v>
      </c>
      <c r="D356" t="s">
        <v>108</v>
      </c>
      <c r="E356">
        <v>31</v>
      </c>
      <c r="F356" t="s">
        <v>108</v>
      </c>
      <c r="G356" t="s">
        <v>381</v>
      </c>
      <c r="H356" t="s">
        <v>110</v>
      </c>
      <c r="I356">
        <v>10436641</v>
      </c>
      <c r="J356">
        <v>614038</v>
      </c>
      <c r="K356">
        <v>242600</v>
      </c>
      <c r="L356">
        <v>794307</v>
      </c>
      <c r="M356">
        <v>979474</v>
      </c>
      <c r="N356">
        <v>10739382</v>
      </c>
      <c r="O356">
        <v>6076</v>
      </c>
      <c r="P356" t="s">
        <v>113</v>
      </c>
      <c r="Q356">
        <v>16448810</v>
      </c>
      <c r="R356">
        <v>3107630</v>
      </c>
      <c r="S356">
        <v>1135909</v>
      </c>
      <c r="T356">
        <v>938455</v>
      </c>
      <c r="U356">
        <v>1033266</v>
      </c>
      <c r="V356">
        <v>1514</v>
      </c>
      <c r="W356">
        <v>1707</v>
      </c>
      <c r="X356">
        <v>29369331</v>
      </c>
      <c r="Y356">
        <v>6066917</v>
      </c>
      <c r="Z356">
        <v>1476809</v>
      </c>
      <c r="AA356">
        <v>112875</v>
      </c>
      <c r="AB356">
        <v>91091</v>
      </c>
      <c r="AC356">
        <v>92401</v>
      </c>
      <c r="AD356">
        <v>92278</v>
      </c>
      <c r="AE356">
        <v>91922</v>
      </c>
      <c r="AF356">
        <v>186204</v>
      </c>
      <c r="AG356">
        <v>4296287</v>
      </c>
      <c r="AH356">
        <v>13067060</v>
      </c>
      <c r="AI356">
        <v>3340500</v>
      </c>
      <c r="AJ356">
        <v>1155520</v>
      </c>
      <c r="AK356">
        <v>1065383</v>
      </c>
      <c r="AL356">
        <v>1119597</v>
      </c>
      <c r="AM356">
        <v>166695</v>
      </c>
      <c r="AN356">
        <v>104532</v>
      </c>
      <c r="AO356">
        <v>62163</v>
      </c>
      <c r="AP356">
        <v>2763042</v>
      </c>
      <c r="AQ356">
        <v>300720</v>
      </c>
      <c r="AR356">
        <v>47131</v>
      </c>
      <c r="AS356">
        <v>23073</v>
      </c>
      <c r="AT356">
        <v>18048</v>
      </c>
      <c r="AU356">
        <v>30983</v>
      </c>
      <c r="AV356">
        <v>609114</v>
      </c>
      <c r="AW356">
        <v>137603</v>
      </c>
      <c r="AX356">
        <v>17011</v>
      </c>
      <c r="AY356">
        <v>150874</v>
      </c>
      <c r="AZ356">
        <v>95260</v>
      </c>
      <c r="BA356">
        <v>1333225</v>
      </c>
      <c r="BF356">
        <f t="shared" si="55"/>
        <v>3315</v>
      </c>
      <c r="BG356" t="str">
        <f t="shared" si="56"/>
        <v>Foundries</v>
      </c>
      <c r="BH356">
        <f t="shared" si="57"/>
        <v>242600</v>
      </c>
      <c r="BI356">
        <f t="shared" si="58"/>
        <v>794307</v>
      </c>
      <c r="BJ356">
        <f t="shared" si="59"/>
        <v>979474</v>
      </c>
      <c r="BK356">
        <f t="shared" si="60"/>
        <v>10739382</v>
      </c>
      <c r="BL356">
        <f t="shared" si="61"/>
        <v>6076</v>
      </c>
      <c r="BM356" t="str">
        <f t="shared" si="62"/>
        <v>D</v>
      </c>
      <c r="BN356">
        <f t="shared" si="63"/>
        <v>16448810</v>
      </c>
    </row>
    <row r="357" spans="1:66" x14ac:dyDescent="0.25">
      <c r="A357" t="s">
        <v>106</v>
      </c>
      <c r="B357">
        <v>33151</v>
      </c>
      <c r="C357">
        <v>2017</v>
      </c>
      <c r="D357" t="s">
        <v>108</v>
      </c>
      <c r="E357">
        <v>31</v>
      </c>
      <c r="F357" t="s">
        <v>108</v>
      </c>
      <c r="G357" t="s">
        <v>382</v>
      </c>
      <c r="H357" t="s">
        <v>110</v>
      </c>
      <c r="I357">
        <v>5856974</v>
      </c>
      <c r="J357">
        <v>423705</v>
      </c>
      <c r="K357">
        <v>130029</v>
      </c>
      <c r="L357">
        <v>525897</v>
      </c>
      <c r="M357">
        <v>507689</v>
      </c>
      <c r="N357">
        <v>7349843</v>
      </c>
      <c r="O357" t="s">
        <v>113</v>
      </c>
      <c r="P357" t="s">
        <v>113</v>
      </c>
      <c r="Q357">
        <v>8943721</v>
      </c>
      <c r="R357">
        <v>1814006</v>
      </c>
      <c r="S357">
        <v>711273</v>
      </c>
      <c r="T357">
        <v>496616</v>
      </c>
      <c r="U357">
        <v>606117</v>
      </c>
      <c r="V357">
        <v>571</v>
      </c>
      <c r="W357">
        <v>659</v>
      </c>
      <c r="X357">
        <v>16307542</v>
      </c>
      <c r="Y357">
        <v>3250219</v>
      </c>
      <c r="Z357">
        <v>779341</v>
      </c>
      <c r="AA357">
        <v>57637</v>
      </c>
      <c r="AB357">
        <v>46079</v>
      </c>
      <c r="AC357">
        <v>46987</v>
      </c>
      <c r="AD357">
        <v>47064</v>
      </c>
      <c r="AE357">
        <v>46671</v>
      </c>
      <c r="AF357">
        <v>97827</v>
      </c>
      <c r="AG357">
        <v>2306641</v>
      </c>
      <c r="AH357">
        <v>7444294</v>
      </c>
      <c r="AI357">
        <v>1940930</v>
      </c>
      <c r="AJ357">
        <v>726259</v>
      </c>
      <c r="AK357">
        <v>562103</v>
      </c>
      <c r="AL357">
        <v>652568</v>
      </c>
      <c r="AM357">
        <v>61952</v>
      </c>
      <c r="AN357">
        <v>41023</v>
      </c>
      <c r="AO357">
        <v>20929</v>
      </c>
      <c r="AP357">
        <v>1350768</v>
      </c>
      <c r="AQ357">
        <v>123905</v>
      </c>
      <c r="AR357">
        <v>23733</v>
      </c>
      <c r="AS357">
        <v>12315</v>
      </c>
      <c r="AT357">
        <v>7738</v>
      </c>
      <c r="AU357">
        <v>14051</v>
      </c>
      <c r="AV357">
        <v>358767</v>
      </c>
      <c r="AW357">
        <v>84700</v>
      </c>
      <c r="AX357">
        <v>9882</v>
      </c>
      <c r="AY357">
        <v>77170</v>
      </c>
      <c r="AZ357">
        <v>49394</v>
      </c>
      <c r="BA357">
        <v>589113</v>
      </c>
      <c r="BF357">
        <f t="shared" si="55"/>
        <v>33151</v>
      </c>
      <c r="BG357" t="str">
        <f t="shared" si="56"/>
        <v>Ferrous metal foundries</v>
      </c>
      <c r="BH357">
        <f t="shared" si="57"/>
        <v>130029</v>
      </c>
      <c r="BI357">
        <f t="shared" si="58"/>
        <v>525897</v>
      </c>
      <c r="BJ357">
        <f t="shared" si="59"/>
        <v>507689</v>
      </c>
      <c r="BK357">
        <f t="shared" si="60"/>
        <v>7349843</v>
      </c>
      <c r="BL357" t="str">
        <f t="shared" si="61"/>
        <v>D</v>
      </c>
      <c r="BM357" t="str">
        <f t="shared" si="62"/>
        <v>D</v>
      </c>
      <c r="BN357">
        <f t="shared" si="63"/>
        <v>8943721</v>
      </c>
    </row>
    <row r="358" spans="1:66" x14ac:dyDescent="0.25">
      <c r="A358" t="s">
        <v>106</v>
      </c>
      <c r="B358">
        <v>331511</v>
      </c>
      <c r="C358">
        <v>2017</v>
      </c>
      <c r="D358" t="s">
        <v>108</v>
      </c>
      <c r="E358">
        <v>31</v>
      </c>
      <c r="F358" t="s">
        <v>108</v>
      </c>
      <c r="G358" t="s">
        <v>383</v>
      </c>
      <c r="H358" t="s">
        <v>110</v>
      </c>
      <c r="I358">
        <v>3470028</v>
      </c>
      <c r="J358">
        <v>189044</v>
      </c>
      <c r="K358">
        <v>72985</v>
      </c>
      <c r="L358">
        <v>342028</v>
      </c>
      <c r="M358">
        <v>185685</v>
      </c>
      <c r="N358">
        <v>4878277</v>
      </c>
      <c r="O358" t="s">
        <v>113</v>
      </c>
      <c r="P358">
        <v>0</v>
      </c>
      <c r="Q358">
        <v>4807806</v>
      </c>
      <c r="R358">
        <v>854940</v>
      </c>
      <c r="S358">
        <v>462209</v>
      </c>
      <c r="T358">
        <v>120377</v>
      </c>
      <c r="U358">
        <v>272354</v>
      </c>
      <c r="V358">
        <v>300</v>
      </c>
      <c r="W358">
        <v>346</v>
      </c>
      <c r="X358">
        <v>9075033</v>
      </c>
      <c r="Y358">
        <v>1829450</v>
      </c>
      <c r="Z358">
        <v>441607</v>
      </c>
      <c r="AA358">
        <v>31756</v>
      </c>
      <c r="AB358">
        <v>25764</v>
      </c>
      <c r="AC358">
        <v>26462</v>
      </c>
      <c r="AD358">
        <v>26454</v>
      </c>
      <c r="AE358">
        <v>26766</v>
      </c>
      <c r="AF358">
        <v>56185</v>
      </c>
      <c r="AG358">
        <v>1344084</v>
      </c>
      <c r="AH358">
        <v>4259770</v>
      </c>
      <c r="AI358">
        <v>847439</v>
      </c>
      <c r="AJ358">
        <v>445237</v>
      </c>
      <c r="AK358">
        <v>129892</v>
      </c>
      <c r="AL358">
        <v>272310</v>
      </c>
      <c r="AM358">
        <v>28748</v>
      </c>
      <c r="AN358">
        <v>18484</v>
      </c>
      <c r="AO358">
        <v>10264</v>
      </c>
      <c r="AP358">
        <v>826096</v>
      </c>
      <c r="AQ358">
        <v>79901</v>
      </c>
      <c r="AR358">
        <v>11238</v>
      </c>
      <c r="AS358">
        <v>4846</v>
      </c>
      <c r="AT358">
        <v>4317</v>
      </c>
      <c r="AU358">
        <v>6219</v>
      </c>
      <c r="AV358">
        <v>260674</v>
      </c>
      <c r="AW358">
        <v>52428</v>
      </c>
      <c r="AX358">
        <v>7448</v>
      </c>
      <c r="AY358">
        <v>41124</v>
      </c>
      <c r="AZ358">
        <v>27367</v>
      </c>
      <c r="BA358">
        <v>330534</v>
      </c>
      <c r="BF358">
        <f t="shared" si="55"/>
        <v>331511</v>
      </c>
      <c r="BG358" t="str">
        <f t="shared" si="56"/>
        <v>Iron foundries</v>
      </c>
      <c r="BH358">
        <f t="shared" si="57"/>
        <v>72985</v>
      </c>
      <c r="BI358">
        <f t="shared" si="58"/>
        <v>342028</v>
      </c>
      <c r="BJ358">
        <f t="shared" si="59"/>
        <v>185685</v>
      </c>
      <c r="BK358">
        <f t="shared" si="60"/>
        <v>4878277</v>
      </c>
      <c r="BL358" t="str">
        <f t="shared" si="61"/>
        <v>D</v>
      </c>
      <c r="BM358">
        <f t="shared" si="62"/>
        <v>0</v>
      </c>
      <c r="BN358">
        <f t="shared" si="63"/>
        <v>4807806</v>
      </c>
    </row>
    <row r="359" spans="1:66" x14ac:dyDescent="0.25">
      <c r="A359" t="s">
        <v>106</v>
      </c>
      <c r="B359">
        <v>331512</v>
      </c>
      <c r="C359">
        <v>2017</v>
      </c>
      <c r="D359" t="s">
        <v>108</v>
      </c>
      <c r="E359">
        <v>31</v>
      </c>
      <c r="F359" t="s">
        <v>108</v>
      </c>
      <c r="G359" t="s">
        <v>384</v>
      </c>
      <c r="H359" t="s">
        <v>110</v>
      </c>
      <c r="I359">
        <v>1258486</v>
      </c>
      <c r="J359">
        <v>13569</v>
      </c>
      <c r="K359">
        <v>22592</v>
      </c>
      <c r="L359">
        <v>91490</v>
      </c>
      <c r="M359">
        <v>250311</v>
      </c>
      <c r="N359">
        <v>1227535</v>
      </c>
      <c r="O359">
        <v>0</v>
      </c>
      <c r="P359">
        <v>0</v>
      </c>
      <c r="Q359">
        <v>2332612</v>
      </c>
      <c r="R359">
        <v>511782</v>
      </c>
      <c r="S359">
        <v>79467</v>
      </c>
      <c r="T359">
        <v>249258</v>
      </c>
      <c r="U359">
        <v>183057</v>
      </c>
      <c r="V359">
        <v>96</v>
      </c>
      <c r="W359">
        <v>115</v>
      </c>
      <c r="X359">
        <v>3935965</v>
      </c>
      <c r="Y359">
        <v>750266</v>
      </c>
      <c r="Z359">
        <v>167821</v>
      </c>
      <c r="AA359">
        <v>13823</v>
      </c>
      <c r="AB359">
        <v>11060</v>
      </c>
      <c r="AC359">
        <v>11097</v>
      </c>
      <c r="AD359">
        <v>11191</v>
      </c>
      <c r="AE359">
        <v>10013</v>
      </c>
      <c r="AF359">
        <v>22525</v>
      </c>
      <c r="AG359">
        <v>511567</v>
      </c>
      <c r="AH359">
        <v>1636448</v>
      </c>
      <c r="AI359">
        <v>570517</v>
      </c>
      <c r="AJ359">
        <v>88113</v>
      </c>
      <c r="AK359">
        <v>273707</v>
      </c>
      <c r="AL359">
        <v>208697</v>
      </c>
      <c r="AM359">
        <v>11865</v>
      </c>
      <c r="AN359">
        <v>8729</v>
      </c>
      <c r="AO359">
        <v>3136</v>
      </c>
      <c r="AP359">
        <v>265323</v>
      </c>
      <c r="AQ359">
        <v>27518</v>
      </c>
      <c r="AR359">
        <v>4559</v>
      </c>
      <c r="AS359">
        <v>2691</v>
      </c>
      <c r="AT359">
        <v>1129</v>
      </c>
      <c r="AU359">
        <v>4185</v>
      </c>
      <c r="AV359">
        <v>39251</v>
      </c>
      <c r="AW359">
        <v>10470</v>
      </c>
      <c r="AX359">
        <v>910</v>
      </c>
      <c r="AY359">
        <v>9022</v>
      </c>
      <c r="AZ359">
        <v>8804</v>
      </c>
      <c r="BA359">
        <v>156784</v>
      </c>
      <c r="BF359">
        <f t="shared" si="55"/>
        <v>331512</v>
      </c>
      <c r="BG359" t="str">
        <f t="shared" si="56"/>
        <v>Steel investment foundries</v>
      </c>
      <c r="BH359">
        <f t="shared" si="57"/>
        <v>22592</v>
      </c>
      <c r="BI359">
        <f t="shared" si="58"/>
        <v>91490</v>
      </c>
      <c r="BJ359">
        <f t="shared" si="59"/>
        <v>250311</v>
      </c>
      <c r="BK359">
        <f t="shared" si="60"/>
        <v>1227535</v>
      </c>
      <c r="BL359">
        <f t="shared" si="61"/>
        <v>0</v>
      </c>
      <c r="BM359">
        <f t="shared" si="62"/>
        <v>0</v>
      </c>
      <c r="BN359">
        <f t="shared" si="63"/>
        <v>2332612</v>
      </c>
    </row>
    <row r="360" spans="1:66" x14ac:dyDescent="0.25">
      <c r="A360" t="s">
        <v>106</v>
      </c>
      <c r="B360">
        <v>331513</v>
      </c>
      <c r="C360">
        <v>2017</v>
      </c>
      <c r="D360" t="s">
        <v>108</v>
      </c>
      <c r="E360">
        <v>31</v>
      </c>
      <c r="F360" t="s">
        <v>108</v>
      </c>
      <c r="G360" t="s">
        <v>385</v>
      </c>
      <c r="H360" t="s">
        <v>110</v>
      </c>
      <c r="I360">
        <v>1128460</v>
      </c>
      <c r="J360">
        <v>221092</v>
      </c>
      <c r="K360">
        <v>34452</v>
      </c>
      <c r="L360">
        <v>92379</v>
      </c>
      <c r="M360">
        <v>71693</v>
      </c>
      <c r="N360">
        <v>1244031</v>
      </c>
      <c r="O360">
        <v>0</v>
      </c>
      <c r="P360" t="s">
        <v>113</v>
      </c>
      <c r="Q360">
        <v>1803303</v>
      </c>
      <c r="R360">
        <v>447284</v>
      </c>
      <c r="S360">
        <v>169597</v>
      </c>
      <c r="T360">
        <v>126981</v>
      </c>
      <c r="U360">
        <v>150706</v>
      </c>
      <c r="V360">
        <v>186</v>
      </c>
      <c r="W360">
        <v>198</v>
      </c>
      <c r="X360">
        <v>3296544</v>
      </c>
      <c r="Y360">
        <v>670503</v>
      </c>
      <c r="Z360">
        <v>169913</v>
      </c>
      <c r="AA360">
        <v>12058</v>
      </c>
      <c r="AB360">
        <v>9255</v>
      </c>
      <c r="AC360">
        <v>9428</v>
      </c>
      <c r="AD360">
        <v>9419</v>
      </c>
      <c r="AE360">
        <v>9892</v>
      </c>
      <c r="AF360">
        <v>19117</v>
      </c>
      <c r="AG360">
        <v>450990</v>
      </c>
      <c r="AH360">
        <v>1548076</v>
      </c>
      <c r="AI360">
        <v>522974</v>
      </c>
      <c r="AJ360">
        <v>192909</v>
      </c>
      <c r="AK360">
        <v>158504</v>
      </c>
      <c r="AL360">
        <v>171561</v>
      </c>
      <c r="AM360">
        <v>21339</v>
      </c>
      <c r="AN360">
        <v>13810</v>
      </c>
      <c r="AO360">
        <v>7529</v>
      </c>
      <c r="AP360">
        <v>259349</v>
      </c>
      <c r="AQ360">
        <v>16486</v>
      </c>
      <c r="AR360">
        <v>7936</v>
      </c>
      <c r="AS360">
        <v>4778</v>
      </c>
      <c r="AT360">
        <v>2292</v>
      </c>
      <c r="AU360">
        <v>3647</v>
      </c>
      <c r="AV360">
        <v>58842</v>
      </c>
      <c r="AW360">
        <v>21802</v>
      </c>
      <c r="AX360">
        <v>1524</v>
      </c>
      <c r="AY360">
        <v>27024</v>
      </c>
      <c r="AZ360">
        <v>13223</v>
      </c>
      <c r="BA360">
        <v>101795</v>
      </c>
      <c r="BF360">
        <f t="shared" si="55"/>
        <v>331513</v>
      </c>
      <c r="BG360" t="str">
        <f t="shared" si="56"/>
        <v>Steel foundries (except investment)</v>
      </c>
      <c r="BH360">
        <f t="shared" si="57"/>
        <v>34452</v>
      </c>
      <c r="BI360">
        <f t="shared" si="58"/>
        <v>92379</v>
      </c>
      <c r="BJ360">
        <f t="shared" si="59"/>
        <v>71693</v>
      </c>
      <c r="BK360">
        <f t="shared" si="60"/>
        <v>1244031</v>
      </c>
      <c r="BL360">
        <f t="shared" si="61"/>
        <v>0</v>
      </c>
      <c r="BM360" t="str">
        <f t="shared" si="62"/>
        <v>D</v>
      </c>
      <c r="BN360">
        <f t="shared" si="63"/>
        <v>1803303</v>
      </c>
    </row>
    <row r="361" spans="1:66" x14ac:dyDescent="0.25">
      <c r="A361" t="s">
        <v>106</v>
      </c>
      <c r="B361">
        <v>33152</v>
      </c>
      <c r="C361">
        <v>2017</v>
      </c>
      <c r="D361" t="s">
        <v>108</v>
      </c>
      <c r="E361">
        <v>31</v>
      </c>
      <c r="F361" t="s">
        <v>108</v>
      </c>
      <c r="G361" t="s">
        <v>386</v>
      </c>
      <c r="H361" t="s">
        <v>110</v>
      </c>
      <c r="I361">
        <v>4579667</v>
      </c>
      <c r="J361">
        <v>190333</v>
      </c>
      <c r="K361">
        <v>112571</v>
      </c>
      <c r="L361">
        <v>268410</v>
      </c>
      <c r="M361">
        <v>471785</v>
      </c>
      <c r="N361">
        <v>3389539</v>
      </c>
      <c r="O361" t="s">
        <v>113</v>
      </c>
      <c r="P361">
        <v>0</v>
      </c>
      <c r="Q361">
        <v>7505089</v>
      </c>
      <c r="R361">
        <v>1293624</v>
      </c>
      <c r="S361">
        <v>424636</v>
      </c>
      <c r="T361">
        <v>441839</v>
      </c>
      <c r="U361">
        <v>427149</v>
      </c>
      <c r="V361">
        <v>959</v>
      </c>
      <c r="W361">
        <v>1048</v>
      </c>
      <c r="X361">
        <v>13061789</v>
      </c>
      <c r="Y361">
        <v>2816698</v>
      </c>
      <c r="Z361">
        <v>697468</v>
      </c>
      <c r="AA361">
        <v>55238</v>
      </c>
      <c r="AB361">
        <v>45012</v>
      </c>
      <c r="AC361">
        <v>45414</v>
      </c>
      <c r="AD361">
        <v>45214</v>
      </c>
      <c r="AE361">
        <v>45251</v>
      </c>
      <c r="AF361">
        <v>88377</v>
      </c>
      <c r="AG361">
        <v>1989646</v>
      </c>
      <c r="AH361">
        <v>5622766</v>
      </c>
      <c r="AI361">
        <v>1399570</v>
      </c>
      <c r="AJ361">
        <v>429261</v>
      </c>
      <c r="AK361">
        <v>503280</v>
      </c>
      <c r="AL361">
        <v>467029</v>
      </c>
      <c r="AM361">
        <v>104743</v>
      </c>
      <c r="AN361">
        <v>63509</v>
      </c>
      <c r="AO361">
        <v>41234</v>
      </c>
      <c r="AP361">
        <v>1412274</v>
      </c>
      <c r="AQ361">
        <v>176815</v>
      </c>
      <c r="AR361">
        <v>23398</v>
      </c>
      <c r="AS361">
        <v>10758</v>
      </c>
      <c r="AT361">
        <v>10310</v>
      </c>
      <c r="AU361">
        <v>16932</v>
      </c>
      <c r="AV361">
        <v>250347</v>
      </c>
      <c r="AW361">
        <v>52903</v>
      </c>
      <c r="AX361">
        <v>7129</v>
      </c>
      <c r="AY361">
        <v>73704</v>
      </c>
      <c r="AZ361">
        <v>45866</v>
      </c>
      <c r="BA361">
        <v>744112</v>
      </c>
      <c r="BF361">
        <f t="shared" si="55"/>
        <v>33152</v>
      </c>
      <c r="BG361" t="str">
        <f t="shared" si="56"/>
        <v>Nonferrous metal foundries</v>
      </c>
      <c r="BH361">
        <f t="shared" si="57"/>
        <v>112571</v>
      </c>
      <c r="BI361">
        <f t="shared" si="58"/>
        <v>268410</v>
      </c>
      <c r="BJ361">
        <f t="shared" si="59"/>
        <v>471785</v>
      </c>
      <c r="BK361">
        <f t="shared" si="60"/>
        <v>3389539</v>
      </c>
      <c r="BL361" t="str">
        <f t="shared" si="61"/>
        <v>D</v>
      </c>
      <c r="BM361">
        <f t="shared" si="62"/>
        <v>0</v>
      </c>
      <c r="BN361">
        <f t="shared" si="63"/>
        <v>7505089</v>
      </c>
    </row>
    <row r="362" spans="1:66" x14ac:dyDescent="0.25">
      <c r="A362" t="s">
        <v>106</v>
      </c>
      <c r="B362">
        <v>331523</v>
      </c>
      <c r="C362">
        <v>2017</v>
      </c>
      <c r="D362" t="s">
        <v>108</v>
      </c>
      <c r="E362">
        <v>31</v>
      </c>
      <c r="F362" t="s">
        <v>108</v>
      </c>
      <c r="G362" t="s">
        <v>387</v>
      </c>
      <c r="H362" t="s">
        <v>110</v>
      </c>
      <c r="I362">
        <v>2644960</v>
      </c>
      <c r="J362">
        <v>109486</v>
      </c>
      <c r="K362">
        <v>68657</v>
      </c>
      <c r="L362">
        <v>165702</v>
      </c>
      <c r="M362">
        <v>252094</v>
      </c>
      <c r="N362">
        <v>2142931</v>
      </c>
      <c r="O362" t="s">
        <v>113</v>
      </c>
      <c r="P362">
        <v>0</v>
      </c>
      <c r="Q362">
        <v>4261424</v>
      </c>
      <c r="R362">
        <v>644207</v>
      </c>
      <c r="S362">
        <v>206222</v>
      </c>
      <c r="T362">
        <v>243008</v>
      </c>
      <c r="U362">
        <v>194977</v>
      </c>
      <c r="V362">
        <v>350</v>
      </c>
      <c r="W362">
        <v>394</v>
      </c>
      <c r="X362">
        <v>7483706</v>
      </c>
      <c r="Y362">
        <v>1638934</v>
      </c>
      <c r="Z362">
        <v>418322</v>
      </c>
      <c r="AA362">
        <v>31684</v>
      </c>
      <c r="AB362">
        <v>25925</v>
      </c>
      <c r="AC362">
        <v>26121</v>
      </c>
      <c r="AD362">
        <v>25770</v>
      </c>
      <c r="AE362">
        <v>25792</v>
      </c>
      <c r="AF362">
        <v>52364</v>
      </c>
      <c r="AG362">
        <v>1199375</v>
      </c>
      <c r="AH362">
        <v>3240899</v>
      </c>
      <c r="AI362">
        <v>675074</v>
      </c>
      <c r="AJ362">
        <v>205917</v>
      </c>
      <c r="AK362">
        <v>261930</v>
      </c>
      <c r="AL362">
        <v>207227</v>
      </c>
      <c r="AM362">
        <v>64630</v>
      </c>
      <c r="AN362">
        <v>34452</v>
      </c>
      <c r="AO362">
        <v>30178</v>
      </c>
      <c r="AP362">
        <v>688388</v>
      </c>
      <c r="AQ362">
        <v>116004</v>
      </c>
      <c r="AR362">
        <v>14069</v>
      </c>
      <c r="AS362">
        <v>6248</v>
      </c>
      <c r="AT362">
        <v>5848</v>
      </c>
      <c r="AU362">
        <v>7549</v>
      </c>
      <c r="AV362">
        <v>162392</v>
      </c>
      <c r="AW362">
        <v>27867</v>
      </c>
      <c r="AX362">
        <v>3119</v>
      </c>
      <c r="AY362">
        <v>45684</v>
      </c>
      <c r="AZ362">
        <v>24024</v>
      </c>
      <c r="BA362">
        <v>275584</v>
      </c>
      <c r="BF362">
        <f t="shared" si="55"/>
        <v>331523</v>
      </c>
      <c r="BG362" t="str">
        <f t="shared" si="56"/>
        <v>Nonferrous metal die-casting foundries</v>
      </c>
      <c r="BH362">
        <f t="shared" si="57"/>
        <v>68657</v>
      </c>
      <c r="BI362">
        <f t="shared" si="58"/>
        <v>165702</v>
      </c>
      <c r="BJ362">
        <f t="shared" si="59"/>
        <v>252094</v>
      </c>
      <c r="BK362">
        <f t="shared" si="60"/>
        <v>2142931</v>
      </c>
      <c r="BL362" t="str">
        <f t="shared" si="61"/>
        <v>D</v>
      </c>
      <c r="BM362">
        <f t="shared" si="62"/>
        <v>0</v>
      </c>
      <c r="BN362">
        <f t="shared" si="63"/>
        <v>4261424</v>
      </c>
    </row>
    <row r="363" spans="1:66" x14ac:dyDescent="0.25">
      <c r="A363" t="s">
        <v>106</v>
      </c>
      <c r="B363">
        <v>331524</v>
      </c>
      <c r="C363">
        <v>2017</v>
      </c>
      <c r="D363" t="s">
        <v>108</v>
      </c>
      <c r="E363">
        <v>31</v>
      </c>
      <c r="F363" t="s">
        <v>108</v>
      </c>
      <c r="G363" t="s">
        <v>388</v>
      </c>
      <c r="H363" t="s">
        <v>110</v>
      </c>
      <c r="I363">
        <v>1006388</v>
      </c>
      <c r="J363">
        <v>49926</v>
      </c>
      <c r="K363">
        <v>33570</v>
      </c>
      <c r="L363">
        <v>61817</v>
      </c>
      <c r="M363">
        <v>115170</v>
      </c>
      <c r="N363">
        <v>744401</v>
      </c>
      <c r="O363">
        <v>1026</v>
      </c>
      <c r="P363">
        <v>0</v>
      </c>
      <c r="Q363">
        <v>1744456</v>
      </c>
      <c r="R363">
        <v>287532</v>
      </c>
      <c r="S363">
        <v>80282</v>
      </c>
      <c r="T363">
        <v>83064</v>
      </c>
      <c r="U363">
        <v>124186</v>
      </c>
      <c r="V363">
        <v>375</v>
      </c>
      <c r="W363">
        <v>394</v>
      </c>
      <c r="X363">
        <v>3004029</v>
      </c>
      <c r="Y363">
        <v>697326</v>
      </c>
      <c r="Z363">
        <v>164349</v>
      </c>
      <c r="AA363">
        <v>14252</v>
      </c>
      <c r="AB363">
        <v>11601</v>
      </c>
      <c r="AC363">
        <v>11701</v>
      </c>
      <c r="AD363">
        <v>11880</v>
      </c>
      <c r="AE363">
        <v>11844</v>
      </c>
      <c r="AF363">
        <v>21150</v>
      </c>
      <c r="AG363">
        <v>459005</v>
      </c>
      <c r="AH363">
        <v>1266871</v>
      </c>
      <c r="AI363">
        <v>300679</v>
      </c>
      <c r="AJ363">
        <v>86713</v>
      </c>
      <c r="AK363">
        <v>83931</v>
      </c>
      <c r="AL363">
        <v>130035</v>
      </c>
      <c r="AM363">
        <v>25974</v>
      </c>
      <c r="AN363">
        <v>18441</v>
      </c>
      <c r="AO363">
        <v>7533</v>
      </c>
      <c r="AP363">
        <v>419878</v>
      </c>
      <c r="AQ363">
        <v>47424</v>
      </c>
      <c r="AR363">
        <v>7106</v>
      </c>
      <c r="AS363">
        <v>2935</v>
      </c>
      <c r="AT363">
        <v>2233</v>
      </c>
      <c r="AU363">
        <v>3691</v>
      </c>
      <c r="AV363">
        <v>50491</v>
      </c>
      <c r="AW363">
        <v>16340</v>
      </c>
      <c r="AX363">
        <v>2138</v>
      </c>
      <c r="AY363">
        <v>15287</v>
      </c>
      <c r="AZ363">
        <v>13593</v>
      </c>
      <c r="BA363">
        <v>258640</v>
      </c>
      <c r="BF363">
        <f t="shared" si="55"/>
        <v>331524</v>
      </c>
      <c r="BG363" t="str">
        <f t="shared" si="56"/>
        <v>Aluminum foundries (except die-casting)</v>
      </c>
      <c r="BH363">
        <f t="shared" si="57"/>
        <v>33570</v>
      </c>
      <c r="BI363">
        <f t="shared" si="58"/>
        <v>61817</v>
      </c>
      <c r="BJ363">
        <f t="shared" si="59"/>
        <v>115170</v>
      </c>
      <c r="BK363">
        <f t="shared" si="60"/>
        <v>744401</v>
      </c>
      <c r="BL363">
        <f t="shared" si="61"/>
        <v>1026</v>
      </c>
      <c r="BM363">
        <f t="shared" si="62"/>
        <v>0</v>
      </c>
      <c r="BN363">
        <f t="shared" si="63"/>
        <v>1744456</v>
      </c>
    </row>
    <row r="364" spans="1:66" x14ac:dyDescent="0.25">
      <c r="A364" t="s">
        <v>106</v>
      </c>
      <c r="B364">
        <v>331529</v>
      </c>
      <c r="C364">
        <v>2017</v>
      </c>
      <c r="D364" t="s">
        <v>108</v>
      </c>
      <c r="E364">
        <v>31</v>
      </c>
      <c r="F364" t="s">
        <v>108</v>
      </c>
      <c r="G364" t="s">
        <v>389</v>
      </c>
      <c r="H364" t="s">
        <v>110</v>
      </c>
      <c r="I364">
        <v>928319</v>
      </c>
      <c r="J364">
        <v>30921</v>
      </c>
      <c r="K364">
        <v>10344</v>
      </c>
      <c r="L364">
        <v>40891</v>
      </c>
      <c r="M364">
        <v>104521</v>
      </c>
      <c r="N364">
        <v>502207</v>
      </c>
      <c r="O364" t="s">
        <v>113</v>
      </c>
      <c r="P364">
        <v>0</v>
      </c>
      <c r="Q364">
        <v>1499209</v>
      </c>
      <c r="R364">
        <v>361885</v>
      </c>
      <c r="S364">
        <v>138132</v>
      </c>
      <c r="T364">
        <v>115767</v>
      </c>
      <c r="U364">
        <v>107986</v>
      </c>
      <c r="V364">
        <v>252</v>
      </c>
      <c r="W364">
        <v>260</v>
      </c>
      <c r="X364">
        <v>2574054</v>
      </c>
      <c r="Y364">
        <v>480438</v>
      </c>
      <c r="Z364">
        <v>114797</v>
      </c>
      <c r="AA364">
        <v>9302</v>
      </c>
      <c r="AB364">
        <v>7486</v>
      </c>
      <c r="AC364">
        <v>7592</v>
      </c>
      <c r="AD364">
        <v>7564</v>
      </c>
      <c r="AE364">
        <v>7615</v>
      </c>
      <c r="AF364">
        <v>14863</v>
      </c>
      <c r="AG364">
        <v>331266</v>
      </c>
      <c r="AH364">
        <v>1114996</v>
      </c>
      <c r="AI364">
        <v>423817</v>
      </c>
      <c r="AJ364">
        <v>136631</v>
      </c>
      <c r="AK364">
        <v>157419</v>
      </c>
      <c r="AL364">
        <v>129767</v>
      </c>
      <c r="AM364">
        <v>14139</v>
      </c>
      <c r="AN364">
        <v>10616</v>
      </c>
      <c r="AO364">
        <v>3523</v>
      </c>
      <c r="AP364">
        <v>304008</v>
      </c>
      <c r="AQ364">
        <v>13387</v>
      </c>
      <c r="AR364">
        <v>2223</v>
      </c>
      <c r="AS364">
        <v>1575</v>
      </c>
      <c r="AT364">
        <v>2229</v>
      </c>
      <c r="AU364">
        <v>5692</v>
      </c>
      <c r="AV364">
        <v>37464</v>
      </c>
      <c r="AW364">
        <v>8696</v>
      </c>
      <c r="AX364">
        <v>1872</v>
      </c>
      <c r="AY364">
        <v>12733</v>
      </c>
      <c r="AZ364">
        <v>8249</v>
      </c>
      <c r="BA364">
        <v>209888</v>
      </c>
      <c r="BF364">
        <f t="shared" si="55"/>
        <v>331529</v>
      </c>
      <c r="BG364" t="str">
        <f t="shared" si="56"/>
        <v>Other nonferrous metal foundries (except die-casting)</v>
      </c>
      <c r="BH364">
        <f t="shared" si="57"/>
        <v>10344</v>
      </c>
      <c r="BI364">
        <f t="shared" si="58"/>
        <v>40891</v>
      </c>
      <c r="BJ364">
        <f t="shared" si="59"/>
        <v>104521</v>
      </c>
      <c r="BK364">
        <f t="shared" si="60"/>
        <v>502207</v>
      </c>
      <c r="BL364" t="str">
        <f t="shared" si="61"/>
        <v>D</v>
      </c>
      <c r="BM364">
        <f t="shared" si="62"/>
        <v>0</v>
      </c>
      <c r="BN364">
        <f t="shared" si="63"/>
        <v>1499209</v>
      </c>
    </row>
    <row r="365" spans="1:66" x14ac:dyDescent="0.25">
      <c r="A365" t="s">
        <v>106</v>
      </c>
      <c r="B365">
        <v>332</v>
      </c>
      <c r="C365">
        <v>2017</v>
      </c>
      <c r="D365" t="s">
        <v>108</v>
      </c>
      <c r="E365">
        <v>31</v>
      </c>
      <c r="F365" t="s">
        <v>108</v>
      </c>
      <c r="G365" t="s">
        <v>390</v>
      </c>
      <c r="H365" t="s">
        <v>110</v>
      </c>
      <c r="I365">
        <v>132598761</v>
      </c>
      <c r="J365">
        <v>8473655</v>
      </c>
      <c r="K365">
        <v>1208867</v>
      </c>
      <c r="L365">
        <v>3416269</v>
      </c>
      <c r="M365">
        <v>10497839</v>
      </c>
      <c r="N365">
        <v>40054937</v>
      </c>
      <c r="O365">
        <v>121935</v>
      </c>
      <c r="P365" t="s">
        <v>113</v>
      </c>
      <c r="Q365">
        <v>190182273</v>
      </c>
      <c r="R365">
        <v>46546842</v>
      </c>
      <c r="S365">
        <v>17056680</v>
      </c>
      <c r="T365">
        <v>12008011</v>
      </c>
      <c r="U365">
        <v>17482151</v>
      </c>
      <c r="V365">
        <v>49880</v>
      </c>
      <c r="W365">
        <v>54071</v>
      </c>
      <c r="X365">
        <v>344742838</v>
      </c>
      <c r="Y365">
        <v>73949468</v>
      </c>
      <c r="Z365">
        <v>17875404</v>
      </c>
      <c r="AA365">
        <v>1370635</v>
      </c>
      <c r="AB365">
        <v>1029961</v>
      </c>
      <c r="AC365">
        <v>1039153</v>
      </c>
      <c r="AD365">
        <v>1042379</v>
      </c>
      <c r="AE365">
        <v>1043064</v>
      </c>
      <c r="AF365">
        <v>2024352</v>
      </c>
      <c r="AG365">
        <v>47579535</v>
      </c>
      <c r="AH365">
        <v>156195391</v>
      </c>
      <c r="AI365">
        <v>49348853</v>
      </c>
      <c r="AJ365">
        <v>18034932</v>
      </c>
      <c r="AK365">
        <v>12664585</v>
      </c>
      <c r="AL365">
        <v>18649336</v>
      </c>
      <c r="AM365">
        <v>4592021</v>
      </c>
      <c r="AN365">
        <v>3537431</v>
      </c>
      <c r="AO365">
        <v>1054590</v>
      </c>
      <c r="AP365">
        <v>28028180</v>
      </c>
      <c r="AQ365">
        <v>3958292</v>
      </c>
      <c r="AR365">
        <v>545753</v>
      </c>
      <c r="AS365">
        <v>409087</v>
      </c>
      <c r="AT365">
        <v>374117</v>
      </c>
      <c r="AU365">
        <v>580430</v>
      </c>
      <c r="AV365">
        <v>3492851</v>
      </c>
      <c r="AW365">
        <v>719410</v>
      </c>
      <c r="AX365">
        <v>842179</v>
      </c>
      <c r="AY365">
        <v>2216585</v>
      </c>
      <c r="AZ365">
        <v>1572272</v>
      </c>
      <c r="BA365">
        <v>13317204</v>
      </c>
      <c r="BF365">
        <f t="shared" si="55"/>
        <v>332</v>
      </c>
      <c r="BG365" t="str">
        <f t="shared" si="56"/>
        <v>Fabricated metal product manufacturing</v>
      </c>
      <c r="BH365">
        <f t="shared" si="57"/>
        <v>1208867</v>
      </c>
      <c r="BI365">
        <f t="shared" si="58"/>
        <v>3416269</v>
      </c>
      <c r="BJ365">
        <f t="shared" si="59"/>
        <v>10497839</v>
      </c>
      <c r="BK365">
        <f t="shared" si="60"/>
        <v>40054937</v>
      </c>
      <c r="BL365">
        <f t="shared" si="61"/>
        <v>121935</v>
      </c>
      <c r="BM365" t="str">
        <f t="shared" si="62"/>
        <v>D</v>
      </c>
      <c r="BN365">
        <f t="shared" si="63"/>
        <v>190182273</v>
      </c>
    </row>
    <row r="366" spans="1:66" x14ac:dyDescent="0.25">
      <c r="A366" t="s">
        <v>106</v>
      </c>
      <c r="B366">
        <v>3321</v>
      </c>
      <c r="C366">
        <v>2017</v>
      </c>
      <c r="D366" t="s">
        <v>108</v>
      </c>
      <c r="E366">
        <v>31</v>
      </c>
      <c r="F366" t="s">
        <v>108</v>
      </c>
      <c r="G366" t="s">
        <v>391</v>
      </c>
      <c r="H366" t="s">
        <v>110</v>
      </c>
      <c r="I366">
        <v>13875754</v>
      </c>
      <c r="J366">
        <v>619561</v>
      </c>
      <c r="K366">
        <v>192028</v>
      </c>
      <c r="L366">
        <v>460639</v>
      </c>
      <c r="M366">
        <v>1338520</v>
      </c>
      <c r="N366">
        <v>6061635</v>
      </c>
      <c r="O366" t="s">
        <v>113</v>
      </c>
      <c r="P366">
        <v>810</v>
      </c>
      <c r="Q366">
        <v>15277426</v>
      </c>
      <c r="R366">
        <v>4706391</v>
      </c>
      <c r="S366">
        <v>1481486</v>
      </c>
      <c r="T366">
        <v>1537484</v>
      </c>
      <c r="U366">
        <v>1687421</v>
      </c>
      <c r="V366">
        <v>2099</v>
      </c>
      <c r="W366">
        <v>2368</v>
      </c>
      <c r="X366">
        <v>31558875</v>
      </c>
      <c r="Y366">
        <v>5706213</v>
      </c>
      <c r="Z366">
        <v>1389041</v>
      </c>
      <c r="AA366">
        <v>105178</v>
      </c>
      <c r="AB366">
        <v>80754</v>
      </c>
      <c r="AC366">
        <v>81328</v>
      </c>
      <c r="AD366">
        <v>81351</v>
      </c>
      <c r="AE366">
        <v>82048</v>
      </c>
      <c r="AF366">
        <v>159833</v>
      </c>
      <c r="AG366">
        <v>3729413</v>
      </c>
      <c r="AH366">
        <v>16486502</v>
      </c>
      <c r="AI366">
        <v>5045098</v>
      </c>
      <c r="AJ366">
        <v>1597477</v>
      </c>
      <c r="AK366">
        <v>1626546</v>
      </c>
      <c r="AL366">
        <v>1821075</v>
      </c>
      <c r="AM366">
        <v>312476</v>
      </c>
      <c r="AN366">
        <v>241726</v>
      </c>
      <c r="AO366">
        <v>70750</v>
      </c>
      <c r="AP366">
        <v>2605653</v>
      </c>
      <c r="AQ366">
        <v>384896</v>
      </c>
      <c r="AR366">
        <v>71030</v>
      </c>
      <c r="AS366">
        <v>35676</v>
      </c>
      <c r="AT366">
        <v>30684</v>
      </c>
      <c r="AU366">
        <v>47706</v>
      </c>
      <c r="AV366">
        <v>489821</v>
      </c>
      <c r="AW366">
        <v>68866</v>
      </c>
      <c r="AX366">
        <v>37388</v>
      </c>
      <c r="AY366">
        <v>173515</v>
      </c>
      <c r="AZ366">
        <v>125313</v>
      </c>
      <c r="BA366">
        <v>1140758</v>
      </c>
      <c r="BF366">
        <f t="shared" si="55"/>
        <v>3321</v>
      </c>
      <c r="BG366" t="str">
        <f t="shared" si="56"/>
        <v>Forging and stamping</v>
      </c>
      <c r="BH366">
        <f t="shared" si="57"/>
        <v>192028</v>
      </c>
      <c r="BI366">
        <f t="shared" si="58"/>
        <v>460639</v>
      </c>
      <c r="BJ366">
        <f t="shared" si="59"/>
        <v>1338520</v>
      </c>
      <c r="BK366">
        <f t="shared" si="60"/>
        <v>6061635</v>
      </c>
      <c r="BL366" t="str">
        <f t="shared" si="61"/>
        <v>D</v>
      </c>
      <c r="BM366">
        <f t="shared" si="62"/>
        <v>810</v>
      </c>
      <c r="BN366">
        <f t="shared" si="63"/>
        <v>15277426</v>
      </c>
    </row>
    <row r="367" spans="1:66" x14ac:dyDescent="0.25">
      <c r="A367" t="s">
        <v>106</v>
      </c>
      <c r="B367">
        <v>33211</v>
      </c>
      <c r="C367">
        <v>2017</v>
      </c>
      <c r="D367" t="s">
        <v>108</v>
      </c>
      <c r="E367">
        <v>31</v>
      </c>
      <c r="F367" t="s">
        <v>108</v>
      </c>
      <c r="G367" t="s">
        <v>391</v>
      </c>
      <c r="H367" t="s">
        <v>110</v>
      </c>
      <c r="I367">
        <v>13875754</v>
      </c>
      <c r="J367">
        <v>619561</v>
      </c>
      <c r="K367">
        <v>192028</v>
      </c>
      <c r="L367">
        <v>460639</v>
      </c>
      <c r="M367">
        <v>1338520</v>
      </c>
      <c r="N367">
        <v>6061635</v>
      </c>
      <c r="O367" t="s">
        <v>113</v>
      </c>
      <c r="P367">
        <v>810</v>
      </c>
      <c r="Q367">
        <v>15277426</v>
      </c>
      <c r="R367">
        <v>4706391</v>
      </c>
      <c r="S367">
        <v>1481486</v>
      </c>
      <c r="T367">
        <v>1537484</v>
      </c>
      <c r="U367">
        <v>1687421</v>
      </c>
      <c r="V367">
        <v>2099</v>
      </c>
      <c r="W367">
        <v>2368</v>
      </c>
      <c r="X367">
        <v>31558875</v>
      </c>
      <c r="Y367">
        <v>5706213</v>
      </c>
      <c r="Z367">
        <v>1389041</v>
      </c>
      <c r="AA367">
        <v>105178</v>
      </c>
      <c r="AB367">
        <v>80754</v>
      </c>
      <c r="AC367">
        <v>81328</v>
      </c>
      <c r="AD367">
        <v>81351</v>
      </c>
      <c r="AE367">
        <v>82048</v>
      </c>
      <c r="AF367">
        <v>159833</v>
      </c>
      <c r="AG367">
        <v>3729413</v>
      </c>
      <c r="AH367">
        <v>16486502</v>
      </c>
      <c r="AI367">
        <v>5045098</v>
      </c>
      <c r="AJ367">
        <v>1597477</v>
      </c>
      <c r="AK367">
        <v>1626546</v>
      </c>
      <c r="AL367">
        <v>1821075</v>
      </c>
      <c r="AM367">
        <v>312476</v>
      </c>
      <c r="AN367">
        <v>241726</v>
      </c>
      <c r="AO367">
        <v>70750</v>
      </c>
      <c r="AP367">
        <v>2605653</v>
      </c>
      <c r="AQ367">
        <v>384896</v>
      </c>
      <c r="AR367">
        <v>71030</v>
      </c>
      <c r="AS367">
        <v>35676</v>
      </c>
      <c r="AT367">
        <v>30684</v>
      </c>
      <c r="AU367">
        <v>47706</v>
      </c>
      <c r="AV367">
        <v>489821</v>
      </c>
      <c r="AW367">
        <v>68866</v>
      </c>
      <c r="AX367">
        <v>37388</v>
      </c>
      <c r="AY367">
        <v>173515</v>
      </c>
      <c r="AZ367">
        <v>125313</v>
      </c>
      <c r="BA367">
        <v>1140758</v>
      </c>
      <c r="BF367">
        <f t="shared" si="55"/>
        <v>33211</v>
      </c>
      <c r="BG367" t="str">
        <f t="shared" si="56"/>
        <v>Forging and stamping</v>
      </c>
      <c r="BH367">
        <f t="shared" si="57"/>
        <v>192028</v>
      </c>
      <c r="BI367">
        <f t="shared" si="58"/>
        <v>460639</v>
      </c>
      <c r="BJ367">
        <f t="shared" si="59"/>
        <v>1338520</v>
      </c>
      <c r="BK367">
        <f t="shared" si="60"/>
        <v>6061635</v>
      </c>
      <c r="BL367" t="str">
        <f t="shared" si="61"/>
        <v>D</v>
      </c>
      <c r="BM367">
        <f t="shared" si="62"/>
        <v>810</v>
      </c>
      <c r="BN367">
        <f t="shared" si="63"/>
        <v>15277426</v>
      </c>
    </row>
    <row r="368" spans="1:66" x14ac:dyDescent="0.25">
      <c r="A368" t="s">
        <v>106</v>
      </c>
      <c r="B368">
        <v>332111</v>
      </c>
      <c r="C368">
        <v>2017</v>
      </c>
      <c r="D368" t="s">
        <v>108</v>
      </c>
      <c r="E368">
        <v>31</v>
      </c>
      <c r="F368" t="s">
        <v>108</v>
      </c>
      <c r="G368" t="s">
        <v>392</v>
      </c>
      <c r="H368" t="s">
        <v>110</v>
      </c>
      <c r="I368">
        <v>3806236</v>
      </c>
      <c r="J368">
        <v>48274</v>
      </c>
      <c r="K368">
        <v>74944</v>
      </c>
      <c r="L368">
        <v>159404</v>
      </c>
      <c r="M368">
        <v>407514</v>
      </c>
      <c r="N368">
        <v>1919501</v>
      </c>
      <c r="O368" t="s">
        <v>113</v>
      </c>
      <c r="P368">
        <v>0</v>
      </c>
      <c r="Q368">
        <v>3312629</v>
      </c>
      <c r="R368">
        <v>1397719</v>
      </c>
      <c r="S368">
        <v>305326</v>
      </c>
      <c r="T368">
        <v>668282</v>
      </c>
      <c r="U368">
        <v>424111</v>
      </c>
      <c r="V368">
        <v>326</v>
      </c>
      <c r="W368">
        <v>376</v>
      </c>
      <c r="X368">
        <v>7708536</v>
      </c>
      <c r="Y368">
        <v>1135958</v>
      </c>
      <c r="Z368">
        <v>288269</v>
      </c>
      <c r="AA368">
        <v>19176</v>
      </c>
      <c r="AB368">
        <v>14568</v>
      </c>
      <c r="AC368">
        <v>14451</v>
      </c>
      <c r="AD368">
        <v>14522</v>
      </c>
      <c r="AE368">
        <v>14570</v>
      </c>
      <c r="AF368">
        <v>29366</v>
      </c>
      <c r="AG368">
        <v>784504</v>
      </c>
      <c r="AH368">
        <v>4496372</v>
      </c>
      <c r="AI368">
        <v>1568635</v>
      </c>
      <c r="AJ368">
        <v>344289</v>
      </c>
      <c r="AK368">
        <v>729784</v>
      </c>
      <c r="AL368">
        <v>494562</v>
      </c>
      <c r="AM368">
        <v>40340</v>
      </c>
      <c r="AN368">
        <v>26062</v>
      </c>
      <c r="AO368">
        <v>14278</v>
      </c>
      <c r="AP368">
        <v>596598</v>
      </c>
      <c r="AQ368">
        <v>60551</v>
      </c>
      <c r="AR368">
        <v>17424</v>
      </c>
      <c r="AS368">
        <v>6290</v>
      </c>
      <c r="AT368">
        <v>7876</v>
      </c>
      <c r="AU368">
        <v>6440</v>
      </c>
      <c r="AV368">
        <v>158391</v>
      </c>
      <c r="AW368">
        <v>18582</v>
      </c>
      <c r="AX368">
        <v>1876</v>
      </c>
      <c r="AY368">
        <v>45786</v>
      </c>
      <c r="AZ368">
        <v>28152</v>
      </c>
      <c r="BA368">
        <v>245230</v>
      </c>
      <c r="BF368">
        <f t="shared" si="55"/>
        <v>332111</v>
      </c>
      <c r="BG368" t="str">
        <f t="shared" si="56"/>
        <v>Iron and steel forging</v>
      </c>
      <c r="BH368">
        <f t="shared" si="57"/>
        <v>74944</v>
      </c>
      <c r="BI368">
        <f t="shared" si="58"/>
        <v>159404</v>
      </c>
      <c r="BJ368">
        <f t="shared" si="59"/>
        <v>407514</v>
      </c>
      <c r="BK368">
        <f t="shared" si="60"/>
        <v>1919501</v>
      </c>
      <c r="BL368" t="str">
        <f t="shared" si="61"/>
        <v>D</v>
      </c>
      <c r="BM368">
        <f t="shared" si="62"/>
        <v>0</v>
      </c>
      <c r="BN368">
        <f t="shared" si="63"/>
        <v>3312629</v>
      </c>
    </row>
    <row r="369" spans="1:66" x14ac:dyDescent="0.25">
      <c r="A369" t="s">
        <v>106</v>
      </c>
      <c r="B369">
        <v>332112</v>
      </c>
      <c r="C369">
        <v>2017</v>
      </c>
      <c r="D369" t="s">
        <v>108</v>
      </c>
      <c r="E369">
        <v>31</v>
      </c>
      <c r="F369" t="s">
        <v>108</v>
      </c>
      <c r="G369" t="s">
        <v>393</v>
      </c>
      <c r="H369" t="s">
        <v>110</v>
      </c>
      <c r="I369">
        <v>1164769</v>
      </c>
      <c r="J369" t="s">
        <v>113</v>
      </c>
      <c r="K369" t="s">
        <v>113</v>
      </c>
      <c r="L369">
        <v>31627</v>
      </c>
      <c r="M369">
        <v>237552</v>
      </c>
      <c r="N369">
        <v>429383</v>
      </c>
      <c r="O369">
        <v>0</v>
      </c>
      <c r="P369">
        <v>0</v>
      </c>
      <c r="Q369">
        <v>1209120</v>
      </c>
      <c r="R369">
        <v>579750</v>
      </c>
      <c r="S369">
        <v>147901</v>
      </c>
      <c r="T369">
        <v>287578</v>
      </c>
      <c r="U369">
        <v>144271</v>
      </c>
      <c r="V369">
        <v>51</v>
      </c>
      <c r="W369">
        <v>62</v>
      </c>
      <c r="X369">
        <v>2956390</v>
      </c>
      <c r="Y369">
        <v>435301</v>
      </c>
      <c r="Z369">
        <v>106443</v>
      </c>
      <c r="AA369">
        <v>6599</v>
      </c>
      <c r="AB369">
        <v>4669</v>
      </c>
      <c r="AC369">
        <v>4679</v>
      </c>
      <c r="AD369">
        <v>4742</v>
      </c>
      <c r="AE369">
        <v>5065</v>
      </c>
      <c r="AF369">
        <v>10462</v>
      </c>
      <c r="AG369">
        <v>261727</v>
      </c>
      <c r="AH369">
        <v>1749332</v>
      </c>
      <c r="AI369">
        <v>605370</v>
      </c>
      <c r="AJ369">
        <v>164826</v>
      </c>
      <c r="AK369">
        <v>272715</v>
      </c>
      <c r="AL369">
        <v>167829</v>
      </c>
      <c r="AM369">
        <v>15364</v>
      </c>
      <c r="AN369">
        <v>11744</v>
      </c>
      <c r="AO369">
        <v>3620</v>
      </c>
      <c r="AP369">
        <v>152669</v>
      </c>
      <c r="AQ369">
        <v>13577</v>
      </c>
      <c r="AR369">
        <v>4284</v>
      </c>
      <c r="AS369">
        <v>3145</v>
      </c>
      <c r="AT369">
        <v>1276</v>
      </c>
      <c r="AU369">
        <v>2044</v>
      </c>
      <c r="AV369">
        <v>41675</v>
      </c>
      <c r="AW369">
        <v>9387</v>
      </c>
      <c r="AX369">
        <v>2860</v>
      </c>
      <c r="AY369">
        <v>12078</v>
      </c>
      <c r="AZ369">
        <v>14056</v>
      </c>
      <c r="BA369">
        <v>48287</v>
      </c>
      <c r="BF369">
        <f t="shared" si="55"/>
        <v>332112</v>
      </c>
      <c r="BG369" t="str">
        <f t="shared" si="56"/>
        <v>Nonferrous forging</v>
      </c>
      <c r="BH369" t="str">
        <f t="shared" si="57"/>
        <v>D</v>
      </c>
      <c r="BI369">
        <f t="shared" si="58"/>
        <v>31627</v>
      </c>
      <c r="BJ369">
        <f t="shared" si="59"/>
        <v>237552</v>
      </c>
      <c r="BK369">
        <f t="shared" si="60"/>
        <v>429383</v>
      </c>
      <c r="BL369">
        <f t="shared" si="61"/>
        <v>0</v>
      </c>
      <c r="BM369">
        <f t="shared" si="62"/>
        <v>0</v>
      </c>
      <c r="BN369">
        <f t="shared" si="63"/>
        <v>1209120</v>
      </c>
    </row>
    <row r="370" spans="1:66" x14ac:dyDescent="0.25">
      <c r="A370" t="s">
        <v>106</v>
      </c>
      <c r="B370">
        <v>332114</v>
      </c>
      <c r="C370">
        <v>2017</v>
      </c>
      <c r="D370" t="s">
        <v>108</v>
      </c>
      <c r="E370">
        <v>31</v>
      </c>
      <c r="F370" t="s">
        <v>108</v>
      </c>
      <c r="G370" t="s">
        <v>394</v>
      </c>
      <c r="H370" t="s">
        <v>110</v>
      </c>
      <c r="I370">
        <v>3699236</v>
      </c>
      <c r="J370">
        <v>59378</v>
      </c>
      <c r="K370">
        <v>28567</v>
      </c>
      <c r="L370">
        <v>88235</v>
      </c>
      <c r="M370">
        <v>81093</v>
      </c>
      <c r="N370">
        <v>1724195</v>
      </c>
      <c r="O370" t="s">
        <v>113</v>
      </c>
      <c r="P370">
        <v>0</v>
      </c>
      <c r="Q370">
        <v>3334738</v>
      </c>
      <c r="R370">
        <v>1018735</v>
      </c>
      <c r="S370">
        <v>352930</v>
      </c>
      <c r="T370">
        <v>160446</v>
      </c>
      <c r="U370">
        <v>505359</v>
      </c>
      <c r="V370">
        <v>344</v>
      </c>
      <c r="W370">
        <v>412</v>
      </c>
      <c r="X370">
        <v>7271280</v>
      </c>
      <c r="Y370">
        <v>1033496</v>
      </c>
      <c r="Z370">
        <v>249230</v>
      </c>
      <c r="AA370">
        <v>19076</v>
      </c>
      <c r="AB370">
        <v>14468</v>
      </c>
      <c r="AC370">
        <v>14705</v>
      </c>
      <c r="AD370">
        <v>14689</v>
      </c>
      <c r="AE370">
        <v>14741</v>
      </c>
      <c r="AF370">
        <v>28078</v>
      </c>
      <c r="AG370">
        <v>634302</v>
      </c>
      <c r="AH370">
        <v>3956509</v>
      </c>
      <c r="AI370">
        <v>1040481</v>
      </c>
      <c r="AJ370">
        <v>379108</v>
      </c>
      <c r="AK370">
        <v>154235</v>
      </c>
      <c r="AL370">
        <v>507138</v>
      </c>
      <c r="AM370">
        <v>66220</v>
      </c>
      <c r="AN370">
        <v>45174</v>
      </c>
      <c r="AO370">
        <v>21046</v>
      </c>
      <c r="AP370">
        <v>513629</v>
      </c>
      <c r="AQ370">
        <v>90511</v>
      </c>
      <c r="AR370">
        <v>5088</v>
      </c>
      <c r="AS370">
        <v>6735</v>
      </c>
      <c r="AT370">
        <v>4211</v>
      </c>
      <c r="AU370">
        <v>8234</v>
      </c>
      <c r="AV370">
        <v>111266</v>
      </c>
      <c r="AW370">
        <v>17485</v>
      </c>
      <c r="AX370">
        <v>6142</v>
      </c>
      <c r="AY370">
        <v>25571</v>
      </c>
      <c r="AZ370">
        <v>23746</v>
      </c>
      <c r="BA370">
        <v>214640</v>
      </c>
      <c r="BF370">
        <f t="shared" si="55"/>
        <v>332114</v>
      </c>
      <c r="BG370" t="str">
        <f t="shared" si="56"/>
        <v>Custom roll forming</v>
      </c>
      <c r="BH370">
        <f t="shared" si="57"/>
        <v>28567</v>
      </c>
      <c r="BI370">
        <f t="shared" si="58"/>
        <v>88235</v>
      </c>
      <c r="BJ370">
        <f t="shared" si="59"/>
        <v>81093</v>
      </c>
      <c r="BK370">
        <f t="shared" si="60"/>
        <v>1724195</v>
      </c>
      <c r="BL370" t="str">
        <f t="shared" si="61"/>
        <v>D</v>
      </c>
      <c r="BM370">
        <f t="shared" si="62"/>
        <v>0</v>
      </c>
      <c r="BN370">
        <f t="shared" si="63"/>
        <v>3334738</v>
      </c>
    </row>
    <row r="371" spans="1:66" x14ac:dyDescent="0.25">
      <c r="A371" t="s">
        <v>106</v>
      </c>
      <c r="B371">
        <v>332117</v>
      </c>
      <c r="C371">
        <v>2017</v>
      </c>
      <c r="D371" t="s">
        <v>108</v>
      </c>
      <c r="E371">
        <v>31</v>
      </c>
      <c r="F371" t="s">
        <v>108</v>
      </c>
      <c r="G371" t="s">
        <v>395</v>
      </c>
      <c r="H371" t="s">
        <v>110</v>
      </c>
      <c r="I371">
        <v>750367</v>
      </c>
      <c r="J371" t="s">
        <v>113</v>
      </c>
      <c r="K371" t="s">
        <v>113</v>
      </c>
      <c r="L371">
        <v>53037</v>
      </c>
      <c r="M371">
        <v>180383</v>
      </c>
      <c r="N371">
        <v>645113</v>
      </c>
      <c r="O371" t="s">
        <v>113</v>
      </c>
      <c r="P371">
        <v>0</v>
      </c>
      <c r="Q371">
        <v>1261056</v>
      </c>
      <c r="R371">
        <v>290162</v>
      </c>
      <c r="S371">
        <v>79417</v>
      </c>
      <c r="T371">
        <v>120235</v>
      </c>
      <c r="U371">
        <v>90510</v>
      </c>
      <c r="V371">
        <v>113</v>
      </c>
      <c r="W371">
        <v>133</v>
      </c>
      <c r="X371">
        <v>2268121</v>
      </c>
      <c r="Y371">
        <v>463035</v>
      </c>
      <c r="Z371">
        <v>109660</v>
      </c>
      <c r="AA371">
        <v>9310</v>
      </c>
      <c r="AB371">
        <v>7204</v>
      </c>
      <c r="AC371">
        <v>7295</v>
      </c>
      <c r="AD371">
        <v>7325</v>
      </c>
      <c r="AE371">
        <v>7418</v>
      </c>
      <c r="AF371">
        <v>15273</v>
      </c>
      <c r="AG371">
        <v>286201</v>
      </c>
      <c r="AH371">
        <v>1015959</v>
      </c>
      <c r="AI371">
        <v>291898</v>
      </c>
      <c r="AJ371">
        <v>80302</v>
      </c>
      <c r="AK371">
        <v>128244</v>
      </c>
      <c r="AL371">
        <v>83352</v>
      </c>
      <c r="AM371">
        <v>17512</v>
      </c>
      <c r="AN371">
        <v>13467</v>
      </c>
      <c r="AO371">
        <v>4045</v>
      </c>
      <c r="AP371">
        <v>208272</v>
      </c>
      <c r="AQ371">
        <v>20400</v>
      </c>
      <c r="AR371">
        <v>1626</v>
      </c>
      <c r="AS371">
        <v>2253</v>
      </c>
      <c r="AT371">
        <v>2440</v>
      </c>
      <c r="AU371">
        <v>3000</v>
      </c>
      <c r="AV371">
        <v>34049</v>
      </c>
      <c r="AW371">
        <v>4420</v>
      </c>
      <c r="AX371">
        <v>2023</v>
      </c>
      <c r="AY371">
        <v>16086</v>
      </c>
      <c r="AZ371">
        <v>11807</v>
      </c>
      <c r="BA371">
        <v>110168</v>
      </c>
      <c r="BF371">
        <f t="shared" si="55"/>
        <v>332117</v>
      </c>
      <c r="BG371" t="str">
        <f t="shared" si="56"/>
        <v>Powder metallurgy part manufacturing</v>
      </c>
      <c r="BH371" t="str">
        <f t="shared" si="57"/>
        <v>D</v>
      </c>
      <c r="BI371">
        <f t="shared" si="58"/>
        <v>53037</v>
      </c>
      <c r="BJ371">
        <f t="shared" si="59"/>
        <v>180383</v>
      </c>
      <c r="BK371">
        <f t="shared" si="60"/>
        <v>645113</v>
      </c>
      <c r="BL371" t="str">
        <f t="shared" si="61"/>
        <v>D</v>
      </c>
      <c r="BM371">
        <f t="shared" si="62"/>
        <v>0</v>
      </c>
      <c r="BN371">
        <f t="shared" si="63"/>
        <v>1261056</v>
      </c>
    </row>
    <row r="372" spans="1:66" x14ac:dyDescent="0.25">
      <c r="A372" t="s">
        <v>106</v>
      </c>
      <c r="B372">
        <v>332119</v>
      </c>
      <c r="C372">
        <v>2017</v>
      </c>
      <c r="D372" t="s">
        <v>108</v>
      </c>
      <c r="E372">
        <v>31</v>
      </c>
      <c r="F372" t="s">
        <v>108</v>
      </c>
      <c r="G372" t="s">
        <v>396</v>
      </c>
      <c r="H372" t="s">
        <v>110</v>
      </c>
      <c r="I372">
        <v>4455146</v>
      </c>
      <c r="J372">
        <v>214070</v>
      </c>
      <c r="K372">
        <v>38800</v>
      </c>
      <c r="L372">
        <v>128336</v>
      </c>
      <c r="M372">
        <v>431978</v>
      </c>
      <c r="N372">
        <v>1343443</v>
      </c>
      <c r="O372">
        <v>1782</v>
      </c>
      <c r="P372">
        <v>810</v>
      </c>
      <c r="Q372">
        <v>6159883</v>
      </c>
      <c r="R372">
        <v>1420025</v>
      </c>
      <c r="S372">
        <v>595912</v>
      </c>
      <c r="T372">
        <v>300943</v>
      </c>
      <c r="U372">
        <v>523170</v>
      </c>
      <c r="V372">
        <v>1291</v>
      </c>
      <c r="W372">
        <v>1385</v>
      </c>
      <c r="X372">
        <v>11354548</v>
      </c>
      <c r="Y372">
        <v>2638423</v>
      </c>
      <c r="Z372">
        <v>635439</v>
      </c>
      <c r="AA372">
        <v>51017</v>
      </c>
      <c r="AB372">
        <v>39845</v>
      </c>
      <c r="AC372">
        <v>40198</v>
      </c>
      <c r="AD372">
        <v>40073</v>
      </c>
      <c r="AE372">
        <v>40254</v>
      </c>
      <c r="AF372">
        <v>76654</v>
      </c>
      <c r="AG372">
        <v>1762679</v>
      </c>
      <c r="AH372">
        <v>5268330</v>
      </c>
      <c r="AI372">
        <v>1538714</v>
      </c>
      <c r="AJ372">
        <v>628952</v>
      </c>
      <c r="AK372">
        <v>341568</v>
      </c>
      <c r="AL372">
        <v>568194</v>
      </c>
      <c r="AM372">
        <v>173040</v>
      </c>
      <c r="AN372">
        <v>145279</v>
      </c>
      <c r="AO372">
        <v>27761</v>
      </c>
      <c r="AP372">
        <v>1134485</v>
      </c>
      <c r="AQ372" t="s">
        <v>397</v>
      </c>
      <c r="AR372" t="s">
        <v>397</v>
      </c>
      <c r="AS372">
        <v>17253</v>
      </c>
      <c r="AT372">
        <v>14881</v>
      </c>
      <c r="AU372">
        <v>27988</v>
      </c>
      <c r="AV372">
        <v>144440</v>
      </c>
      <c r="AW372">
        <v>18992</v>
      </c>
      <c r="AX372">
        <v>24487</v>
      </c>
      <c r="AY372">
        <v>73994</v>
      </c>
      <c r="AZ372">
        <v>47552</v>
      </c>
      <c r="BA372">
        <v>522433</v>
      </c>
      <c r="BF372">
        <f t="shared" si="55"/>
        <v>332119</v>
      </c>
      <c r="BG372" t="str">
        <f t="shared" si="56"/>
        <v>Metal crown, closure, and other metal stamping (except automotive)</v>
      </c>
      <c r="BH372">
        <f t="shared" si="57"/>
        <v>38800</v>
      </c>
      <c r="BI372">
        <f t="shared" si="58"/>
        <v>128336</v>
      </c>
      <c r="BJ372">
        <f t="shared" si="59"/>
        <v>431978</v>
      </c>
      <c r="BK372">
        <f t="shared" si="60"/>
        <v>1343443</v>
      </c>
      <c r="BL372">
        <f t="shared" si="61"/>
        <v>1782</v>
      </c>
      <c r="BM372">
        <f t="shared" si="62"/>
        <v>810</v>
      </c>
      <c r="BN372">
        <f t="shared" si="63"/>
        <v>6159883</v>
      </c>
    </row>
    <row r="373" spans="1:66" x14ac:dyDescent="0.25">
      <c r="A373" t="s">
        <v>106</v>
      </c>
      <c r="B373">
        <v>3322</v>
      </c>
      <c r="C373">
        <v>2017</v>
      </c>
      <c r="D373" t="s">
        <v>108</v>
      </c>
      <c r="E373">
        <v>31</v>
      </c>
      <c r="F373" t="s">
        <v>108</v>
      </c>
      <c r="G373" t="s">
        <v>398</v>
      </c>
      <c r="H373" t="s">
        <v>110</v>
      </c>
      <c r="I373">
        <v>2377611</v>
      </c>
      <c r="J373">
        <v>738475</v>
      </c>
      <c r="K373">
        <v>33348</v>
      </c>
      <c r="L373">
        <v>75684</v>
      </c>
      <c r="M373">
        <v>126303</v>
      </c>
      <c r="N373">
        <v>823422</v>
      </c>
      <c r="O373" t="s">
        <v>113</v>
      </c>
      <c r="P373">
        <v>0</v>
      </c>
      <c r="Q373">
        <v>6287984</v>
      </c>
      <c r="R373">
        <v>1471970</v>
      </c>
      <c r="S373">
        <v>706748</v>
      </c>
      <c r="T373">
        <v>259115</v>
      </c>
      <c r="U373">
        <v>506107</v>
      </c>
      <c r="V373">
        <v>1048</v>
      </c>
      <c r="W373">
        <v>1123</v>
      </c>
      <c r="X373">
        <v>9626114</v>
      </c>
      <c r="Y373">
        <v>1817852</v>
      </c>
      <c r="Z373">
        <v>440362</v>
      </c>
      <c r="AA373">
        <v>34100</v>
      </c>
      <c r="AB373">
        <v>25427</v>
      </c>
      <c r="AC373">
        <v>25500</v>
      </c>
      <c r="AD373">
        <v>25454</v>
      </c>
      <c r="AE373">
        <v>25431</v>
      </c>
      <c r="AF373">
        <v>50349</v>
      </c>
      <c r="AG373">
        <v>1142875</v>
      </c>
      <c r="AH373">
        <v>3351421</v>
      </c>
      <c r="AI373">
        <v>1471362</v>
      </c>
      <c r="AJ373">
        <v>719834</v>
      </c>
      <c r="AK373">
        <v>259320</v>
      </c>
      <c r="AL373">
        <v>492208</v>
      </c>
      <c r="AM373">
        <v>88322</v>
      </c>
      <c r="AN373">
        <v>67210</v>
      </c>
      <c r="AO373">
        <v>21112</v>
      </c>
      <c r="AP373">
        <v>943737</v>
      </c>
      <c r="AQ373">
        <v>85949</v>
      </c>
      <c r="AR373">
        <v>13704</v>
      </c>
      <c r="AS373">
        <v>11404</v>
      </c>
      <c r="AT373">
        <v>10170</v>
      </c>
      <c r="AU373">
        <v>18293</v>
      </c>
      <c r="AV373">
        <v>95454</v>
      </c>
      <c r="AW373">
        <v>16048</v>
      </c>
      <c r="AX373">
        <v>102581</v>
      </c>
      <c r="AY373">
        <v>89324</v>
      </c>
      <c r="AZ373">
        <v>29851</v>
      </c>
      <c r="BA373">
        <v>470959</v>
      </c>
      <c r="BF373">
        <f t="shared" si="55"/>
        <v>3322</v>
      </c>
      <c r="BG373" t="str">
        <f t="shared" si="56"/>
        <v>Cutlery and handtool manufacturing</v>
      </c>
      <c r="BH373">
        <f t="shared" si="57"/>
        <v>33348</v>
      </c>
      <c r="BI373">
        <f t="shared" si="58"/>
        <v>75684</v>
      </c>
      <c r="BJ373">
        <f t="shared" si="59"/>
        <v>126303</v>
      </c>
      <c r="BK373">
        <f t="shared" si="60"/>
        <v>823422</v>
      </c>
      <c r="BL373" t="str">
        <f t="shared" si="61"/>
        <v>D</v>
      </c>
      <c r="BM373">
        <f t="shared" si="62"/>
        <v>0</v>
      </c>
      <c r="BN373">
        <f t="shared" si="63"/>
        <v>6287984</v>
      </c>
    </row>
    <row r="374" spans="1:66" x14ac:dyDescent="0.25">
      <c r="A374" t="s">
        <v>106</v>
      </c>
      <c r="B374">
        <v>33221</v>
      </c>
      <c r="C374">
        <v>2017</v>
      </c>
      <c r="D374" t="s">
        <v>108</v>
      </c>
      <c r="E374">
        <v>31</v>
      </c>
      <c r="F374" t="s">
        <v>108</v>
      </c>
      <c r="G374" t="s">
        <v>398</v>
      </c>
      <c r="H374" t="s">
        <v>110</v>
      </c>
      <c r="I374">
        <v>2377611</v>
      </c>
      <c r="J374">
        <v>738475</v>
      </c>
      <c r="K374">
        <v>33348</v>
      </c>
      <c r="L374">
        <v>75684</v>
      </c>
      <c r="M374">
        <v>126303</v>
      </c>
      <c r="N374">
        <v>823422</v>
      </c>
      <c r="O374" t="s">
        <v>113</v>
      </c>
      <c r="P374">
        <v>0</v>
      </c>
      <c r="Q374">
        <v>6287984</v>
      </c>
      <c r="R374">
        <v>1471970</v>
      </c>
      <c r="S374">
        <v>706748</v>
      </c>
      <c r="T374">
        <v>259115</v>
      </c>
      <c r="U374">
        <v>506107</v>
      </c>
      <c r="V374">
        <v>1048</v>
      </c>
      <c r="W374">
        <v>1123</v>
      </c>
      <c r="X374">
        <v>9626114</v>
      </c>
      <c r="Y374">
        <v>1817852</v>
      </c>
      <c r="Z374">
        <v>440362</v>
      </c>
      <c r="AA374">
        <v>34100</v>
      </c>
      <c r="AB374">
        <v>25427</v>
      </c>
      <c r="AC374">
        <v>25500</v>
      </c>
      <c r="AD374">
        <v>25454</v>
      </c>
      <c r="AE374">
        <v>25431</v>
      </c>
      <c r="AF374">
        <v>50349</v>
      </c>
      <c r="AG374">
        <v>1142875</v>
      </c>
      <c r="AH374">
        <v>3351421</v>
      </c>
      <c r="AI374">
        <v>1471362</v>
      </c>
      <c r="AJ374">
        <v>719834</v>
      </c>
      <c r="AK374">
        <v>259320</v>
      </c>
      <c r="AL374">
        <v>492208</v>
      </c>
      <c r="AM374">
        <v>88322</v>
      </c>
      <c r="AN374">
        <v>67210</v>
      </c>
      <c r="AO374">
        <v>21112</v>
      </c>
      <c r="AP374">
        <v>943737</v>
      </c>
      <c r="AQ374">
        <v>85949</v>
      </c>
      <c r="AR374">
        <v>13704</v>
      </c>
      <c r="AS374">
        <v>11404</v>
      </c>
      <c r="AT374">
        <v>10170</v>
      </c>
      <c r="AU374">
        <v>18293</v>
      </c>
      <c r="AV374">
        <v>95454</v>
      </c>
      <c r="AW374">
        <v>16048</v>
      </c>
      <c r="AX374">
        <v>102581</v>
      </c>
      <c r="AY374">
        <v>89324</v>
      </c>
      <c r="AZ374">
        <v>29851</v>
      </c>
      <c r="BA374">
        <v>470959</v>
      </c>
      <c r="BF374">
        <f t="shared" si="55"/>
        <v>33221</v>
      </c>
      <c r="BG374" t="str">
        <f t="shared" si="56"/>
        <v>Cutlery and handtool manufacturing</v>
      </c>
      <c r="BH374">
        <f t="shared" si="57"/>
        <v>33348</v>
      </c>
      <c r="BI374">
        <f t="shared" si="58"/>
        <v>75684</v>
      </c>
      <c r="BJ374">
        <f t="shared" si="59"/>
        <v>126303</v>
      </c>
      <c r="BK374">
        <f t="shared" si="60"/>
        <v>823422</v>
      </c>
      <c r="BL374" t="str">
        <f t="shared" si="61"/>
        <v>D</v>
      </c>
      <c r="BM374">
        <f t="shared" si="62"/>
        <v>0</v>
      </c>
      <c r="BN374">
        <f t="shared" si="63"/>
        <v>6287984</v>
      </c>
    </row>
    <row r="375" spans="1:66" x14ac:dyDescent="0.25">
      <c r="A375" t="s">
        <v>106</v>
      </c>
      <c r="B375">
        <v>332215</v>
      </c>
      <c r="C375">
        <v>2017</v>
      </c>
      <c r="D375" t="s">
        <v>108</v>
      </c>
      <c r="E375">
        <v>31</v>
      </c>
      <c r="F375" t="s">
        <v>108</v>
      </c>
      <c r="G375" t="s">
        <v>399</v>
      </c>
      <c r="H375" t="s">
        <v>110</v>
      </c>
      <c r="I375">
        <v>683193</v>
      </c>
      <c r="J375">
        <v>132659</v>
      </c>
      <c r="K375">
        <v>12981</v>
      </c>
      <c r="L375">
        <v>18089</v>
      </c>
      <c r="M375">
        <v>40371</v>
      </c>
      <c r="N375">
        <v>194591</v>
      </c>
      <c r="O375" t="s">
        <v>113</v>
      </c>
      <c r="P375">
        <v>0</v>
      </c>
      <c r="Q375">
        <v>2403107</v>
      </c>
      <c r="R375">
        <v>352347</v>
      </c>
      <c r="S375">
        <v>173437</v>
      </c>
      <c r="T375">
        <v>51882</v>
      </c>
      <c r="U375">
        <v>127028</v>
      </c>
      <c r="V375">
        <v>203</v>
      </c>
      <c r="W375">
        <v>209</v>
      </c>
      <c r="X375">
        <v>3286860</v>
      </c>
      <c r="Y375">
        <v>388439</v>
      </c>
      <c r="Z375">
        <v>98753</v>
      </c>
      <c r="AA375">
        <v>6860</v>
      </c>
      <c r="AB375">
        <v>5326</v>
      </c>
      <c r="AC375">
        <v>5393</v>
      </c>
      <c r="AD375">
        <v>5421</v>
      </c>
      <c r="AE375">
        <v>5467</v>
      </c>
      <c r="AF375">
        <v>10593</v>
      </c>
      <c r="AG375">
        <v>258308</v>
      </c>
      <c r="AH375">
        <v>887293</v>
      </c>
      <c r="AI375">
        <v>349829</v>
      </c>
      <c r="AJ375">
        <v>182291</v>
      </c>
      <c r="AK375">
        <v>46568</v>
      </c>
      <c r="AL375">
        <v>120970</v>
      </c>
      <c r="AM375">
        <v>17613</v>
      </c>
      <c r="AN375">
        <v>11491</v>
      </c>
      <c r="AO375">
        <v>6122</v>
      </c>
      <c r="AP375">
        <v>176672</v>
      </c>
      <c r="AQ375">
        <v>23382</v>
      </c>
      <c r="AR375">
        <v>1681</v>
      </c>
      <c r="AS375">
        <v>1227</v>
      </c>
      <c r="AT375">
        <v>3589</v>
      </c>
      <c r="AU375">
        <v>2606</v>
      </c>
      <c r="AV375">
        <v>31084</v>
      </c>
      <c r="AW375">
        <v>4817</v>
      </c>
      <c r="AX375">
        <v>40040</v>
      </c>
      <c r="AY375">
        <v>25589</v>
      </c>
      <c r="AZ375">
        <v>8164</v>
      </c>
      <c r="BA375">
        <v>34493</v>
      </c>
      <c r="BF375">
        <f t="shared" si="55"/>
        <v>332215</v>
      </c>
      <c r="BG375" t="str">
        <f t="shared" si="56"/>
        <v>Metal kitchen cookware, utensil, cutlery, and flatware (except precious) manufacturing</v>
      </c>
      <c r="BH375">
        <f t="shared" si="57"/>
        <v>12981</v>
      </c>
      <c r="BI375">
        <f t="shared" si="58"/>
        <v>18089</v>
      </c>
      <c r="BJ375">
        <f t="shared" si="59"/>
        <v>40371</v>
      </c>
      <c r="BK375">
        <f t="shared" si="60"/>
        <v>194591</v>
      </c>
      <c r="BL375" t="str">
        <f t="shared" si="61"/>
        <v>D</v>
      </c>
      <c r="BM375">
        <f t="shared" si="62"/>
        <v>0</v>
      </c>
      <c r="BN375">
        <f t="shared" si="63"/>
        <v>2403107</v>
      </c>
    </row>
    <row r="376" spans="1:66" x14ac:dyDescent="0.25">
      <c r="A376" t="s">
        <v>106</v>
      </c>
      <c r="B376">
        <v>332216</v>
      </c>
      <c r="C376">
        <v>2017</v>
      </c>
      <c r="D376" t="s">
        <v>108</v>
      </c>
      <c r="E376">
        <v>31</v>
      </c>
      <c r="F376" t="s">
        <v>108</v>
      </c>
      <c r="G376" t="s">
        <v>400</v>
      </c>
      <c r="H376" t="s">
        <v>110</v>
      </c>
      <c r="I376">
        <v>1694418</v>
      </c>
      <c r="J376">
        <v>605816</v>
      </c>
      <c r="K376">
        <v>20367</v>
      </c>
      <c r="L376">
        <v>57595</v>
      </c>
      <c r="M376">
        <v>85932</v>
      </c>
      <c r="N376">
        <v>628831</v>
      </c>
      <c r="O376" t="s">
        <v>113</v>
      </c>
      <c r="P376">
        <v>0</v>
      </c>
      <c r="Q376">
        <v>3884877</v>
      </c>
      <c r="R376">
        <v>1119623</v>
      </c>
      <c r="S376">
        <v>533311</v>
      </c>
      <c r="T376">
        <v>207233</v>
      </c>
      <c r="U376">
        <v>379079</v>
      </c>
      <c r="V376">
        <v>848</v>
      </c>
      <c r="W376">
        <v>914</v>
      </c>
      <c r="X376">
        <v>6339254</v>
      </c>
      <c r="Y376">
        <v>1429413</v>
      </c>
      <c r="Z376">
        <v>341609</v>
      </c>
      <c r="AA376">
        <v>27240</v>
      </c>
      <c r="AB376">
        <v>20101</v>
      </c>
      <c r="AC376">
        <v>20107</v>
      </c>
      <c r="AD376">
        <v>20033</v>
      </c>
      <c r="AE376">
        <v>19964</v>
      </c>
      <c r="AF376">
        <v>39756</v>
      </c>
      <c r="AG376">
        <v>884567</v>
      </c>
      <c r="AH376">
        <v>2464128</v>
      </c>
      <c r="AI376">
        <v>1121533</v>
      </c>
      <c r="AJ376">
        <v>537543</v>
      </c>
      <c r="AK376">
        <v>212752</v>
      </c>
      <c r="AL376">
        <v>371238</v>
      </c>
      <c r="AM376">
        <v>70709</v>
      </c>
      <c r="AN376">
        <v>55719</v>
      </c>
      <c r="AO376">
        <v>14990</v>
      </c>
      <c r="AP376">
        <v>767065</v>
      </c>
      <c r="AQ376">
        <v>62567</v>
      </c>
      <c r="AR376">
        <v>12023</v>
      </c>
      <c r="AS376">
        <v>10177</v>
      </c>
      <c r="AT376">
        <v>6581</v>
      </c>
      <c r="AU376">
        <v>15687</v>
      </c>
      <c r="AV376">
        <v>64370</v>
      </c>
      <c r="AW376">
        <v>11231</v>
      </c>
      <c r="AX376">
        <v>62541</v>
      </c>
      <c r="AY376">
        <v>63735</v>
      </c>
      <c r="AZ376">
        <v>21687</v>
      </c>
      <c r="BA376">
        <v>436466</v>
      </c>
      <c r="BF376">
        <f t="shared" si="55"/>
        <v>332216</v>
      </c>
      <c r="BG376" t="str">
        <f t="shared" si="56"/>
        <v>Saw blade and handtool manufacturing</v>
      </c>
      <c r="BH376">
        <f t="shared" si="57"/>
        <v>20367</v>
      </c>
      <c r="BI376">
        <f t="shared" si="58"/>
        <v>57595</v>
      </c>
      <c r="BJ376">
        <f t="shared" si="59"/>
        <v>85932</v>
      </c>
      <c r="BK376">
        <f t="shared" si="60"/>
        <v>628831</v>
      </c>
      <c r="BL376" t="str">
        <f t="shared" si="61"/>
        <v>D</v>
      </c>
      <c r="BM376">
        <f t="shared" si="62"/>
        <v>0</v>
      </c>
      <c r="BN376">
        <f t="shared" si="63"/>
        <v>3884877</v>
      </c>
    </row>
    <row r="377" spans="1:66" x14ac:dyDescent="0.25">
      <c r="A377" t="s">
        <v>106</v>
      </c>
      <c r="B377">
        <v>3323</v>
      </c>
      <c r="C377">
        <v>2017</v>
      </c>
      <c r="D377" t="s">
        <v>108</v>
      </c>
      <c r="E377">
        <v>31</v>
      </c>
      <c r="F377" t="s">
        <v>108</v>
      </c>
      <c r="G377" t="s">
        <v>401</v>
      </c>
      <c r="H377" t="s">
        <v>110</v>
      </c>
      <c r="I377">
        <v>37089948</v>
      </c>
      <c r="J377">
        <v>2912594</v>
      </c>
      <c r="K377">
        <v>191705</v>
      </c>
      <c r="L377">
        <v>549711</v>
      </c>
      <c r="M377">
        <v>3190126</v>
      </c>
      <c r="N377">
        <v>6289543</v>
      </c>
      <c r="O377">
        <v>8141</v>
      </c>
      <c r="P377">
        <v>409</v>
      </c>
      <c r="Q377">
        <v>45633079</v>
      </c>
      <c r="R377">
        <v>9618563</v>
      </c>
      <c r="S377">
        <v>2708972</v>
      </c>
      <c r="T377">
        <v>2262407</v>
      </c>
      <c r="U377">
        <v>4647184</v>
      </c>
      <c r="V377">
        <v>11795</v>
      </c>
      <c r="W377">
        <v>12815</v>
      </c>
      <c r="X377">
        <v>89193140</v>
      </c>
      <c r="Y377">
        <v>18353777</v>
      </c>
      <c r="Z377">
        <v>4334615</v>
      </c>
      <c r="AA377">
        <v>350892</v>
      </c>
      <c r="AB377">
        <v>255923</v>
      </c>
      <c r="AC377">
        <v>259576</v>
      </c>
      <c r="AD377">
        <v>260649</v>
      </c>
      <c r="AE377">
        <v>259111</v>
      </c>
      <c r="AF377">
        <v>502694</v>
      </c>
      <c r="AG377">
        <v>11290179</v>
      </c>
      <c r="AH377">
        <v>43934084</v>
      </c>
      <c r="AI377">
        <v>10451272</v>
      </c>
      <c r="AJ377">
        <v>2989165</v>
      </c>
      <c r="AK377">
        <v>2356237</v>
      </c>
      <c r="AL377">
        <v>5105870</v>
      </c>
      <c r="AM377">
        <v>1310748</v>
      </c>
      <c r="AN377">
        <v>990912</v>
      </c>
      <c r="AO377">
        <v>319836</v>
      </c>
      <c r="AP377">
        <v>6814772</v>
      </c>
      <c r="AQ377">
        <v>808309</v>
      </c>
      <c r="AR377">
        <v>116333</v>
      </c>
      <c r="AS377">
        <v>89072</v>
      </c>
      <c r="AT377">
        <v>72753</v>
      </c>
      <c r="AU377">
        <v>153267</v>
      </c>
      <c r="AV377">
        <v>631998</v>
      </c>
      <c r="AW377">
        <v>119181</v>
      </c>
      <c r="AX377">
        <v>208755</v>
      </c>
      <c r="AY377">
        <v>578999</v>
      </c>
      <c r="AZ377">
        <v>369017</v>
      </c>
      <c r="BA377">
        <v>3667088</v>
      </c>
      <c r="BF377">
        <f t="shared" si="55"/>
        <v>3323</v>
      </c>
      <c r="BG377" t="str">
        <f t="shared" si="56"/>
        <v>Architectural and structural metals manufacturing</v>
      </c>
      <c r="BH377">
        <f t="shared" si="57"/>
        <v>191705</v>
      </c>
      <c r="BI377">
        <f t="shared" si="58"/>
        <v>549711</v>
      </c>
      <c r="BJ377">
        <f t="shared" si="59"/>
        <v>3190126</v>
      </c>
      <c r="BK377">
        <f t="shared" si="60"/>
        <v>6289543</v>
      </c>
      <c r="BL377">
        <f t="shared" si="61"/>
        <v>8141</v>
      </c>
      <c r="BM377">
        <f t="shared" si="62"/>
        <v>409</v>
      </c>
      <c r="BN377">
        <f t="shared" si="63"/>
        <v>45633079</v>
      </c>
    </row>
    <row r="378" spans="1:66" x14ac:dyDescent="0.25">
      <c r="A378" t="s">
        <v>106</v>
      </c>
      <c r="B378">
        <v>33231</v>
      </c>
      <c r="C378">
        <v>2017</v>
      </c>
      <c r="D378" t="s">
        <v>108</v>
      </c>
      <c r="E378">
        <v>31</v>
      </c>
      <c r="F378" t="s">
        <v>108</v>
      </c>
      <c r="G378" t="s">
        <v>402</v>
      </c>
      <c r="H378" t="s">
        <v>110</v>
      </c>
      <c r="I378">
        <v>19448851</v>
      </c>
      <c r="J378">
        <v>1675500</v>
      </c>
      <c r="K378">
        <v>95447</v>
      </c>
      <c r="L378">
        <v>281103</v>
      </c>
      <c r="M378">
        <v>2308335</v>
      </c>
      <c r="N378">
        <v>3380384</v>
      </c>
      <c r="O378">
        <v>4911</v>
      </c>
      <c r="P378" t="s">
        <v>113</v>
      </c>
      <c r="Q378">
        <v>22589193</v>
      </c>
      <c r="R378">
        <v>4990038</v>
      </c>
      <c r="S378">
        <v>1352484</v>
      </c>
      <c r="T378">
        <v>1403939</v>
      </c>
      <c r="U378">
        <v>2233615</v>
      </c>
      <c r="V378">
        <v>4916</v>
      </c>
      <c r="W378">
        <v>5383</v>
      </c>
      <c r="X378">
        <v>46257181</v>
      </c>
      <c r="Y378">
        <v>8730161</v>
      </c>
      <c r="Z378">
        <v>2096305</v>
      </c>
      <c r="AA378">
        <v>161393</v>
      </c>
      <c r="AB378">
        <v>117059</v>
      </c>
      <c r="AC378">
        <v>118138</v>
      </c>
      <c r="AD378">
        <v>118479</v>
      </c>
      <c r="AE378">
        <v>118069</v>
      </c>
      <c r="AF378">
        <v>229967</v>
      </c>
      <c r="AG378">
        <v>5433963</v>
      </c>
      <c r="AH378">
        <v>23809236</v>
      </c>
      <c r="AI378">
        <v>5279460</v>
      </c>
      <c r="AJ378">
        <v>1455461</v>
      </c>
      <c r="AK378">
        <v>1442210</v>
      </c>
      <c r="AL378">
        <v>2381789</v>
      </c>
      <c r="AM378">
        <v>613975</v>
      </c>
      <c r="AN378">
        <v>438761</v>
      </c>
      <c r="AO378">
        <v>175214</v>
      </c>
      <c r="AP378">
        <v>3428072</v>
      </c>
      <c r="AQ378">
        <v>349301</v>
      </c>
      <c r="AR378">
        <v>67953</v>
      </c>
      <c r="AS378">
        <v>45286</v>
      </c>
      <c r="AT378">
        <v>35186</v>
      </c>
      <c r="AU378">
        <v>68759</v>
      </c>
      <c r="AV378">
        <v>342208</v>
      </c>
      <c r="AW378">
        <v>55163</v>
      </c>
      <c r="AX378">
        <v>73457</v>
      </c>
      <c r="AY378">
        <v>335583</v>
      </c>
      <c r="AZ378">
        <v>187129</v>
      </c>
      <c r="BA378">
        <v>1868047</v>
      </c>
      <c r="BF378">
        <f t="shared" si="55"/>
        <v>33231</v>
      </c>
      <c r="BG378" t="str">
        <f t="shared" si="56"/>
        <v>Plate work and fabricated structural product manufacturing</v>
      </c>
      <c r="BH378">
        <f t="shared" si="57"/>
        <v>95447</v>
      </c>
      <c r="BI378">
        <f t="shared" si="58"/>
        <v>281103</v>
      </c>
      <c r="BJ378">
        <f t="shared" si="59"/>
        <v>2308335</v>
      </c>
      <c r="BK378">
        <f t="shared" si="60"/>
        <v>3380384</v>
      </c>
      <c r="BL378">
        <f t="shared" si="61"/>
        <v>4911</v>
      </c>
      <c r="BM378" t="str">
        <f t="shared" si="62"/>
        <v>D</v>
      </c>
      <c r="BN378">
        <f t="shared" si="63"/>
        <v>22589193</v>
      </c>
    </row>
    <row r="379" spans="1:66" x14ac:dyDescent="0.25">
      <c r="A379" t="s">
        <v>106</v>
      </c>
      <c r="B379">
        <v>332311</v>
      </c>
      <c r="C379">
        <v>2017</v>
      </c>
      <c r="D379" t="s">
        <v>108</v>
      </c>
      <c r="E379">
        <v>31</v>
      </c>
      <c r="F379" t="s">
        <v>108</v>
      </c>
      <c r="G379" t="s">
        <v>403</v>
      </c>
      <c r="H379" t="s">
        <v>110</v>
      </c>
      <c r="I379">
        <v>3605457</v>
      </c>
      <c r="J379">
        <v>346078</v>
      </c>
      <c r="K379">
        <v>10500</v>
      </c>
      <c r="L379">
        <v>29718</v>
      </c>
      <c r="M379">
        <v>109858</v>
      </c>
      <c r="N379">
        <v>338519</v>
      </c>
      <c r="O379">
        <v>386</v>
      </c>
      <c r="P379">
        <v>0</v>
      </c>
      <c r="Q379">
        <v>3359520</v>
      </c>
      <c r="R379">
        <v>786966</v>
      </c>
      <c r="S379">
        <v>172801</v>
      </c>
      <c r="T379">
        <v>97815</v>
      </c>
      <c r="U379">
        <v>516350</v>
      </c>
      <c r="V379">
        <v>642</v>
      </c>
      <c r="W379">
        <v>728</v>
      </c>
      <c r="X379">
        <v>7435566</v>
      </c>
      <c r="Y379">
        <v>1371170</v>
      </c>
      <c r="Z379">
        <v>332339</v>
      </c>
      <c r="AA379">
        <v>25430</v>
      </c>
      <c r="AB379">
        <v>16077</v>
      </c>
      <c r="AC379">
        <v>16423</v>
      </c>
      <c r="AD379">
        <v>16596</v>
      </c>
      <c r="AE379">
        <v>16639</v>
      </c>
      <c r="AF379">
        <v>32410</v>
      </c>
      <c r="AG379">
        <v>687010</v>
      </c>
      <c r="AH379">
        <v>4101611</v>
      </c>
      <c r="AI379">
        <v>848603</v>
      </c>
      <c r="AJ379">
        <v>183510</v>
      </c>
      <c r="AK379">
        <v>112671</v>
      </c>
      <c r="AL379">
        <v>552422</v>
      </c>
      <c r="AM379">
        <v>94987</v>
      </c>
      <c r="AN379">
        <v>60337</v>
      </c>
      <c r="AO379">
        <v>34650</v>
      </c>
      <c r="AP379">
        <v>574160</v>
      </c>
      <c r="AQ379">
        <v>62302</v>
      </c>
      <c r="AR379">
        <v>12535</v>
      </c>
      <c r="AS379">
        <v>10465</v>
      </c>
      <c r="AT379">
        <v>4381</v>
      </c>
      <c r="AU379">
        <v>15732</v>
      </c>
      <c r="AV379">
        <v>46016</v>
      </c>
      <c r="AW379">
        <v>6590</v>
      </c>
      <c r="AX379">
        <v>27543</v>
      </c>
      <c r="AY379">
        <v>56416</v>
      </c>
      <c r="AZ379">
        <v>31476</v>
      </c>
      <c r="BA379">
        <v>300704</v>
      </c>
      <c r="BF379">
        <f t="shared" si="55"/>
        <v>332311</v>
      </c>
      <c r="BG379" t="str">
        <f t="shared" si="56"/>
        <v>Prefabricated metal building and component manufacturing</v>
      </c>
      <c r="BH379">
        <f t="shared" si="57"/>
        <v>10500</v>
      </c>
      <c r="BI379">
        <f t="shared" si="58"/>
        <v>29718</v>
      </c>
      <c r="BJ379">
        <f t="shared" si="59"/>
        <v>109858</v>
      </c>
      <c r="BK379">
        <f t="shared" si="60"/>
        <v>338519</v>
      </c>
      <c r="BL379">
        <f t="shared" si="61"/>
        <v>386</v>
      </c>
      <c r="BM379">
        <f t="shared" si="62"/>
        <v>0</v>
      </c>
      <c r="BN379">
        <f t="shared" si="63"/>
        <v>3359520</v>
      </c>
    </row>
    <row r="380" spans="1:66" x14ac:dyDescent="0.25">
      <c r="A380" t="s">
        <v>106</v>
      </c>
      <c r="B380">
        <v>332312</v>
      </c>
      <c r="C380">
        <v>2017</v>
      </c>
      <c r="D380" t="s">
        <v>108</v>
      </c>
      <c r="E380">
        <v>31</v>
      </c>
      <c r="F380" t="s">
        <v>108</v>
      </c>
      <c r="G380" t="s">
        <v>404</v>
      </c>
      <c r="H380" t="s">
        <v>110</v>
      </c>
      <c r="I380">
        <v>13218523</v>
      </c>
      <c r="J380">
        <v>1220081</v>
      </c>
      <c r="K380">
        <v>60778</v>
      </c>
      <c r="L380">
        <v>184282</v>
      </c>
      <c r="M380">
        <v>1933085</v>
      </c>
      <c r="N380">
        <v>2308750</v>
      </c>
      <c r="O380">
        <v>3231</v>
      </c>
      <c r="P380" t="s">
        <v>113</v>
      </c>
      <c r="Q380">
        <v>15293713</v>
      </c>
      <c r="R380">
        <v>3406977</v>
      </c>
      <c r="S380">
        <v>962275</v>
      </c>
      <c r="T380">
        <v>1080042</v>
      </c>
      <c r="U380">
        <v>1364660</v>
      </c>
      <c r="V380">
        <v>2889</v>
      </c>
      <c r="W380">
        <v>3197</v>
      </c>
      <c r="X380">
        <v>31852667</v>
      </c>
      <c r="Y380">
        <v>5562995</v>
      </c>
      <c r="Z380">
        <v>1335906</v>
      </c>
      <c r="AA380">
        <v>101013</v>
      </c>
      <c r="AB380">
        <v>73987</v>
      </c>
      <c r="AC380">
        <v>74609</v>
      </c>
      <c r="AD380">
        <v>74638</v>
      </c>
      <c r="AE380">
        <v>74041</v>
      </c>
      <c r="AF380">
        <v>144190</v>
      </c>
      <c r="AG380">
        <v>3526730</v>
      </c>
      <c r="AH380">
        <v>16616749</v>
      </c>
      <c r="AI380">
        <v>3550009</v>
      </c>
      <c r="AJ380">
        <v>1035196</v>
      </c>
      <c r="AK380">
        <v>1064916</v>
      </c>
      <c r="AL380">
        <v>1449897</v>
      </c>
      <c r="AM380">
        <v>392077</v>
      </c>
      <c r="AN380">
        <v>278491</v>
      </c>
      <c r="AO380">
        <v>113586</v>
      </c>
      <c r="AP380">
        <v>2250053</v>
      </c>
      <c r="AQ380">
        <v>202247</v>
      </c>
      <c r="AR380">
        <v>45326</v>
      </c>
      <c r="AS380">
        <v>24250</v>
      </c>
      <c r="AT380">
        <v>23883</v>
      </c>
      <c r="AU380">
        <v>40259</v>
      </c>
      <c r="AV380">
        <v>228527</v>
      </c>
      <c r="AW380">
        <v>37655</v>
      </c>
      <c r="AX380">
        <v>35274</v>
      </c>
      <c r="AY380">
        <v>235706</v>
      </c>
      <c r="AZ380">
        <v>115490</v>
      </c>
      <c r="BA380">
        <v>1261436</v>
      </c>
      <c r="BF380">
        <f t="shared" si="55"/>
        <v>332312</v>
      </c>
      <c r="BG380" t="str">
        <f t="shared" si="56"/>
        <v>Fabricated structural metal manufacturing</v>
      </c>
      <c r="BH380">
        <f t="shared" si="57"/>
        <v>60778</v>
      </c>
      <c r="BI380">
        <f t="shared" si="58"/>
        <v>184282</v>
      </c>
      <c r="BJ380">
        <f t="shared" si="59"/>
        <v>1933085</v>
      </c>
      <c r="BK380">
        <f t="shared" si="60"/>
        <v>2308750</v>
      </c>
      <c r="BL380">
        <f t="shared" si="61"/>
        <v>3231</v>
      </c>
      <c r="BM380" t="str">
        <f t="shared" si="62"/>
        <v>D</v>
      </c>
      <c r="BN380">
        <f t="shared" si="63"/>
        <v>15293713</v>
      </c>
    </row>
    <row r="381" spans="1:66" x14ac:dyDescent="0.25">
      <c r="A381" t="s">
        <v>106</v>
      </c>
      <c r="B381">
        <v>332313</v>
      </c>
      <c r="C381">
        <v>2017</v>
      </c>
      <c r="D381" t="s">
        <v>108</v>
      </c>
      <c r="E381">
        <v>31</v>
      </c>
      <c r="F381" t="s">
        <v>108</v>
      </c>
      <c r="G381" t="s">
        <v>405</v>
      </c>
      <c r="H381" t="s">
        <v>110</v>
      </c>
      <c r="I381">
        <v>2624871</v>
      </c>
      <c r="J381">
        <v>109341</v>
      </c>
      <c r="K381">
        <v>24169</v>
      </c>
      <c r="L381">
        <v>67103</v>
      </c>
      <c r="M381">
        <v>265392</v>
      </c>
      <c r="N381">
        <v>733115</v>
      </c>
      <c r="O381">
        <v>1294</v>
      </c>
      <c r="P381">
        <v>48</v>
      </c>
      <c r="Q381">
        <v>3935960</v>
      </c>
      <c r="R381">
        <v>796095</v>
      </c>
      <c r="S381">
        <v>217408</v>
      </c>
      <c r="T381">
        <v>226082</v>
      </c>
      <c r="U381">
        <v>352605</v>
      </c>
      <c r="V381">
        <v>1411</v>
      </c>
      <c r="W381">
        <v>1458</v>
      </c>
      <c r="X381">
        <v>6968948</v>
      </c>
      <c r="Y381">
        <v>1795996</v>
      </c>
      <c r="Z381">
        <v>428060</v>
      </c>
      <c r="AA381">
        <v>34950</v>
      </c>
      <c r="AB381">
        <v>26995</v>
      </c>
      <c r="AC381">
        <v>27106</v>
      </c>
      <c r="AD381">
        <v>27245</v>
      </c>
      <c r="AE381">
        <v>27389</v>
      </c>
      <c r="AF381">
        <v>53367</v>
      </c>
      <c r="AG381">
        <v>1220223</v>
      </c>
      <c r="AH381">
        <v>3090876</v>
      </c>
      <c r="AI381">
        <v>880848</v>
      </c>
      <c r="AJ381">
        <v>236755</v>
      </c>
      <c r="AK381">
        <v>264623</v>
      </c>
      <c r="AL381">
        <v>379470</v>
      </c>
      <c r="AM381">
        <v>126911</v>
      </c>
      <c r="AN381">
        <v>99933</v>
      </c>
      <c r="AO381">
        <v>26978</v>
      </c>
      <c r="AP381">
        <v>603859</v>
      </c>
      <c r="AQ381">
        <v>84752</v>
      </c>
      <c r="AR381">
        <v>10092</v>
      </c>
      <c r="AS381">
        <v>10571</v>
      </c>
      <c r="AT381">
        <v>6922</v>
      </c>
      <c r="AU381">
        <v>12768</v>
      </c>
      <c r="AV381">
        <v>67665</v>
      </c>
      <c r="AW381">
        <v>10918</v>
      </c>
      <c r="AX381">
        <v>10640</v>
      </c>
      <c r="AY381">
        <v>43461</v>
      </c>
      <c r="AZ381">
        <v>40163</v>
      </c>
      <c r="BA381">
        <v>305907</v>
      </c>
      <c r="BF381">
        <f t="shared" si="55"/>
        <v>332313</v>
      </c>
      <c r="BG381" t="str">
        <f t="shared" si="56"/>
        <v>Plate work manufacturing</v>
      </c>
      <c r="BH381">
        <f t="shared" si="57"/>
        <v>24169</v>
      </c>
      <c r="BI381">
        <f t="shared" si="58"/>
        <v>67103</v>
      </c>
      <c r="BJ381">
        <f t="shared" si="59"/>
        <v>265392</v>
      </c>
      <c r="BK381">
        <f t="shared" si="60"/>
        <v>733115</v>
      </c>
      <c r="BL381">
        <f t="shared" si="61"/>
        <v>1294</v>
      </c>
      <c r="BM381">
        <f t="shared" si="62"/>
        <v>48</v>
      </c>
      <c r="BN381">
        <f t="shared" si="63"/>
        <v>3935960</v>
      </c>
    </row>
    <row r="382" spans="1:66" x14ac:dyDescent="0.25">
      <c r="A382" t="s">
        <v>106</v>
      </c>
      <c r="B382">
        <v>33232</v>
      </c>
      <c r="C382">
        <v>2017</v>
      </c>
      <c r="D382" t="s">
        <v>108</v>
      </c>
      <c r="E382">
        <v>31</v>
      </c>
      <c r="F382" t="s">
        <v>108</v>
      </c>
      <c r="G382" t="s">
        <v>406</v>
      </c>
      <c r="H382" t="s">
        <v>110</v>
      </c>
      <c r="I382">
        <v>17641097</v>
      </c>
      <c r="J382">
        <v>1237094</v>
      </c>
      <c r="K382">
        <v>96258</v>
      </c>
      <c r="L382">
        <v>268608</v>
      </c>
      <c r="M382">
        <v>881791</v>
      </c>
      <c r="N382">
        <v>2909159</v>
      </c>
      <c r="O382">
        <v>3230</v>
      </c>
      <c r="P382" t="s">
        <v>113</v>
      </c>
      <c r="Q382">
        <v>23043886</v>
      </c>
      <c r="R382">
        <v>4628525</v>
      </c>
      <c r="S382">
        <v>1356488</v>
      </c>
      <c r="T382">
        <v>858468</v>
      </c>
      <c r="U382">
        <v>2413569</v>
      </c>
      <c r="V382">
        <v>6932</v>
      </c>
      <c r="W382">
        <v>7432</v>
      </c>
      <c r="X382">
        <v>42935959</v>
      </c>
      <c r="Y382">
        <v>9623616</v>
      </c>
      <c r="Z382">
        <v>2238310</v>
      </c>
      <c r="AA382">
        <v>189499</v>
      </c>
      <c r="AB382">
        <v>138864</v>
      </c>
      <c r="AC382">
        <v>141438</v>
      </c>
      <c r="AD382">
        <v>142170</v>
      </c>
      <c r="AE382">
        <v>141042</v>
      </c>
      <c r="AF382">
        <v>272727</v>
      </c>
      <c r="AG382">
        <v>5856216</v>
      </c>
      <c r="AH382">
        <v>20124848</v>
      </c>
      <c r="AI382">
        <v>5171812</v>
      </c>
      <c r="AJ382">
        <v>1533704</v>
      </c>
      <c r="AK382">
        <v>914027</v>
      </c>
      <c r="AL382">
        <v>2724081</v>
      </c>
      <c r="AM382">
        <v>696773</v>
      </c>
      <c r="AN382">
        <v>552151</v>
      </c>
      <c r="AO382">
        <v>144622</v>
      </c>
      <c r="AP382">
        <v>3386700</v>
      </c>
      <c r="AQ382">
        <v>459008</v>
      </c>
      <c r="AR382">
        <v>48380</v>
      </c>
      <c r="AS382">
        <v>43786</v>
      </c>
      <c r="AT382">
        <v>37567</v>
      </c>
      <c r="AU382">
        <v>84508</v>
      </c>
      <c r="AV382">
        <v>289790</v>
      </c>
      <c r="AW382">
        <v>64018</v>
      </c>
      <c r="AX382">
        <v>135298</v>
      </c>
      <c r="AY382">
        <v>243416</v>
      </c>
      <c r="AZ382">
        <v>181888</v>
      </c>
      <c r="BA382">
        <v>1799041</v>
      </c>
      <c r="BF382">
        <f t="shared" si="55"/>
        <v>33232</v>
      </c>
      <c r="BG382" t="str">
        <f t="shared" si="56"/>
        <v>Ornamental and architectural metal products manufacturing</v>
      </c>
      <c r="BH382">
        <f t="shared" si="57"/>
        <v>96258</v>
      </c>
      <c r="BI382">
        <f t="shared" si="58"/>
        <v>268608</v>
      </c>
      <c r="BJ382">
        <f t="shared" si="59"/>
        <v>881791</v>
      </c>
      <c r="BK382">
        <f t="shared" si="60"/>
        <v>2909159</v>
      </c>
      <c r="BL382">
        <f t="shared" si="61"/>
        <v>3230</v>
      </c>
      <c r="BM382" t="str">
        <f t="shared" si="62"/>
        <v>D</v>
      </c>
      <c r="BN382">
        <f t="shared" si="63"/>
        <v>23043886</v>
      </c>
    </row>
    <row r="383" spans="1:66" x14ac:dyDescent="0.25">
      <c r="A383" t="s">
        <v>106</v>
      </c>
      <c r="B383">
        <v>332321</v>
      </c>
      <c r="C383">
        <v>2017</v>
      </c>
      <c r="D383" t="s">
        <v>108</v>
      </c>
      <c r="E383">
        <v>31</v>
      </c>
      <c r="F383" t="s">
        <v>108</v>
      </c>
      <c r="G383" t="s">
        <v>407</v>
      </c>
      <c r="H383" t="s">
        <v>110</v>
      </c>
      <c r="I383">
        <v>5664551</v>
      </c>
      <c r="J383">
        <v>379891</v>
      </c>
      <c r="K383">
        <v>25174</v>
      </c>
      <c r="L383">
        <v>77817</v>
      </c>
      <c r="M383">
        <v>83571</v>
      </c>
      <c r="N383">
        <v>919173</v>
      </c>
      <c r="O383">
        <v>586</v>
      </c>
      <c r="P383">
        <v>0</v>
      </c>
      <c r="Q383">
        <v>6253425</v>
      </c>
      <c r="R383">
        <v>1153192</v>
      </c>
      <c r="S383">
        <v>270532</v>
      </c>
      <c r="T383">
        <v>144734</v>
      </c>
      <c r="U383">
        <v>737926</v>
      </c>
      <c r="V383">
        <v>879</v>
      </c>
      <c r="W383">
        <v>1030</v>
      </c>
      <c r="X383">
        <v>12418399</v>
      </c>
      <c r="Y383">
        <v>2492550</v>
      </c>
      <c r="Z383">
        <v>583291</v>
      </c>
      <c r="AA383">
        <v>50877</v>
      </c>
      <c r="AB383">
        <v>35761</v>
      </c>
      <c r="AC383">
        <v>36360</v>
      </c>
      <c r="AD383">
        <v>36672</v>
      </c>
      <c r="AE383">
        <v>35915</v>
      </c>
      <c r="AF383">
        <v>72176</v>
      </c>
      <c r="AG383">
        <v>1390445</v>
      </c>
      <c r="AH383">
        <v>6231004</v>
      </c>
      <c r="AI383">
        <v>1308628</v>
      </c>
      <c r="AJ383">
        <v>328836</v>
      </c>
      <c r="AK383">
        <v>152460</v>
      </c>
      <c r="AL383">
        <v>827332</v>
      </c>
      <c r="AM383">
        <v>171673</v>
      </c>
      <c r="AN383">
        <v>138370</v>
      </c>
      <c r="AO383">
        <v>33303</v>
      </c>
      <c r="AP383">
        <v>963245</v>
      </c>
      <c r="AQ383">
        <v>115360</v>
      </c>
      <c r="AR383">
        <v>12152</v>
      </c>
      <c r="AS383">
        <v>10447</v>
      </c>
      <c r="AT383">
        <v>6927</v>
      </c>
      <c r="AU383">
        <v>22422</v>
      </c>
      <c r="AV383">
        <v>63443</v>
      </c>
      <c r="AW383">
        <v>20241</v>
      </c>
      <c r="AX383">
        <v>35005</v>
      </c>
      <c r="AY383">
        <v>66267</v>
      </c>
      <c r="AZ383">
        <v>42180</v>
      </c>
      <c r="BA383">
        <v>568801</v>
      </c>
      <c r="BF383">
        <f t="shared" si="55"/>
        <v>332321</v>
      </c>
      <c r="BG383" t="str">
        <f t="shared" si="56"/>
        <v>Metal window and door manufacturing</v>
      </c>
      <c r="BH383">
        <f t="shared" si="57"/>
        <v>25174</v>
      </c>
      <c r="BI383">
        <f t="shared" si="58"/>
        <v>77817</v>
      </c>
      <c r="BJ383">
        <f t="shared" si="59"/>
        <v>83571</v>
      </c>
      <c r="BK383">
        <f t="shared" si="60"/>
        <v>919173</v>
      </c>
      <c r="BL383">
        <f t="shared" si="61"/>
        <v>586</v>
      </c>
      <c r="BM383">
        <f t="shared" si="62"/>
        <v>0</v>
      </c>
      <c r="BN383">
        <f t="shared" si="63"/>
        <v>6253425</v>
      </c>
    </row>
    <row r="384" spans="1:66" x14ac:dyDescent="0.25">
      <c r="A384" t="s">
        <v>106</v>
      </c>
      <c r="B384">
        <v>332322</v>
      </c>
      <c r="C384">
        <v>2017</v>
      </c>
      <c r="D384" t="s">
        <v>108</v>
      </c>
      <c r="E384">
        <v>31</v>
      </c>
      <c r="F384" t="s">
        <v>108</v>
      </c>
      <c r="G384" t="s">
        <v>408</v>
      </c>
      <c r="H384" t="s">
        <v>110</v>
      </c>
      <c r="I384">
        <v>9270671</v>
      </c>
      <c r="J384">
        <v>716423</v>
      </c>
      <c r="K384">
        <v>54994</v>
      </c>
      <c r="L384">
        <v>151780</v>
      </c>
      <c r="M384">
        <v>547714</v>
      </c>
      <c r="N384">
        <v>1578046</v>
      </c>
      <c r="O384">
        <v>2180</v>
      </c>
      <c r="P384" t="s">
        <v>113</v>
      </c>
      <c r="Q384">
        <v>12074761</v>
      </c>
      <c r="R384">
        <v>2594502</v>
      </c>
      <c r="S384">
        <v>811004</v>
      </c>
      <c r="T384">
        <v>494541</v>
      </c>
      <c r="U384">
        <v>1288957</v>
      </c>
      <c r="V384">
        <v>3757</v>
      </c>
      <c r="W384">
        <v>4048</v>
      </c>
      <c r="X384">
        <v>22676579</v>
      </c>
      <c r="Y384">
        <v>5313999</v>
      </c>
      <c r="Z384">
        <v>1225261</v>
      </c>
      <c r="AA384">
        <v>103296</v>
      </c>
      <c r="AB384">
        <v>77602</v>
      </c>
      <c r="AC384">
        <v>79028</v>
      </c>
      <c r="AD384">
        <v>79395</v>
      </c>
      <c r="AE384">
        <v>79079</v>
      </c>
      <c r="AF384">
        <v>150614</v>
      </c>
      <c r="AG384">
        <v>3367198</v>
      </c>
      <c r="AH384">
        <v>10741582</v>
      </c>
      <c r="AI384">
        <v>2945125</v>
      </c>
      <c r="AJ384">
        <v>907516</v>
      </c>
      <c r="AK384">
        <v>537793</v>
      </c>
      <c r="AL384">
        <v>1499816</v>
      </c>
      <c r="AM384">
        <v>387015</v>
      </c>
      <c r="AN384">
        <v>308614</v>
      </c>
      <c r="AO384">
        <v>78401</v>
      </c>
      <c r="AP384">
        <v>1787275</v>
      </c>
      <c r="AQ384">
        <v>251946</v>
      </c>
      <c r="AR384">
        <v>26843</v>
      </c>
      <c r="AS384">
        <v>25222</v>
      </c>
      <c r="AT384">
        <v>23398</v>
      </c>
      <c r="AU384">
        <v>45101</v>
      </c>
      <c r="AV384">
        <v>177144</v>
      </c>
      <c r="AW384">
        <v>31477</v>
      </c>
      <c r="AX384">
        <v>66904</v>
      </c>
      <c r="AY384">
        <v>125782</v>
      </c>
      <c r="AZ384">
        <v>103785</v>
      </c>
      <c r="BA384">
        <v>909673</v>
      </c>
      <c r="BF384">
        <f t="shared" si="55"/>
        <v>332322</v>
      </c>
      <c r="BG384" t="str">
        <f t="shared" si="56"/>
        <v>Sheet metal work manufacturing</v>
      </c>
      <c r="BH384">
        <f t="shared" si="57"/>
        <v>54994</v>
      </c>
      <c r="BI384">
        <f t="shared" si="58"/>
        <v>151780</v>
      </c>
      <c r="BJ384">
        <f t="shared" si="59"/>
        <v>547714</v>
      </c>
      <c r="BK384">
        <f t="shared" si="60"/>
        <v>1578046</v>
      </c>
      <c r="BL384">
        <f t="shared" si="61"/>
        <v>2180</v>
      </c>
      <c r="BM384" t="str">
        <f t="shared" si="62"/>
        <v>D</v>
      </c>
      <c r="BN384">
        <f t="shared" si="63"/>
        <v>12074761</v>
      </c>
    </row>
    <row r="385" spans="1:66" x14ac:dyDescent="0.25">
      <c r="A385" t="s">
        <v>106</v>
      </c>
      <c r="B385">
        <v>332323</v>
      </c>
      <c r="C385">
        <v>2017</v>
      </c>
      <c r="D385" t="s">
        <v>108</v>
      </c>
      <c r="E385">
        <v>31</v>
      </c>
      <c r="F385" t="s">
        <v>108</v>
      </c>
      <c r="G385" t="s">
        <v>409</v>
      </c>
      <c r="H385" t="s">
        <v>110</v>
      </c>
      <c r="I385">
        <v>2705875</v>
      </c>
      <c r="J385">
        <v>140780</v>
      </c>
      <c r="K385">
        <v>16090</v>
      </c>
      <c r="L385">
        <v>39011</v>
      </c>
      <c r="M385">
        <v>250506</v>
      </c>
      <c r="N385">
        <v>411940</v>
      </c>
      <c r="O385">
        <v>464</v>
      </c>
      <c r="P385">
        <v>0</v>
      </c>
      <c r="Q385">
        <v>4715700</v>
      </c>
      <c r="R385">
        <v>880831</v>
      </c>
      <c r="S385">
        <v>274952</v>
      </c>
      <c r="T385">
        <v>219193</v>
      </c>
      <c r="U385">
        <v>386686</v>
      </c>
      <c r="V385">
        <v>2313</v>
      </c>
      <c r="W385">
        <v>2354</v>
      </c>
      <c r="X385">
        <v>7840981</v>
      </c>
      <c r="Y385">
        <v>1817067</v>
      </c>
      <c r="Z385">
        <v>429758</v>
      </c>
      <c r="AA385">
        <v>35326</v>
      </c>
      <c r="AB385">
        <v>25501</v>
      </c>
      <c r="AC385">
        <v>26050</v>
      </c>
      <c r="AD385">
        <v>26103</v>
      </c>
      <c r="AE385">
        <v>26048</v>
      </c>
      <c r="AF385">
        <v>49937</v>
      </c>
      <c r="AG385">
        <v>1098573</v>
      </c>
      <c r="AH385">
        <v>3152262</v>
      </c>
      <c r="AI385">
        <v>918059</v>
      </c>
      <c r="AJ385">
        <v>297352</v>
      </c>
      <c r="AK385">
        <v>223774</v>
      </c>
      <c r="AL385">
        <v>396933</v>
      </c>
      <c r="AM385">
        <v>138085</v>
      </c>
      <c r="AN385">
        <v>105167</v>
      </c>
      <c r="AO385">
        <v>32918</v>
      </c>
      <c r="AP385">
        <v>636180</v>
      </c>
      <c r="AQ385">
        <v>91702</v>
      </c>
      <c r="AR385">
        <v>9385</v>
      </c>
      <c r="AS385">
        <v>8117</v>
      </c>
      <c r="AT385">
        <v>7242</v>
      </c>
      <c r="AU385">
        <v>16985</v>
      </c>
      <c r="AV385">
        <v>49203</v>
      </c>
      <c r="AW385">
        <v>12300</v>
      </c>
      <c r="AX385">
        <v>33389</v>
      </c>
      <c r="AY385">
        <v>51367</v>
      </c>
      <c r="AZ385">
        <v>35923</v>
      </c>
      <c r="BA385">
        <v>320567</v>
      </c>
      <c r="BF385">
        <f t="shared" si="55"/>
        <v>332323</v>
      </c>
      <c r="BG385" t="str">
        <f t="shared" si="56"/>
        <v>Ornamental and architectural metal work manufacturing</v>
      </c>
      <c r="BH385">
        <f t="shared" si="57"/>
        <v>16090</v>
      </c>
      <c r="BI385">
        <f t="shared" si="58"/>
        <v>39011</v>
      </c>
      <c r="BJ385">
        <f t="shared" si="59"/>
        <v>250506</v>
      </c>
      <c r="BK385">
        <f t="shared" si="60"/>
        <v>411940</v>
      </c>
      <c r="BL385">
        <f t="shared" si="61"/>
        <v>464</v>
      </c>
      <c r="BM385">
        <f t="shared" si="62"/>
        <v>0</v>
      </c>
      <c r="BN385">
        <f t="shared" si="63"/>
        <v>4715700</v>
      </c>
    </row>
    <row r="386" spans="1:66" x14ac:dyDescent="0.25">
      <c r="A386" t="s">
        <v>106</v>
      </c>
      <c r="B386">
        <v>3324</v>
      </c>
      <c r="C386">
        <v>2017</v>
      </c>
      <c r="D386" t="s">
        <v>108</v>
      </c>
      <c r="E386">
        <v>31</v>
      </c>
      <c r="F386" t="s">
        <v>108</v>
      </c>
      <c r="G386" t="s">
        <v>410</v>
      </c>
      <c r="H386" t="s">
        <v>110</v>
      </c>
      <c r="I386">
        <v>18447325</v>
      </c>
      <c r="J386">
        <v>248025</v>
      </c>
      <c r="K386">
        <v>88202</v>
      </c>
      <c r="L386">
        <v>343978</v>
      </c>
      <c r="M386">
        <v>465028</v>
      </c>
      <c r="N386">
        <v>4460026</v>
      </c>
      <c r="O386" t="s">
        <v>113</v>
      </c>
      <c r="P386" t="s">
        <v>113</v>
      </c>
      <c r="Q386">
        <v>13768726</v>
      </c>
      <c r="R386">
        <v>3911773</v>
      </c>
      <c r="S386">
        <v>1527573</v>
      </c>
      <c r="T386">
        <v>800298</v>
      </c>
      <c r="U386">
        <v>1583902</v>
      </c>
      <c r="V386">
        <v>1223</v>
      </c>
      <c r="W386">
        <v>1536</v>
      </c>
      <c r="X386">
        <v>33166065</v>
      </c>
      <c r="Y386">
        <v>5243014</v>
      </c>
      <c r="Z386">
        <v>1289138</v>
      </c>
      <c r="AA386">
        <v>83999</v>
      </c>
      <c r="AB386">
        <v>62693</v>
      </c>
      <c r="AC386">
        <v>62729</v>
      </c>
      <c r="AD386">
        <v>63175</v>
      </c>
      <c r="AE386">
        <v>63124</v>
      </c>
      <c r="AF386">
        <v>127256</v>
      </c>
      <c r="AG386">
        <v>3410692</v>
      </c>
      <c r="AH386">
        <v>19592558</v>
      </c>
      <c r="AI386">
        <v>4185825</v>
      </c>
      <c r="AJ386">
        <v>1656062</v>
      </c>
      <c r="AK386">
        <v>867028</v>
      </c>
      <c r="AL386">
        <v>1662735</v>
      </c>
      <c r="AM386">
        <v>247435</v>
      </c>
      <c r="AN386">
        <v>175306</v>
      </c>
      <c r="AO386">
        <v>72129</v>
      </c>
      <c r="AP386">
        <v>1847857</v>
      </c>
      <c r="AQ386">
        <v>189162</v>
      </c>
      <c r="AR386">
        <v>42529</v>
      </c>
      <c r="AS386">
        <v>24623</v>
      </c>
      <c r="AT386">
        <v>19954</v>
      </c>
      <c r="AU386">
        <v>31036</v>
      </c>
      <c r="AV386">
        <v>209948</v>
      </c>
      <c r="AW386">
        <v>53331</v>
      </c>
      <c r="AX386">
        <v>35244</v>
      </c>
      <c r="AY386">
        <v>127685</v>
      </c>
      <c r="AZ386">
        <v>129860</v>
      </c>
      <c r="BA386">
        <v>984485</v>
      </c>
      <c r="BF386">
        <f t="shared" si="55"/>
        <v>3324</v>
      </c>
      <c r="BG386" t="str">
        <f t="shared" si="56"/>
        <v>Boiler, tank, and shipping container manufacturing</v>
      </c>
      <c r="BH386">
        <f t="shared" si="57"/>
        <v>88202</v>
      </c>
      <c r="BI386">
        <f t="shared" si="58"/>
        <v>343978</v>
      </c>
      <c r="BJ386">
        <f t="shared" si="59"/>
        <v>465028</v>
      </c>
      <c r="BK386">
        <f t="shared" si="60"/>
        <v>4460026</v>
      </c>
      <c r="BL386" t="str">
        <f t="shared" si="61"/>
        <v>D</v>
      </c>
      <c r="BM386" t="str">
        <f t="shared" si="62"/>
        <v>D</v>
      </c>
      <c r="BN386">
        <f t="shared" si="63"/>
        <v>13768726</v>
      </c>
    </row>
    <row r="387" spans="1:66" x14ac:dyDescent="0.25">
      <c r="A387" t="s">
        <v>106</v>
      </c>
      <c r="B387">
        <v>33241</v>
      </c>
      <c r="C387">
        <v>2017</v>
      </c>
      <c r="D387" t="s">
        <v>108</v>
      </c>
      <c r="E387">
        <v>31</v>
      </c>
      <c r="F387" t="s">
        <v>108</v>
      </c>
      <c r="G387" t="s">
        <v>411</v>
      </c>
      <c r="H387" t="s">
        <v>110</v>
      </c>
      <c r="I387">
        <v>2961757</v>
      </c>
      <c r="J387">
        <v>100344</v>
      </c>
      <c r="K387">
        <v>10320</v>
      </c>
      <c r="L387">
        <v>44544</v>
      </c>
      <c r="M387">
        <v>154746</v>
      </c>
      <c r="N387">
        <v>596469</v>
      </c>
      <c r="O387">
        <v>1180</v>
      </c>
      <c r="P387">
        <v>0</v>
      </c>
      <c r="Q387">
        <v>3635074</v>
      </c>
      <c r="R387">
        <v>839387</v>
      </c>
      <c r="S387">
        <v>192040</v>
      </c>
      <c r="T387">
        <v>309085</v>
      </c>
      <c r="U387">
        <v>338262</v>
      </c>
      <c r="V387">
        <v>272</v>
      </c>
      <c r="W387">
        <v>321</v>
      </c>
      <c r="X387">
        <v>6893861</v>
      </c>
      <c r="Y387">
        <v>1563601</v>
      </c>
      <c r="Z387">
        <v>400233</v>
      </c>
      <c r="AA387">
        <v>23313</v>
      </c>
      <c r="AB387">
        <v>15284</v>
      </c>
      <c r="AC387">
        <v>15347</v>
      </c>
      <c r="AD387">
        <v>15420</v>
      </c>
      <c r="AE387">
        <v>15558</v>
      </c>
      <c r="AF387">
        <v>31824</v>
      </c>
      <c r="AG387">
        <v>854351</v>
      </c>
      <c r="AH387">
        <v>3271711</v>
      </c>
      <c r="AI387">
        <v>861446</v>
      </c>
      <c r="AJ387">
        <v>163806</v>
      </c>
      <c r="AK387">
        <v>350243</v>
      </c>
      <c r="AL387">
        <v>347397</v>
      </c>
      <c r="AM387">
        <v>48342</v>
      </c>
      <c r="AN387">
        <v>33508</v>
      </c>
      <c r="AO387">
        <v>14834</v>
      </c>
      <c r="AP387">
        <v>510704</v>
      </c>
      <c r="AQ387">
        <v>49659</v>
      </c>
      <c r="AR387">
        <v>20039</v>
      </c>
      <c r="AS387">
        <v>5847</v>
      </c>
      <c r="AT387">
        <v>9342</v>
      </c>
      <c r="AU387">
        <v>8473</v>
      </c>
      <c r="AV387">
        <v>43857</v>
      </c>
      <c r="AW387">
        <v>15417</v>
      </c>
      <c r="AX387">
        <v>12599</v>
      </c>
      <c r="AY387">
        <v>49208</v>
      </c>
      <c r="AZ387">
        <v>31993</v>
      </c>
      <c r="BA387">
        <v>264270</v>
      </c>
      <c r="BF387">
        <f t="shared" si="55"/>
        <v>33241</v>
      </c>
      <c r="BG387" t="str">
        <f t="shared" si="56"/>
        <v>Power boiler and heat exchanger manufacturing</v>
      </c>
      <c r="BH387">
        <f t="shared" si="57"/>
        <v>10320</v>
      </c>
      <c r="BI387">
        <f t="shared" si="58"/>
        <v>44544</v>
      </c>
      <c r="BJ387">
        <f t="shared" si="59"/>
        <v>154746</v>
      </c>
      <c r="BK387">
        <f t="shared" si="60"/>
        <v>596469</v>
      </c>
      <c r="BL387">
        <f t="shared" si="61"/>
        <v>1180</v>
      </c>
      <c r="BM387">
        <f t="shared" si="62"/>
        <v>0</v>
      </c>
      <c r="BN387">
        <f t="shared" si="63"/>
        <v>3635074</v>
      </c>
    </row>
    <row r="388" spans="1:66" x14ac:dyDescent="0.25">
      <c r="A388" t="s">
        <v>106</v>
      </c>
      <c r="B388">
        <v>332410</v>
      </c>
      <c r="C388">
        <v>2017</v>
      </c>
      <c r="D388" t="s">
        <v>108</v>
      </c>
      <c r="E388">
        <v>31</v>
      </c>
      <c r="F388" t="s">
        <v>108</v>
      </c>
      <c r="G388" t="s">
        <v>411</v>
      </c>
      <c r="H388" t="s">
        <v>110</v>
      </c>
      <c r="I388">
        <v>2961757</v>
      </c>
      <c r="J388">
        <v>100344</v>
      </c>
      <c r="K388">
        <v>10320</v>
      </c>
      <c r="L388">
        <v>44544</v>
      </c>
      <c r="M388">
        <v>154746</v>
      </c>
      <c r="N388">
        <v>596469</v>
      </c>
      <c r="O388">
        <v>1180</v>
      </c>
      <c r="P388">
        <v>0</v>
      </c>
      <c r="Q388">
        <v>3635074</v>
      </c>
      <c r="R388">
        <v>839387</v>
      </c>
      <c r="S388">
        <v>192040</v>
      </c>
      <c r="T388">
        <v>309085</v>
      </c>
      <c r="U388">
        <v>338262</v>
      </c>
      <c r="V388">
        <v>272</v>
      </c>
      <c r="W388">
        <v>321</v>
      </c>
      <c r="X388">
        <v>6893861</v>
      </c>
      <c r="Y388">
        <v>1563601</v>
      </c>
      <c r="Z388">
        <v>400233</v>
      </c>
      <c r="AA388">
        <v>23313</v>
      </c>
      <c r="AB388">
        <v>15284</v>
      </c>
      <c r="AC388">
        <v>15347</v>
      </c>
      <c r="AD388">
        <v>15420</v>
      </c>
      <c r="AE388">
        <v>15558</v>
      </c>
      <c r="AF388">
        <v>31824</v>
      </c>
      <c r="AG388">
        <v>854351</v>
      </c>
      <c r="AH388">
        <v>3271711</v>
      </c>
      <c r="AI388">
        <v>861446</v>
      </c>
      <c r="AJ388">
        <v>163806</v>
      </c>
      <c r="AK388">
        <v>350243</v>
      </c>
      <c r="AL388">
        <v>347397</v>
      </c>
      <c r="AM388">
        <v>48342</v>
      </c>
      <c r="AN388">
        <v>33508</v>
      </c>
      <c r="AO388">
        <v>14834</v>
      </c>
      <c r="AP388">
        <v>510704</v>
      </c>
      <c r="AQ388">
        <v>49659</v>
      </c>
      <c r="AR388">
        <v>20039</v>
      </c>
      <c r="AS388">
        <v>5847</v>
      </c>
      <c r="AT388">
        <v>9342</v>
      </c>
      <c r="AU388">
        <v>8473</v>
      </c>
      <c r="AV388">
        <v>43857</v>
      </c>
      <c r="AW388">
        <v>15417</v>
      </c>
      <c r="AX388">
        <v>12599</v>
      </c>
      <c r="AY388">
        <v>49208</v>
      </c>
      <c r="AZ388">
        <v>31993</v>
      </c>
      <c r="BA388">
        <v>264270</v>
      </c>
      <c r="BF388">
        <f t="shared" si="55"/>
        <v>332410</v>
      </c>
      <c r="BG388" t="str">
        <f t="shared" si="56"/>
        <v>Power boiler and heat exchanger manufacturing</v>
      </c>
      <c r="BH388">
        <f t="shared" si="57"/>
        <v>10320</v>
      </c>
      <c r="BI388">
        <f t="shared" si="58"/>
        <v>44544</v>
      </c>
      <c r="BJ388">
        <f t="shared" si="59"/>
        <v>154746</v>
      </c>
      <c r="BK388">
        <f t="shared" si="60"/>
        <v>596469</v>
      </c>
      <c r="BL388">
        <f t="shared" si="61"/>
        <v>1180</v>
      </c>
      <c r="BM388">
        <f t="shared" si="62"/>
        <v>0</v>
      </c>
      <c r="BN388">
        <f t="shared" si="63"/>
        <v>3635074</v>
      </c>
    </row>
    <row r="389" spans="1:66" x14ac:dyDescent="0.25">
      <c r="A389" t="s">
        <v>106</v>
      </c>
      <c r="B389">
        <v>33242</v>
      </c>
      <c r="C389">
        <v>2017</v>
      </c>
      <c r="D389" t="s">
        <v>108</v>
      </c>
      <c r="E389">
        <v>31</v>
      </c>
      <c r="F389" t="s">
        <v>108</v>
      </c>
      <c r="G389" t="s">
        <v>412</v>
      </c>
      <c r="H389" t="s">
        <v>110</v>
      </c>
      <c r="I389">
        <v>3556477</v>
      </c>
      <c r="J389">
        <v>85640</v>
      </c>
      <c r="K389">
        <v>25920</v>
      </c>
      <c r="L389">
        <v>56115</v>
      </c>
      <c r="M389">
        <v>279103</v>
      </c>
      <c r="N389">
        <v>646205</v>
      </c>
      <c r="O389">
        <v>1950</v>
      </c>
      <c r="P389" t="s">
        <v>113</v>
      </c>
      <c r="Q389">
        <v>4433197</v>
      </c>
      <c r="R389">
        <v>1061172</v>
      </c>
      <c r="S389">
        <v>280866</v>
      </c>
      <c r="T389">
        <v>309409</v>
      </c>
      <c r="U389">
        <v>470897</v>
      </c>
      <c r="V389">
        <v>638</v>
      </c>
      <c r="W389">
        <v>736</v>
      </c>
      <c r="X389">
        <v>8428859</v>
      </c>
      <c r="Y389">
        <v>1916487</v>
      </c>
      <c r="Z389">
        <v>458906</v>
      </c>
      <c r="AA389">
        <v>33248</v>
      </c>
      <c r="AB389">
        <v>24969</v>
      </c>
      <c r="AC389">
        <v>24936</v>
      </c>
      <c r="AD389">
        <v>25344</v>
      </c>
      <c r="AE389">
        <v>25556</v>
      </c>
      <c r="AF389">
        <v>48820</v>
      </c>
      <c r="AG389">
        <v>1260028</v>
      </c>
      <c r="AH389">
        <v>4003255</v>
      </c>
      <c r="AI389">
        <v>1073445</v>
      </c>
      <c r="AJ389">
        <v>256678</v>
      </c>
      <c r="AK389">
        <v>341190</v>
      </c>
      <c r="AL389">
        <v>475577</v>
      </c>
      <c r="AM389">
        <v>84257</v>
      </c>
      <c r="AN389">
        <v>56484</v>
      </c>
      <c r="AO389">
        <v>27773</v>
      </c>
      <c r="AP389">
        <v>636701</v>
      </c>
      <c r="AQ389">
        <v>78242</v>
      </c>
      <c r="AR389">
        <v>11814</v>
      </c>
      <c r="AS389">
        <v>10438</v>
      </c>
      <c r="AT389">
        <v>5085</v>
      </c>
      <c r="AU389">
        <v>11813</v>
      </c>
      <c r="AV389">
        <v>56408</v>
      </c>
      <c r="AW389">
        <v>14293</v>
      </c>
      <c r="AX389">
        <v>12633</v>
      </c>
      <c r="AY389">
        <v>45006</v>
      </c>
      <c r="AZ389">
        <v>36307</v>
      </c>
      <c r="BA389">
        <v>354662</v>
      </c>
      <c r="BF389">
        <f t="shared" si="55"/>
        <v>33242</v>
      </c>
      <c r="BG389" t="str">
        <f t="shared" si="56"/>
        <v>Metal tank (heavy gauge) manufacturing</v>
      </c>
      <c r="BH389">
        <f t="shared" si="57"/>
        <v>25920</v>
      </c>
      <c r="BI389">
        <f t="shared" si="58"/>
        <v>56115</v>
      </c>
      <c r="BJ389">
        <f t="shared" si="59"/>
        <v>279103</v>
      </c>
      <c r="BK389">
        <f t="shared" si="60"/>
        <v>646205</v>
      </c>
      <c r="BL389">
        <f t="shared" si="61"/>
        <v>1950</v>
      </c>
      <c r="BM389" t="str">
        <f t="shared" si="62"/>
        <v>D</v>
      </c>
      <c r="BN389">
        <f t="shared" si="63"/>
        <v>4433197</v>
      </c>
    </row>
    <row r="390" spans="1:66" x14ac:dyDescent="0.25">
      <c r="A390" t="s">
        <v>106</v>
      </c>
      <c r="B390">
        <v>332420</v>
      </c>
      <c r="C390">
        <v>2017</v>
      </c>
      <c r="D390" t="s">
        <v>108</v>
      </c>
      <c r="E390">
        <v>31</v>
      </c>
      <c r="F390" t="s">
        <v>108</v>
      </c>
      <c r="G390" t="s">
        <v>412</v>
      </c>
      <c r="H390" t="s">
        <v>110</v>
      </c>
      <c r="I390">
        <v>3556477</v>
      </c>
      <c r="J390">
        <v>85640</v>
      </c>
      <c r="K390">
        <v>25920</v>
      </c>
      <c r="L390">
        <v>56115</v>
      </c>
      <c r="M390">
        <v>279103</v>
      </c>
      <c r="N390">
        <v>646205</v>
      </c>
      <c r="O390">
        <v>1950</v>
      </c>
      <c r="P390" t="s">
        <v>113</v>
      </c>
      <c r="Q390">
        <v>4433197</v>
      </c>
      <c r="R390">
        <v>1061172</v>
      </c>
      <c r="S390">
        <v>280866</v>
      </c>
      <c r="T390">
        <v>309409</v>
      </c>
      <c r="U390">
        <v>470897</v>
      </c>
      <c r="V390">
        <v>638</v>
      </c>
      <c r="W390">
        <v>736</v>
      </c>
      <c r="X390">
        <v>8428859</v>
      </c>
      <c r="Y390">
        <v>1916487</v>
      </c>
      <c r="Z390">
        <v>458906</v>
      </c>
      <c r="AA390">
        <v>33248</v>
      </c>
      <c r="AB390">
        <v>24969</v>
      </c>
      <c r="AC390">
        <v>24936</v>
      </c>
      <c r="AD390">
        <v>25344</v>
      </c>
      <c r="AE390">
        <v>25556</v>
      </c>
      <c r="AF390">
        <v>48820</v>
      </c>
      <c r="AG390">
        <v>1260028</v>
      </c>
      <c r="AH390">
        <v>4003255</v>
      </c>
      <c r="AI390">
        <v>1073445</v>
      </c>
      <c r="AJ390">
        <v>256678</v>
      </c>
      <c r="AK390">
        <v>341190</v>
      </c>
      <c r="AL390">
        <v>475577</v>
      </c>
      <c r="AM390">
        <v>84257</v>
      </c>
      <c r="AN390">
        <v>56484</v>
      </c>
      <c r="AO390">
        <v>27773</v>
      </c>
      <c r="AP390">
        <v>636701</v>
      </c>
      <c r="AQ390">
        <v>78242</v>
      </c>
      <c r="AR390">
        <v>11814</v>
      </c>
      <c r="AS390">
        <v>10438</v>
      </c>
      <c r="AT390">
        <v>5085</v>
      </c>
      <c r="AU390">
        <v>11813</v>
      </c>
      <c r="AV390">
        <v>56408</v>
      </c>
      <c r="AW390">
        <v>14293</v>
      </c>
      <c r="AX390">
        <v>12633</v>
      </c>
      <c r="AY390">
        <v>45006</v>
      </c>
      <c r="AZ390">
        <v>36307</v>
      </c>
      <c r="BA390">
        <v>354662</v>
      </c>
      <c r="BF390">
        <f t="shared" si="55"/>
        <v>332420</v>
      </c>
      <c r="BG390" t="str">
        <f t="shared" si="56"/>
        <v>Metal tank (heavy gauge) manufacturing</v>
      </c>
      <c r="BH390">
        <f t="shared" si="57"/>
        <v>25920</v>
      </c>
      <c r="BI390">
        <f t="shared" si="58"/>
        <v>56115</v>
      </c>
      <c r="BJ390">
        <f t="shared" si="59"/>
        <v>279103</v>
      </c>
      <c r="BK390">
        <f t="shared" si="60"/>
        <v>646205</v>
      </c>
      <c r="BL390">
        <f t="shared" si="61"/>
        <v>1950</v>
      </c>
      <c r="BM390" t="str">
        <f t="shared" si="62"/>
        <v>D</v>
      </c>
      <c r="BN390">
        <f t="shared" si="63"/>
        <v>4433197</v>
      </c>
    </row>
    <row r="391" spans="1:66" x14ac:dyDescent="0.25">
      <c r="A391" t="s">
        <v>106</v>
      </c>
      <c r="B391">
        <v>33243</v>
      </c>
      <c r="C391">
        <v>2017</v>
      </c>
      <c r="D391" t="s">
        <v>108</v>
      </c>
      <c r="E391">
        <v>31</v>
      </c>
      <c r="F391" t="s">
        <v>108</v>
      </c>
      <c r="G391" t="s">
        <v>413</v>
      </c>
      <c r="H391" t="s">
        <v>110</v>
      </c>
      <c r="I391">
        <v>11929091</v>
      </c>
      <c r="J391">
        <v>62041</v>
      </c>
      <c r="K391">
        <v>51962</v>
      </c>
      <c r="L391">
        <v>243319</v>
      </c>
      <c r="M391">
        <v>31179</v>
      </c>
      <c r="N391">
        <v>3217352</v>
      </c>
      <c r="O391" t="s">
        <v>113</v>
      </c>
      <c r="P391">
        <v>0</v>
      </c>
      <c r="Q391">
        <v>5700455</v>
      </c>
      <c r="R391">
        <v>2011214</v>
      </c>
      <c r="S391">
        <v>1054667</v>
      </c>
      <c r="T391">
        <v>181804</v>
      </c>
      <c r="U391">
        <v>774743</v>
      </c>
      <c r="V391">
        <v>323</v>
      </c>
      <c r="W391">
        <v>479</v>
      </c>
      <c r="X391">
        <v>17843345</v>
      </c>
      <c r="Y391">
        <v>1762926</v>
      </c>
      <c r="Z391">
        <v>429999</v>
      </c>
      <c r="AA391">
        <v>27438</v>
      </c>
      <c r="AB391">
        <v>22440</v>
      </c>
      <c r="AC391">
        <v>22446</v>
      </c>
      <c r="AD391">
        <v>22411</v>
      </c>
      <c r="AE391">
        <v>22010</v>
      </c>
      <c r="AF391">
        <v>46612</v>
      </c>
      <c r="AG391">
        <v>1296313</v>
      </c>
      <c r="AH391">
        <v>12317592</v>
      </c>
      <c r="AI391">
        <v>2250934</v>
      </c>
      <c r="AJ391">
        <v>1235578</v>
      </c>
      <c r="AK391">
        <v>175595</v>
      </c>
      <c r="AL391">
        <v>839761</v>
      </c>
      <c r="AM391">
        <v>114836</v>
      </c>
      <c r="AN391">
        <v>85314</v>
      </c>
      <c r="AO391">
        <v>29522</v>
      </c>
      <c r="AP391">
        <v>700452</v>
      </c>
      <c r="AQ391">
        <v>61261</v>
      </c>
      <c r="AR391">
        <v>10676</v>
      </c>
      <c r="AS391">
        <v>8338</v>
      </c>
      <c r="AT391">
        <v>5527</v>
      </c>
      <c r="AU391">
        <v>10750</v>
      </c>
      <c r="AV391">
        <v>109683</v>
      </c>
      <c r="AW391">
        <v>23621</v>
      </c>
      <c r="AX391">
        <v>10012</v>
      </c>
      <c r="AY391">
        <v>33471</v>
      </c>
      <c r="AZ391">
        <v>61560</v>
      </c>
      <c r="BA391">
        <v>365553</v>
      </c>
      <c r="BF391">
        <f t="shared" si="55"/>
        <v>33243</v>
      </c>
      <c r="BG391" t="str">
        <f t="shared" si="56"/>
        <v>Metal can, box, and other metal container (light gauge) manufacturing</v>
      </c>
      <c r="BH391">
        <f t="shared" si="57"/>
        <v>51962</v>
      </c>
      <c r="BI391">
        <f t="shared" si="58"/>
        <v>243319</v>
      </c>
      <c r="BJ391">
        <f t="shared" si="59"/>
        <v>31179</v>
      </c>
      <c r="BK391">
        <f t="shared" si="60"/>
        <v>3217352</v>
      </c>
      <c r="BL391" t="str">
        <f t="shared" si="61"/>
        <v>D</v>
      </c>
      <c r="BM391">
        <f t="shared" si="62"/>
        <v>0</v>
      </c>
      <c r="BN391">
        <f t="shared" si="63"/>
        <v>5700455</v>
      </c>
    </row>
    <row r="392" spans="1:66" x14ac:dyDescent="0.25">
      <c r="A392" t="s">
        <v>106</v>
      </c>
      <c r="B392">
        <v>332431</v>
      </c>
      <c r="C392">
        <v>2017</v>
      </c>
      <c r="D392" t="s">
        <v>108</v>
      </c>
      <c r="E392">
        <v>31</v>
      </c>
      <c r="F392" t="s">
        <v>108</v>
      </c>
      <c r="G392" t="s">
        <v>414</v>
      </c>
      <c r="H392" t="s">
        <v>110</v>
      </c>
      <c r="I392">
        <v>10310251</v>
      </c>
      <c r="J392">
        <v>1540</v>
      </c>
      <c r="K392">
        <v>34099</v>
      </c>
      <c r="L392">
        <v>218835</v>
      </c>
      <c r="M392">
        <v>3125</v>
      </c>
      <c r="N392">
        <v>2948662</v>
      </c>
      <c r="O392">
        <v>0</v>
      </c>
      <c r="P392">
        <v>0</v>
      </c>
      <c r="Q392">
        <v>4186600</v>
      </c>
      <c r="R392">
        <v>1725701</v>
      </c>
      <c r="S392">
        <v>964826</v>
      </c>
      <c r="T392">
        <v>139734</v>
      </c>
      <c r="U392">
        <v>621141</v>
      </c>
      <c r="V392">
        <v>66</v>
      </c>
      <c r="W392">
        <v>185</v>
      </c>
      <c r="X392">
        <v>14585169</v>
      </c>
      <c r="Y392">
        <v>1246546</v>
      </c>
      <c r="Z392">
        <v>301960</v>
      </c>
      <c r="AA392">
        <v>17160</v>
      </c>
      <c r="AB392">
        <v>14333</v>
      </c>
      <c r="AC392">
        <v>14339</v>
      </c>
      <c r="AD392">
        <v>14330</v>
      </c>
      <c r="AE392">
        <v>13864</v>
      </c>
      <c r="AF392">
        <v>30050</v>
      </c>
      <c r="AG392">
        <v>946259</v>
      </c>
      <c r="AH392">
        <v>10567850</v>
      </c>
      <c r="AI392">
        <v>1943129</v>
      </c>
      <c r="AJ392">
        <v>1138564</v>
      </c>
      <c r="AK392">
        <v>135277</v>
      </c>
      <c r="AL392">
        <v>669288</v>
      </c>
      <c r="AM392">
        <v>86173</v>
      </c>
      <c r="AN392">
        <v>63902</v>
      </c>
      <c r="AO392">
        <v>22271</v>
      </c>
      <c r="AP392">
        <v>414772</v>
      </c>
      <c r="AQ392">
        <v>23666</v>
      </c>
      <c r="AR392">
        <v>7319</v>
      </c>
      <c r="AS392">
        <v>6096</v>
      </c>
      <c r="AT392">
        <v>3685</v>
      </c>
      <c r="AU392">
        <v>7816</v>
      </c>
      <c r="AV392">
        <v>69499</v>
      </c>
      <c r="AW392">
        <v>15298</v>
      </c>
      <c r="AX392">
        <v>796</v>
      </c>
      <c r="AY392">
        <v>22338</v>
      </c>
      <c r="AZ392">
        <v>44329</v>
      </c>
      <c r="BA392">
        <v>213930</v>
      </c>
      <c r="BF392">
        <f t="shared" si="55"/>
        <v>332431</v>
      </c>
      <c r="BG392" t="str">
        <f t="shared" si="56"/>
        <v>Metal can manufacturing</v>
      </c>
      <c r="BH392">
        <f t="shared" si="57"/>
        <v>34099</v>
      </c>
      <c r="BI392">
        <f t="shared" si="58"/>
        <v>218835</v>
      </c>
      <c r="BJ392">
        <f t="shared" si="59"/>
        <v>3125</v>
      </c>
      <c r="BK392">
        <f t="shared" si="60"/>
        <v>2948662</v>
      </c>
      <c r="BL392">
        <f t="shared" si="61"/>
        <v>0</v>
      </c>
      <c r="BM392">
        <f t="shared" si="62"/>
        <v>0</v>
      </c>
      <c r="BN392">
        <f t="shared" si="63"/>
        <v>4186600</v>
      </c>
    </row>
    <row r="393" spans="1:66" x14ac:dyDescent="0.25">
      <c r="A393" t="s">
        <v>106</v>
      </c>
      <c r="B393">
        <v>332439</v>
      </c>
      <c r="C393">
        <v>2017</v>
      </c>
      <c r="D393" t="s">
        <v>108</v>
      </c>
      <c r="E393">
        <v>31</v>
      </c>
      <c r="F393" t="s">
        <v>108</v>
      </c>
      <c r="G393" t="s">
        <v>415</v>
      </c>
      <c r="H393" t="s">
        <v>110</v>
      </c>
      <c r="I393">
        <v>1618840</v>
      </c>
      <c r="J393">
        <v>60501</v>
      </c>
      <c r="K393">
        <v>17863</v>
      </c>
      <c r="L393">
        <v>24484</v>
      </c>
      <c r="M393">
        <v>28054</v>
      </c>
      <c r="N393">
        <v>268690</v>
      </c>
      <c r="O393" t="s">
        <v>113</v>
      </c>
      <c r="P393">
        <v>0</v>
      </c>
      <c r="Q393">
        <v>1513855</v>
      </c>
      <c r="R393">
        <v>285513</v>
      </c>
      <c r="S393">
        <v>89841</v>
      </c>
      <c r="T393">
        <v>42070</v>
      </c>
      <c r="U393">
        <v>153602</v>
      </c>
      <c r="V393">
        <v>260</v>
      </c>
      <c r="W393">
        <v>294</v>
      </c>
      <c r="X393">
        <v>3258176</v>
      </c>
      <c r="Y393">
        <v>516380</v>
      </c>
      <c r="Z393">
        <v>128039</v>
      </c>
      <c r="AA393">
        <v>10278</v>
      </c>
      <c r="AB393">
        <v>8107</v>
      </c>
      <c r="AC393">
        <v>8107</v>
      </c>
      <c r="AD393">
        <v>8081</v>
      </c>
      <c r="AE393">
        <v>8146</v>
      </c>
      <c r="AF393">
        <v>16562</v>
      </c>
      <c r="AG393">
        <v>350054</v>
      </c>
      <c r="AH393">
        <v>1749742</v>
      </c>
      <c r="AI393">
        <v>307805</v>
      </c>
      <c r="AJ393">
        <v>97014</v>
      </c>
      <c r="AK393">
        <v>40318</v>
      </c>
      <c r="AL393">
        <v>170473</v>
      </c>
      <c r="AM393">
        <v>28663</v>
      </c>
      <c r="AN393">
        <v>21412</v>
      </c>
      <c r="AO393">
        <v>7251</v>
      </c>
      <c r="AP393">
        <v>285680</v>
      </c>
      <c r="AQ393">
        <v>37595</v>
      </c>
      <c r="AR393">
        <v>3357</v>
      </c>
      <c r="AS393">
        <v>2242</v>
      </c>
      <c r="AT393">
        <v>1842</v>
      </c>
      <c r="AU393">
        <v>2934</v>
      </c>
      <c r="AV393">
        <v>40184</v>
      </c>
      <c r="AW393">
        <v>8323</v>
      </c>
      <c r="AX393">
        <v>9216</v>
      </c>
      <c r="AY393">
        <v>11133</v>
      </c>
      <c r="AZ393">
        <v>17231</v>
      </c>
      <c r="BA393">
        <v>151623</v>
      </c>
      <c r="BF393">
        <f t="shared" si="55"/>
        <v>332439</v>
      </c>
      <c r="BG393" t="str">
        <f t="shared" si="56"/>
        <v>Other metal container manufacturing</v>
      </c>
      <c r="BH393">
        <f t="shared" si="57"/>
        <v>17863</v>
      </c>
      <c r="BI393">
        <f t="shared" si="58"/>
        <v>24484</v>
      </c>
      <c r="BJ393">
        <f t="shared" si="59"/>
        <v>28054</v>
      </c>
      <c r="BK393">
        <f t="shared" si="60"/>
        <v>268690</v>
      </c>
      <c r="BL393" t="str">
        <f t="shared" si="61"/>
        <v>D</v>
      </c>
      <c r="BM393">
        <f t="shared" si="62"/>
        <v>0</v>
      </c>
      <c r="BN393">
        <f t="shared" si="63"/>
        <v>1513855</v>
      </c>
    </row>
    <row r="394" spans="1:66" x14ac:dyDescent="0.25">
      <c r="A394" t="s">
        <v>106</v>
      </c>
      <c r="B394">
        <v>3325</v>
      </c>
      <c r="C394">
        <v>2017</v>
      </c>
      <c r="D394" t="s">
        <v>108</v>
      </c>
      <c r="E394">
        <v>31</v>
      </c>
      <c r="F394" t="s">
        <v>108</v>
      </c>
      <c r="G394" t="s">
        <v>416</v>
      </c>
      <c r="H394" t="s">
        <v>110</v>
      </c>
      <c r="I394">
        <v>3231324</v>
      </c>
      <c r="J394">
        <v>258501</v>
      </c>
      <c r="K394">
        <v>15760</v>
      </c>
      <c r="L394">
        <v>54102</v>
      </c>
      <c r="M394">
        <v>111862</v>
      </c>
      <c r="N394">
        <v>643541</v>
      </c>
      <c r="O394" t="s">
        <v>113</v>
      </c>
      <c r="P394" t="s">
        <v>113</v>
      </c>
      <c r="Q394">
        <v>4601855</v>
      </c>
      <c r="R394">
        <v>1122606</v>
      </c>
      <c r="S394">
        <v>464014</v>
      </c>
      <c r="T394">
        <v>226981</v>
      </c>
      <c r="U394">
        <v>431611</v>
      </c>
      <c r="V394">
        <v>571</v>
      </c>
      <c r="W394">
        <v>617</v>
      </c>
      <c r="X394">
        <v>8239344</v>
      </c>
      <c r="Y394">
        <v>1450042</v>
      </c>
      <c r="Z394">
        <v>356136</v>
      </c>
      <c r="AA394">
        <v>29521</v>
      </c>
      <c r="AB394">
        <v>20106</v>
      </c>
      <c r="AC394">
        <v>20314</v>
      </c>
      <c r="AD394">
        <v>20368</v>
      </c>
      <c r="AE394">
        <v>20353</v>
      </c>
      <c r="AF394">
        <v>38987</v>
      </c>
      <c r="AG394">
        <v>792760</v>
      </c>
      <c r="AH394">
        <v>3671549</v>
      </c>
      <c r="AI394">
        <v>1176267</v>
      </c>
      <c r="AJ394">
        <v>492493</v>
      </c>
      <c r="AK394">
        <v>232562</v>
      </c>
      <c r="AL394">
        <v>451212</v>
      </c>
      <c r="AM394">
        <v>56159</v>
      </c>
      <c r="AN394">
        <v>43747</v>
      </c>
      <c r="AO394">
        <v>12412</v>
      </c>
      <c r="AP394">
        <v>658390</v>
      </c>
      <c r="AQ394">
        <v>79256</v>
      </c>
      <c r="AR394">
        <v>9054</v>
      </c>
      <c r="AS394">
        <v>10991</v>
      </c>
      <c r="AT394">
        <v>6868</v>
      </c>
      <c r="AU394">
        <v>17691</v>
      </c>
      <c r="AV394">
        <v>52479</v>
      </c>
      <c r="AW394">
        <v>12013</v>
      </c>
      <c r="AX394">
        <v>28992</v>
      </c>
      <c r="AY394">
        <v>77041</v>
      </c>
      <c r="AZ394">
        <v>29055</v>
      </c>
      <c r="BA394">
        <v>334950</v>
      </c>
      <c r="BF394">
        <f t="shared" si="55"/>
        <v>3325</v>
      </c>
      <c r="BG394" t="str">
        <f t="shared" si="56"/>
        <v>Hardware manufacturing</v>
      </c>
      <c r="BH394">
        <f t="shared" si="57"/>
        <v>15760</v>
      </c>
      <c r="BI394">
        <f t="shared" si="58"/>
        <v>54102</v>
      </c>
      <c r="BJ394">
        <f t="shared" si="59"/>
        <v>111862</v>
      </c>
      <c r="BK394">
        <f t="shared" si="60"/>
        <v>643541</v>
      </c>
      <c r="BL394" t="str">
        <f t="shared" si="61"/>
        <v>D</v>
      </c>
      <c r="BM394" t="str">
        <f t="shared" si="62"/>
        <v>D</v>
      </c>
      <c r="BN394">
        <f t="shared" si="63"/>
        <v>4601855</v>
      </c>
    </row>
    <row r="395" spans="1:66" x14ac:dyDescent="0.25">
      <c r="A395" t="s">
        <v>106</v>
      </c>
      <c r="B395">
        <v>33251</v>
      </c>
      <c r="C395">
        <v>2017</v>
      </c>
      <c r="D395" t="s">
        <v>108</v>
      </c>
      <c r="E395">
        <v>31</v>
      </c>
      <c r="F395" t="s">
        <v>108</v>
      </c>
      <c r="G395" t="s">
        <v>416</v>
      </c>
      <c r="H395" t="s">
        <v>110</v>
      </c>
      <c r="I395">
        <v>3231324</v>
      </c>
      <c r="J395">
        <v>258501</v>
      </c>
      <c r="K395">
        <v>15760</v>
      </c>
      <c r="L395">
        <v>54102</v>
      </c>
      <c r="M395">
        <v>111862</v>
      </c>
      <c r="N395">
        <v>643541</v>
      </c>
      <c r="O395" t="s">
        <v>113</v>
      </c>
      <c r="P395" t="s">
        <v>113</v>
      </c>
      <c r="Q395">
        <v>4601855</v>
      </c>
      <c r="R395">
        <v>1122606</v>
      </c>
      <c r="S395">
        <v>464014</v>
      </c>
      <c r="T395">
        <v>226981</v>
      </c>
      <c r="U395">
        <v>431611</v>
      </c>
      <c r="V395">
        <v>571</v>
      </c>
      <c r="W395">
        <v>617</v>
      </c>
      <c r="X395">
        <v>8239344</v>
      </c>
      <c r="Y395">
        <v>1450042</v>
      </c>
      <c r="Z395">
        <v>356136</v>
      </c>
      <c r="AA395">
        <v>29521</v>
      </c>
      <c r="AB395">
        <v>20106</v>
      </c>
      <c r="AC395">
        <v>20314</v>
      </c>
      <c r="AD395">
        <v>20368</v>
      </c>
      <c r="AE395">
        <v>20353</v>
      </c>
      <c r="AF395">
        <v>38987</v>
      </c>
      <c r="AG395">
        <v>792760</v>
      </c>
      <c r="AH395">
        <v>3671549</v>
      </c>
      <c r="AI395">
        <v>1176267</v>
      </c>
      <c r="AJ395">
        <v>492493</v>
      </c>
      <c r="AK395">
        <v>232562</v>
      </c>
      <c r="AL395">
        <v>451212</v>
      </c>
      <c r="AM395">
        <v>56159</v>
      </c>
      <c r="AN395">
        <v>43747</v>
      </c>
      <c r="AO395">
        <v>12412</v>
      </c>
      <c r="AP395">
        <v>658390</v>
      </c>
      <c r="AQ395">
        <v>79256</v>
      </c>
      <c r="AR395">
        <v>9054</v>
      </c>
      <c r="AS395">
        <v>10991</v>
      </c>
      <c r="AT395">
        <v>6868</v>
      </c>
      <c r="AU395">
        <v>17691</v>
      </c>
      <c r="AV395">
        <v>52479</v>
      </c>
      <c r="AW395">
        <v>12013</v>
      </c>
      <c r="AX395">
        <v>28992</v>
      </c>
      <c r="AY395">
        <v>77041</v>
      </c>
      <c r="AZ395">
        <v>29055</v>
      </c>
      <c r="BA395">
        <v>334950</v>
      </c>
      <c r="BF395">
        <f t="shared" si="55"/>
        <v>33251</v>
      </c>
      <c r="BG395" t="str">
        <f t="shared" si="56"/>
        <v>Hardware manufacturing</v>
      </c>
      <c r="BH395">
        <f t="shared" si="57"/>
        <v>15760</v>
      </c>
      <c r="BI395">
        <f t="shared" si="58"/>
        <v>54102</v>
      </c>
      <c r="BJ395">
        <f t="shared" si="59"/>
        <v>111862</v>
      </c>
      <c r="BK395">
        <f t="shared" si="60"/>
        <v>643541</v>
      </c>
      <c r="BL395" t="str">
        <f t="shared" si="61"/>
        <v>D</v>
      </c>
      <c r="BM395" t="str">
        <f t="shared" si="62"/>
        <v>D</v>
      </c>
      <c r="BN395">
        <f t="shared" si="63"/>
        <v>4601855</v>
      </c>
    </row>
    <row r="396" spans="1:66" x14ac:dyDescent="0.25">
      <c r="A396" t="s">
        <v>106</v>
      </c>
      <c r="B396">
        <v>332510</v>
      </c>
      <c r="C396">
        <v>2017</v>
      </c>
      <c r="D396" t="s">
        <v>108</v>
      </c>
      <c r="E396">
        <v>31</v>
      </c>
      <c r="F396" t="s">
        <v>108</v>
      </c>
      <c r="G396" t="s">
        <v>416</v>
      </c>
      <c r="H396" t="s">
        <v>110</v>
      </c>
      <c r="I396">
        <v>3231324</v>
      </c>
      <c r="J396">
        <v>258501</v>
      </c>
      <c r="K396">
        <v>15760</v>
      </c>
      <c r="L396">
        <v>54102</v>
      </c>
      <c r="M396">
        <v>111862</v>
      </c>
      <c r="N396">
        <v>643541</v>
      </c>
      <c r="O396" t="s">
        <v>113</v>
      </c>
      <c r="P396" t="s">
        <v>113</v>
      </c>
      <c r="Q396">
        <v>4601855</v>
      </c>
      <c r="R396">
        <v>1122606</v>
      </c>
      <c r="S396">
        <v>464014</v>
      </c>
      <c r="T396">
        <v>226981</v>
      </c>
      <c r="U396">
        <v>431611</v>
      </c>
      <c r="V396">
        <v>571</v>
      </c>
      <c r="W396">
        <v>617</v>
      </c>
      <c r="X396">
        <v>8239344</v>
      </c>
      <c r="Y396">
        <v>1450042</v>
      </c>
      <c r="Z396">
        <v>356136</v>
      </c>
      <c r="AA396">
        <v>29521</v>
      </c>
      <c r="AB396">
        <v>20106</v>
      </c>
      <c r="AC396">
        <v>20314</v>
      </c>
      <c r="AD396">
        <v>20368</v>
      </c>
      <c r="AE396">
        <v>20353</v>
      </c>
      <c r="AF396">
        <v>38987</v>
      </c>
      <c r="AG396">
        <v>792760</v>
      </c>
      <c r="AH396">
        <v>3671549</v>
      </c>
      <c r="AI396">
        <v>1176267</v>
      </c>
      <c r="AJ396">
        <v>492493</v>
      </c>
      <c r="AK396">
        <v>232562</v>
      </c>
      <c r="AL396">
        <v>451212</v>
      </c>
      <c r="AM396">
        <v>56159</v>
      </c>
      <c r="AN396">
        <v>43747</v>
      </c>
      <c r="AO396">
        <v>12412</v>
      </c>
      <c r="AP396">
        <v>658390</v>
      </c>
      <c r="AQ396">
        <v>79256</v>
      </c>
      <c r="AR396">
        <v>9054</v>
      </c>
      <c r="AS396">
        <v>10991</v>
      </c>
      <c r="AT396">
        <v>6868</v>
      </c>
      <c r="AU396">
        <v>17691</v>
      </c>
      <c r="AV396">
        <v>52479</v>
      </c>
      <c r="AW396">
        <v>12013</v>
      </c>
      <c r="AX396">
        <v>28992</v>
      </c>
      <c r="AY396">
        <v>77041</v>
      </c>
      <c r="AZ396">
        <v>29055</v>
      </c>
      <c r="BA396">
        <v>334950</v>
      </c>
      <c r="BF396">
        <f t="shared" si="55"/>
        <v>332510</v>
      </c>
      <c r="BG396" t="str">
        <f t="shared" si="56"/>
        <v>Hardware manufacturing</v>
      </c>
      <c r="BH396">
        <f t="shared" si="57"/>
        <v>15760</v>
      </c>
      <c r="BI396">
        <f t="shared" si="58"/>
        <v>54102</v>
      </c>
      <c r="BJ396">
        <f t="shared" si="59"/>
        <v>111862</v>
      </c>
      <c r="BK396">
        <f t="shared" si="60"/>
        <v>643541</v>
      </c>
      <c r="BL396" t="str">
        <f t="shared" si="61"/>
        <v>D</v>
      </c>
      <c r="BM396" t="str">
        <f t="shared" si="62"/>
        <v>D</v>
      </c>
      <c r="BN396">
        <f t="shared" si="63"/>
        <v>4601855</v>
      </c>
    </row>
    <row r="397" spans="1:66" x14ac:dyDescent="0.25">
      <c r="A397" t="s">
        <v>106</v>
      </c>
      <c r="B397">
        <v>3326</v>
      </c>
      <c r="C397">
        <v>2017</v>
      </c>
      <c r="D397" t="s">
        <v>108</v>
      </c>
      <c r="E397">
        <v>31</v>
      </c>
      <c r="F397" t="s">
        <v>108</v>
      </c>
      <c r="G397" t="s">
        <v>417</v>
      </c>
      <c r="H397" t="s">
        <v>110</v>
      </c>
      <c r="I397">
        <v>3622405</v>
      </c>
      <c r="J397">
        <v>392970</v>
      </c>
      <c r="K397">
        <v>33024</v>
      </c>
      <c r="L397">
        <v>85286</v>
      </c>
      <c r="M397">
        <v>129083</v>
      </c>
      <c r="N397">
        <v>941982</v>
      </c>
      <c r="O397" t="s">
        <v>113</v>
      </c>
      <c r="P397" t="s">
        <v>113</v>
      </c>
      <c r="Q397">
        <v>4999014</v>
      </c>
      <c r="R397">
        <v>1217927</v>
      </c>
      <c r="S397">
        <v>638082</v>
      </c>
      <c r="T397">
        <v>167219</v>
      </c>
      <c r="U397">
        <v>412626</v>
      </c>
      <c r="V397">
        <v>989</v>
      </c>
      <c r="W397">
        <v>1139</v>
      </c>
      <c r="X397">
        <v>9164703</v>
      </c>
      <c r="Y397">
        <v>1868801</v>
      </c>
      <c r="Z397">
        <v>457324</v>
      </c>
      <c r="AA397">
        <v>38243</v>
      </c>
      <c r="AB397">
        <v>29113</v>
      </c>
      <c r="AC397">
        <v>29452</v>
      </c>
      <c r="AD397">
        <v>29526</v>
      </c>
      <c r="AE397">
        <v>29524</v>
      </c>
      <c r="AF397">
        <v>58981</v>
      </c>
      <c r="AG397">
        <v>1198248</v>
      </c>
      <c r="AH397">
        <v>4262768</v>
      </c>
      <c r="AI397">
        <v>1343477</v>
      </c>
      <c r="AJ397">
        <v>721457</v>
      </c>
      <c r="AK397">
        <v>180923</v>
      </c>
      <c r="AL397">
        <v>441097</v>
      </c>
      <c r="AM397">
        <v>118477</v>
      </c>
      <c r="AN397">
        <v>98985</v>
      </c>
      <c r="AO397">
        <v>19492</v>
      </c>
      <c r="AP397">
        <v>842775</v>
      </c>
      <c r="AQ397">
        <v>110671</v>
      </c>
      <c r="AR397">
        <v>9806</v>
      </c>
      <c r="AS397">
        <v>10032</v>
      </c>
      <c r="AT397">
        <v>9946</v>
      </c>
      <c r="AU397">
        <v>16398</v>
      </c>
      <c r="AV397">
        <v>118560</v>
      </c>
      <c r="AW397">
        <v>14775</v>
      </c>
      <c r="AX397">
        <v>24823</v>
      </c>
      <c r="AY397">
        <v>59785</v>
      </c>
      <c r="AZ397">
        <v>46358</v>
      </c>
      <c r="BA397">
        <v>421621</v>
      </c>
      <c r="BF397">
        <f t="shared" si="55"/>
        <v>3326</v>
      </c>
      <c r="BG397" t="str">
        <f t="shared" si="56"/>
        <v>Spring and wire product manufacturing</v>
      </c>
      <c r="BH397">
        <f t="shared" si="57"/>
        <v>33024</v>
      </c>
      <c r="BI397">
        <f t="shared" si="58"/>
        <v>85286</v>
      </c>
      <c r="BJ397">
        <f t="shared" si="59"/>
        <v>129083</v>
      </c>
      <c r="BK397">
        <f t="shared" si="60"/>
        <v>941982</v>
      </c>
      <c r="BL397" t="str">
        <f t="shared" si="61"/>
        <v>D</v>
      </c>
      <c r="BM397" t="str">
        <f t="shared" si="62"/>
        <v>D</v>
      </c>
      <c r="BN397">
        <f t="shared" si="63"/>
        <v>4999014</v>
      </c>
    </row>
    <row r="398" spans="1:66" x14ac:dyDescent="0.25">
      <c r="A398" t="s">
        <v>106</v>
      </c>
      <c r="B398">
        <v>33261</v>
      </c>
      <c r="C398">
        <v>2017</v>
      </c>
      <c r="D398" t="s">
        <v>108</v>
      </c>
      <c r="E398">
        <v>31</v>
      </c>
      <c r="F398" t="s">
        <v>108</v>
      </c>
      <c r="G398" t="s">
        <v>417</v>
      </c>
      <c r="H398" t="s">
        <v>110</v>
      </c>
      <c r="I398">
        <v>3622405</v>
      </c>
      <c r="J398">
        <v>392970</v>
      </c>
      <c r="K398">
        <v>33024</v>
      </c>
      <c r="L398">
        <v>85286</v>
      </c>
      <c r="M398">
        <v>129083</v>
      </c>
      <c r="N398">
        <v>941982</v>
      </c>
      <c r="O398" t="s">
        <v>113</v>
      </c>
      <c r="P398" t="s">
        <v>113</v>
      </c>
      <c r="Q398">
        <v>4999014</v>
      </c>
      <c r="R398">
        <v>1217927</v>
      </c>
      <c r="S398">
        <v>638082</v>
      </c>
      <c r="T398">
        <v>167219</v>
      </c>
      <c r="U398">
        <v>412626</v>
      </c>
      <c r="V398">
        <v>989</v>
      </c>
      <c r="W398">
        <v>1139</v>
      </c>
      <c r="X398">
        <v>9164703</v>
      </c>
      <c r="Y398">
        <v>1868801</v>
      </c>
      <c r="Z398">
        <v>457324</v>
      </c>
      <c r="AA398">
        <v>38243</v>
      </c>
      <c r="AB398">
        <v>29113</v>
      </c>
      <c r="AC398">
        <v>29452</v>
      </c>
      <c r="AD398">
        <v>29526</v>
      </c>
      <c r="AE398">
        <v>29524</v>
      </c>
      <c r="AF398">
        <v>58981</v>
      </c>
      <c r="AG398">
        <v>1198248</v>
      </c>
      <c r="AH398">
        <v>4262768</v>
      </c>
      <c r="AI398">
        <v>1343477</v>
      </c>
      <c r="AJ398">
        <v>721457</v>
      </c>
      <c r="AK398">
        <v>180923</v>
      </c>
      <c r="AL398">
        <v>441097</v>
      </c>
      <c r="AM398">
        <v>118477</v>
      </c>
      <c r="AN398">
        <v>98985</v>
      </c>
      <c r="AO398">
        <v>19492</v>
      </c>
      <c r="AP398">
        <v>842775</v>
      </c>
      <c r="AQ398">
        <v>110671</v>
      </c>
      <c r="AR398">
        <v>9806</v>
      </c>
      <c r="AS398">
        <v>10032</v>
      </c>
      <c r="AT398">
        <v>9946</v>
      </c>
      <c r="AU398">
        <v>16398</v>
      </c>
      <c r="AV398">
        <v>118560</v>
      </c>
      <c r="AW398">
        <v>14775</v>
      </c>
      <c r="AX398">
        <v>24823</v>
      </c>
      <c r="AY398">
        <v>59785</v>
      </c>
      <c r="AZ398">
        <v>46358</v>
      </c>
      <c r="BA398">
        <v>421621</v>
      </c>
      <c r="BF398">
        <f t="shared" ref="BF398:BF461" si="64">B398</f>
        <v>33261</v>
      </c>
      <c r="BG398" t="str">
        <f t="shared" ref="BG398:BG461" si="65">G398</f>
        <v>Spring and wire product manufacturing</v>
      </c>
      <c r="BH398">
        <f t="shared" ref="BH398:BH461" si="66">K398</f>
        <v>33024</v>
      </c>
      <c r="BI398">
        <f t="shared" ref="BI398:BI461" si="67">L398</f>
        <v>85286</v>
      </c>
      <c r="BJ398">
        <f t="shared" ref="BJ398:BJ461" si="68">M398</f>
        <v>129083</v>
      </c>
      <c r="BK398">
        <f t="shared" ref="BK398:BK461" si="69">N398</f>
        <v>941982</v>
      </c>
      <c r="BL398" t="str">
        <f t="shared" ref="BL398:BL461" si="70">O398</f>
        <v>D</v>
      </c>
      <c r="BM398" t="str">
        <f t="shared" ref="BM398:BM461" si="71">P398</f>
        <v>D</v>
      </c>
      <c r="BN398">
        <f t="shared" ref="BN398:BN461" si="72">Q398</f>
        <v>4999014</v>
      </c>
    </row>
    <row r="399" spans="1:66" x14ac:dyDescent="0.25">
      <c r="A399" t="s">
        <v>106</v>
      </c>
      <c r="B399">
        <v>332613</v>
      </c>
      <c r="C399">
        <v>2017</v>
      </c>
      <c r="D399" t="s">
        <v>108</v>
      </c>
      <c r="E399">
        <v>31</v>
      </c>
      <c r="F399" t="s">
        <v>108</v>
      </c>
      <c r="G399" t="s">
        <v>418</v>
      </c>
      <c r="H399" t="s">
        <v>110</v>
      </c>
      <c r="I399">
        <v>1410893</v>
      </c>
      <c r="J399">
        <v>197853</v>
      </c>
      <c r="K399">
        <v>17540</v>
      </c>
      <c r="L399">
        <v>41530</v>
      </c>
      <c r="M399">
        <v>87115</v>
      </c>
      <c r="N399">
        <v>475574</v>
      </c>
      <c r="O399">
        <v>0</v>
      </c>
      <c r="P399">
        <v>0</v>
      </c>
      <c r="Q399">
        <v>2272277</v>
      </c>
      <c r="R399">
        <v>496676</v>
      </c>
      <c r="S399">
        <v>256944</v>
      </c>
      <c r="T399">
        <v>69419</v>
      </c>
      <c r="U399">
        <v>170313</v>
      </c>
      <c r="V399">
        <v>312</v>
      </c>
      <c r="W399">
        <v>375</v>
      </c>
      <c r="X399">
        <v>4000162</v>
      </c>
      <c r="Y399">
        <v>851789</v>
      </c>
      <c r="Z399">
        <v>204314</v>
      </c>
      <c r="AA399">
        <v>16632</v>
      </c>
      <c r="AB399">
        <v>13176</v>
      </c>
      <c r="AC399">
        <v>13266</v>
      </c>
      <c r="AD399">
        <v>13368</v>
      </c>
      <c r="AE399">
        <v>13463</v>
      </c>
      <c r="AF399">
        <v>27195</v>
      </c>
      <c r="AG399">
        <v>565239</v>
      </c>
      <c r="AH399">
        <v>1754931</v>
      </c>
      <c r="AI399">
        <v>541027</v>
      </c>
      <c r="AJ399">
        <v>275234</v>
      </c>
      <c r="AK399">
        <v>78175</v>
      </c>
      <c r="AL399">
        <v>187618</v>
      </c>
      <c r="AM399">
        <v>42549</v>
      </c>
      <c r="AN399">
        <v>34057</v>
      </c>
      <c r="AO399">
        <v>8492</v>
      </c>
      <c r="AP399">
        <v>440393</v>
      </c>
      <c r="AQ399">
        <v>45809</v>
      </c>
      <c r="AR399">
        <v>3598</v>
      </c>
      <c r="AS399">
        <v>3745</v>
      </c>
      <c r="AT399">
        <v>4784</v>
      </c>
      <c r="AU399">
        <v>6463</v>
      </c>
      <c r="AV399">
        <v>67081</v>
      </c>
      <c r="AW399">
        <v>4556</v>
      </c>
      <c r="AX399">
        <v>9925</v>
      </c>
      <c r="AY399">
        <v>21914</v>
      </c>
      <c r="AZ399">
        <v>19044</v>
      </c>
      <c r="BA399">
        <v>253474</v>
      </c>
      <c r="BF399">
        <f t="shared" si="64"/>
        <v>332613</v>
      </c>
      <c r="BG399" t="str">
        <f t="shared" si="65"/>
        <v>Spring manufacturing</v>
      </c>
      <c r="BH399">
        <f t="shared" si="66"/>
        <v>17540</v>
      </c>
      <c r="BI399">
        <f t="shared" si="67"/>
        <v>41530</v>
      </c>
      <c r="BJ399">
        <f t="shared" si="68"/>
        <v>87115</v>
      </c>
      <c r="BK399">
        <f t="shared" si="69"/>
        <v>475574</v>
      </c>
      <c r="BL399">
        <f t="shared" si="70"/>
        <v>0</v>
      </c>
      <c r="BM399">
        <f t="shared" si="71"/>
        <v>0</v>
      </c>
      <c r="BN399">
        <f t="shared" si="72"/>
        <v>2272277</v>
      </c>
    </row>
    <row r="400" spans="1:66" x14ac:dyDescent="0.25">
      <c r="A400" t="s">
        <v>106</v>
      </c>
      <c r="B400">
        <v>332618</v>
      </c>
      <c r="C400">
        <v>2017</v>
      </c>
      <c r="D400" t="s">
        <v>108</v>
      </c>
      <c r="E400">
        <v>31</v>
      </c>
      <c r="F400" t="s">
        <v>108</v>
      </c>
      <c r="G400" t="s">
        <v>419</v>
      </c>
      <c r="H400" t="s">
        <v>110</v>
      </c>
      <c r="I400">
        <v>2211512</v>
      </c>
      <c r="J400">
        <v>195117</v>
      </c>
      <c r="K400">
        <v>15484</v>
      </c>
      <c r="L400">
        <v>43756</v>
      </c>
      <c r="M400">
        <v>41968</v>
      </c>
      <c r="N400">
        <v>466408</v>
      </c>
      <c r="O400" t="s">
        <v>113</v>
      </c>
      <c r="P400" t="s">
        <v>113</v>
      </c>
      <c r="Q400">
        <v>2726737</v>
      </c>
      <c r="R400">
        <v>721251</v>
      </c>
      <c r="S400">
        <v>381138</v>
      </c>
      <c r="T400">
        <v>97800</v>
      </c>
      <c r="U400">
        <v>242313</v>
      </c>
      <c r="V400">
        <v>680</v>
      </c>
      <c r="W400">
        <v>764</v>
      </c>
      <c r="X400">
        <v>5164541</v>
      </c>
      <c r="Y400">
        <v>1017012</v>
      </c>
      <c r="Z400">
        <v>253010</v>
      </c>
      <c r="AA400">
        <v>21611</v>
      </c>
      <c r="AB400">
        <v>15937</v>
      </c>
      <c r="AC400">
        <v>16186</v>
      </c>
      <c r="AD400">
        <v>16158</v>
      </c>
      <c r="AE400">
        <v>16061</v>
      </c>
      <c r="AF400">
        <v>31786</v>
      </c>
      <c r="AG400">
        <v>633009</v>
      </c>
      <c r="AH400">
        <v>2507837</v>
      </c>
      <c r="AI400">
        <v>802450</v>
      </c>
      <c r="AJ400">
        <v>446223</v>
      </c>
      <c r="AK400">
        <v>102748</v>
      </c>
      <c r="AL400">
        <v>253479</v>
      </c>
      <c r="AM400">
        <v>75928</v>
      </c>
      <c r="AN400">
        <v>64928</v>
      </c>
      <c r="AO400">
        <v>11000</v>
      </c>
      <c r="AP400">
        <v>402382</v>
      </c>
      <c r="AQ400">
        <v>64862</v>
      </c>
      <c r="AR400">
        <v>6208</v>
      </c>
      <c r="AS400">
        <v>6287</v>
      </c>
      <c r="AT400">
        <v>5162</v>
      </c>
      <c r="AU400">
        <v>9935</v>
      </c>
      <c r="AV400">
        <v>51479</v>
      </c>
      <c r="AW400">
        <v>10219</v>
      </c>
      <c r="AX400">
        <v>14898</v>
      </c>
      <c r="AY400">
        <v>37871</v>
      </c>
      <c r="AZ400">
        <v>27314</v>
      </c>
      <c r="BA400">
        <v>168147</v>
      </c>
      <c r="BF400">
        <f t="shared" si="64"/>
        <v>332618</v>
      </c>
      <c r="BG400" t="str">
        <f t="shared" si="65"/>
        <v>Other fabricated wire product manufacturing</v>
      </c>
      <c r="BH400">
        <f t="shared" si="66"/>
        <v>15484</v>
      </c>
      <c r="BI400">
        <f t="shared" si="67"/>
        <v>43756</v>
      </c>
      <c r="BJ400">
        <f t="shared" si="68"/>
        <v>41968</v>
      </c>
      <c r="BK400">
        <f t="shared" si="69"/>
        <v>466408</v>
      </c>
      <c r="BL400" t="str">
        <f t="shared" si="70"/>
        <v>D</v>
      </c>
      <c r="BM400" t="str">
        <f t="shared" si="71"/>
        <v>D</v>
      </c>
      <c r="BN400">
        <f t="shared" si="72"/>
        <v>2726737</v>
      </c>
    </row>
    <row r="401" spans="1:66" x14ac:dyDescent="0.25">
      <c r="A401" t="s">
        <v>106</v>
      </c>
      <c r="B401">
        <v>3327</v>
      </c>
      <c r="C401">
        <v>2017</v>
      </c>
      <c r="D401" t="s">
        <v>108</v>
      </c>
      <c r="E401">
        <v>31</v>
      </c>
      <c r="F401" t="s">
        <v>108</v>
      </c>
      <c r="G401" t="s">
        <v>420</v>
      </c>
      <c r="H401" t="s">
        <v>110</v>
      </c>
      <c r="I401">
        <v>19509616</v>
      </c>
      <c r="J401">
        <v>1027607</v>
      </c>
      <c r="K401">
        <v>190059</v>
      </c>
      <c r="L401">
        <v>745983</v>
      </c>
      <c r="M401">
        <v>3567530</v>
      </c>
      <c r="N401">
        <v>7699184</v>
      </c>
      <c r="O401">
        <v>16767</v>
      </c>
      <c r="P401">
        <v>601</v>
      </c>
      <c r="Q401">
        <v>41326366</v>
      </c>
      <c r="R401">
        <v>9035823</v>
      </c>
      <c r="S401">
        <v>3550465</v>
      </c>
      <c r="T401">
        <v>3212701</v>
      </c>
      <c r="U401">
        <v>2272657</v>
      </c>
      <c r="V401">
        <v>22076</v>
      </c>
      <c r="W401">
        <v>22670</v>
      </c>
      <c r="X401">
        <v>66041628</v>
      </c>
      <c r="Y401">
        <v>19451434</v>
      </c>
      <c r="Z401">
        <v>4578171</v>
      </c>
      <c r="AA401">
        <v>361697</v>
      </c>
      <c r="AB401">
        <v>281764</v>
      </c>
      <c r="AC401">
        <v>284079</v>
      </c>
      <c r="AD401">
        <v>284474</v>
      </c>
      <c r="AE401">
        <v>284638</v>
      </c>
      <c r="AF401">
        <v>545716</v>
      </c>
      <c r="AG401">
        <v>13619138</v>
      </c>
      <c r="AH401">
        <v>25040795</v>
      </c>
      <c r="AI401">
        <v>9490057</v>
      </c>
      <c r="AJ401">
        <v>3649545</v>
      </c>
      <c r="AK401">
        <v>3439154</v>
      </c>
      <c r="AL401">
        <v>2401358</v>
      </c>
      <c r="AM401">
        <v>1316688</v>
      </c>
      <c r="AN401">
        <v>1020710</v>
      </c>
      <c r="AO401">
        <v>295978</v>
      </c>
      <c r="AP401">
        <v>5775170</v>
      </c>
      <c r="AQ401">
        <v>803635</v>
      </c>
      <c r="AR401">
        <v>133284</v>
      </c>
      <c r="AS401">
        <v>99713</v>
      </c>
      <c r="AT401">
        <v>79737</v>
      </c>
      <c r="AU401">
        <v>138135</v>
      </c>
      <c r="AV401">
        <v>838256</v>
      </c>
      <c r="AW401">
        <v>124366</v>
      </c>
      <c r="AX401">
        <v>102654</v>
      </c>
      <c r="AY401">
        <v>422715</v>
      </c>
      <c r="AZ401">
        <v>395155</v>
      </c>
      <c r="BA401">
        <v>2637520</v>
      </c>
      <c r="BF401">
        <f t="shared" si="64"/>
        <v>3327</v>
      </c>
      <c r="BG401" t="str">
        <f t="shared" si="65"/>
        <v>Machine shops; turned product; and screw, nut, and bolt manufacturing</v>
      </c>
      <c r="BH401">
        <f t="shared" si="66"/>
        <v>190059</v>
      </c>
      <c r="BI401">
        <f t="shared" si="67"/>
        <v>745983</v>
      </c>
      <c r="BJ401">
        <f t="shared" si="68"/>
        <v>3567530</v>
      </c>
      <c r="BK401">
        <f t="shared" si="69"/>
        <v>7699184</v>
      </c>
      <c r="BL401">
        <f t="shared" si="70"/>
        <v>16767</v>
      </c>
      <c r="BM401">
        <f t="shared" si="71"/>
        <v>601</v>
      </c>
      <c r="BN401">
        <f t="shared" si="72"/>
        <v>41326366</v>
      </c>
    </row>
    <row r="402" spans="1:66" x14ac:dyDescent="0.25">
      <c r="A402" t="s">
        <v>106</v>
      </c>
      <c r="B402">
        <v>33271</v>
      </c>
      <c r="C402">
        <v>2017</v>
      </c>
      <c r="D402" t="s">
        <v>108</v>
      </c>
      <c r="E402">
        <v>31</v>
      </c>
      <c r="F402" t="s">
        <v>108</v>
      </c>
      <c r="G402" t="s">
        <v>421</v>
      </c>
      <c r="H402" t="s">
        <v>110</v>
      </c>
      <c r="I402">
        <v>10116662</v>
      </c>
      <c r="J402">
        <v>467963</v>
      </c>
      <c r="K402">
        <v>113909</v>
      </c>
      <c r="L402">
        <v>388999</v>
      </c>
      <c r="M402">
        <v>1904194</v>
      </c>
      <c r="N402">
        <v>3964534</v>
      </c>
      <c r="O402">
        <v>6607</v>
      </c>
      <c r="P402" t="s">
        <v>113</v>
      </c>
      <c r="Q402">
        <v>23936277</v>
      </c>
      <c r="R402">
        <v>4748055</v>
      </c>
      <c r="S402">
        <v>1642494</v>
      </c>
      <c r="T402">
        <v>1892052</v>
      </c>
      <c r="U402">
        <v>1213509</v>
      </c>
      <c r="V402">
        <v>17823</v>
      </c>
      <c r="W402">
        <v>18103</v>
      </c>
      <c r="X402">
        <v>36756196</v>
      </c>
      <c r="Y402">
        <v>11955653</v>
      </c>
      <c r="Z402">
        <v>2794963</v>
      </c>
      <c r="AA402">
        <v>226270</v>
      </c>
      <c r="AB402">
        <v>175940</v>
      </c>
      <c r="AC402">
        <v>177765</v>
      </c>
      <c r="AD402">
        <v>177724</v>
      </c>
      <c r="AE402">
        <v>177498</v>
      </c>
      <c r="AF402">
        <v>333401</v>
      </c>
      <c r="AG402">
        <v>8434623</v>
      </c>
      <c r="AH402">
        <v>12991727</v>
      </c>
      <c r="AI402">
        <v>4996027</v>
      </c>
      <c r="AJ402">
        <v>1701845</v>
      </c>
      <c r="AK402">
        <v>2004509</v>
      </c>
      <c r="AL402">
        <v>1289673</v>
      </c>
      <c r="AM402">
        <v>814362</v>
      </c>
      <c r="AN402">
        <v>650968</v>
      </c>
      <c r="AO402">
        <v>163394</v>
      </c>
      <c r="AP402">
        <v>3239658</v>
      </c>
      <c r="AQ402">
        <v>401655</v>
      </c>
      <c r="AR402">
        <v>78617</v>
      </c>
      <c r="AS402">
        <v>59295</v>
      </c>
      <c r="AT402">
        <v>37715</v>
      </c>
      <c r="AU402">
        <v>90087</v>
      </c>
      <c r="AV402">
        <v>453390</v>
      </c>
      <c r="AW402">
        <v>72035</v>
      </c>
      <c r="AX402">
        <v>60263</v>
      </c>
      <c r="AY402">
        <v>239006</v>
      </c>
      <c r="AZ402">
        <v>231930</v>
      </c>
      <c r="BA402">
        <v>1515665</v>
      </c>
      <c r="BF402">
        <f t="shared" si="64"/>
        <v>33271</v>
      </c>
      <c r="BG402" t="str">
        <f t="shared" si="65"/>
        <v>Machine shops</v>
      </c>
      <c r="BH402">
        <f t="shared" si="66"/>
        <v>113909</v>
      </c>
      <c r="BI402">
        <f t="shared" si="67"/>
        <v>388999</v>
      </c>
      <c r="BJ402">
        <f t="shared" si="68"/>
        <v>1904194</v>
      </c>
      <c r="BK402">
        <f t="shared" si="69"/>
        <v>3964534</v>
      </c>
      <c r="BL402">
        <f t="shared" si="70"/>
        <v>6607</v>
      </c>
      <c r="BM402" t="str">
        <f t="shared" si="71"/>
        <v>D</v>
      </c>
      <c r="BN402">
        <f t="shared" si="72"/>
        <v>23936277</v>
      </c>
    </row>
    <row r="403" spans="1:66" x14ac:dyDescent="0.25">
      <c r="A403" t="s">
        <v>106</v>
      </c>
      <c r="B403">
        <v>332710</v>
      </c>
      <c r="C403">
        <v>2017</v>
      </c>
      <c r="D403" t="s">
        <v>108</v>
      </c>
      <c r="E403">
        <v>31</v>
      </c>
      <c r="F403" t="s">
        <v>108</v>
      </c>
      <c r="G403" t="s">
        <v>421</v>
      </c>
      <c r="H403" t="s">
        <v>110</v>
      </c>
      <c r="I403">
        <v>10116662</v>
      </c>
      <c r="J403">
        <v>467963</v>
      </c>
      <c r="K403">
        <v>113909</v>
      </c>
      <c r="L403">
        <v>388999</v>
      </c>
      <c r="M403">
        <v>1904194</v>
      </c>
      <c r="N403">
        <v>3964534</v>
      </c>
      <c r="O403">
        <v>6607</v>
      </c>
      <c r="P403" t="s">
        <v>113</v>
      </c>
      <c r="Q403">
        <v>23936277</v>
      </c>
      <c r="R403">
        <v>4748055</v>
      </c>
      <c r="S403">
        <v>1642494</v>
      </c>
      <c r="T403">
        <v>1892052</v>
      </c>
      <c r="U403">
        <v>1213509</v>
      </c>
      <c r="V403">
        <v>17823</v>
      </c>
      <c r="W403">
        <v>18103</v>
      </c>
      <c r="X403">
        <v>36756196</v>
      </c>
      <c r="Y403">
        <v>11955653</v>
      </c>
      <c r="Z403">
        <v>2794963</v>
      </c>
      <c r="AA403">
        <v>226270</v>
      </c>
      <c r="AB403">
        <v>175940</v>
      </c>
      <c r="AC403">
        <v>177765</v>
      </c>
      <c r="AD403">
        <v>177724</v>
      </c>
      <c r="AE403">
        <v>177498</v>
      </c>
      <c r="AF403">
        <v>333401</v>
      </c>
      <c r="AG403">
        <v>8434623</v>
      </c>
      <c r="AH403">
        <v>12991727</v>
      </c>
      <c r="AI403">
        <v>4996027</v>
      </c>
      <c r="AJ403">
        <v>1701845</v>
      </c>
      <c r="AK403">
        <v>2004509</v>
      </c>
      <c r="AL403">
        <v>1289673</v>
      </c>
      <c r="AM403">
        <v>814362</v>
      </c>
      <c r="AN403">
        <v>650968</v>
      </c>
      <c r="AO403">
        <v>163394</v>
      </c>
      <c r="AP403">
        <v>3239658</v>
      </c>
      <c r="AQ403">
        <v>401655</v>
      </c>
      <c r="AR403">
        <v>78617</v>
      </c>
      <c r="AS403">
        <v>59295</v>
      </c>
      <c r="AT403">
        <v>37715</v>
      </c>
      <c r="AU403">
        <v>90087</v>
      </c>
      <c r="AV403">
        <v>453390</v>
      </c>
      <c r="AW403">
        <v>72035</v>
      </c>
      <c r="AX403">
        <v>60263</v>
      </c>
      <c r="AY403">
        <v>239006</v>
      </c>
      <c r="AZ403">
        <v>231930</v>
      </c>
      <c r="BA403">
        <v>1515665</v>
      </c>
      <c r="BF403">
        <f t="shared" si="64"/>
        <v>332710</v>
      </c>
      <c r="BG403" t="str">
        <f t="shared" si="65"/>
        <v>Machine shops</v>
      </c>
      <c r="BH403">
        <f t="shared" si="66"/>
        <v>113909</v>
      </c>
      <c r="BI403">
        <f t="shared" si="67"/>
        <v>388999</v>
      </c>
      <c r="BJ403">
        <f t="shared" si="68"/>
        <v>1904194</v>
      </c>
      <c r="BK403">
        <f t="shared" si="69"/>
        <v>3964534</v>
      </c>
      <c r="BL403">
        <f t="shared" si="70"/>
        <v>6607</v>
      </c>
      <c r="BM403" t="str">
        <f t="shared" si="71"/>
        <v>D</v>
      </c>
      <c r="BN403">
        <f t="shared" si="72"/>
        <v>23936277</v>
      </c>
    </row>
    <row r="404" spans="1:66" x14ac:dyDescent="0.25">
      <c r="A404" t="s">
        <v>106</v>
      </c>
      <c r="B404">
        <v>33272</v>
      </c>
      <c r="C404">
        <v>2017</v>
      </c>
      <c r="D404" t="s">
        <v>108</v>
      </c>
      <c r="E404">
        <v>31</v>
      </c>
      <c r="F404" t="s">
        <v>108</v>
      </c>
      <c r="G404" t="s">
        <v>422</v>
      </c>
      <c r="H404" t="s">
        <v>110</v>
      </c>
      <c r="I404">
        <v>9392954</v>
      </c>
      <c r="J404">
        <v>559644</v>
      </c>
      <c r="K404">
        <v>76150</v>
      </c>
      <c r="L404">
        <v>356984</v>
      </c>
      <c r="M404">
        <v>1663336</v>
      </c>
      <c r="N404">
        <v>3734650</v>
      </c>
      <c r="O404">
        <v>10160</v>
      </c>
      <c r="P404" t="s">
        <v>113</v>
      </c>
      <c r="Q404">
        <v>17390089</v>
      </c>
      <c r="R404">
        <v>4287768</v>
      </c>
      <c r="S404">
        <v>1907971</v>
      </c>
      <c r="T404">
        <v>1320649</v>
      </c>
      <c r="U404">
        <v>1059148</v>
      </c>
      <c r="V404">
        <v>4311</v>
      </c>
      <c r="W404">
        <v>4567</v>
      </c>
      <c r="X404">
        <v>29285432</v>
      </c>
      <c r="Y404">
        <v>7495781</v>
      </c>
      <c r="Z404">
        <v>1783208</v>
      </c>
      <c r="AA404">
        <v>135427</v>
      </c>
      <c r="AB404">
        <v>105824</v>
      </c>
      <c r="AC404">
        <v>106314</v>
      </c>
      <c r="AD404">
        <v>106750</v>
      </c>
      <c r="AE404">
        <v>107140</v>
      </c>
      <c r="AF404">
        <v>212315</v>
      </c>
      <c r="AG404">
        <v>5184515</v>
      </c>
      <c r="AH404">
        <v>12049068</v>
      </c>
      <c r="AI404">
        <v>4494030</v>
      </c>
      <c r="AJ404">
        <v>1947700</v>
      </c>
      <c r="AK404">
        <v>1434645</v>
      </c>
      <c r="AL404">
        <v>1111685</v>
      </c>
      <c r="AM404">
        <v>502326</v>
      </c>
      <c r="AN404">
        <v>369742</v>
      </c>
      <c r="AO404">
        <v>132584</v>
      </c>
      <c r="AP404">
        <v>2535512</v>
      </c>
      <c r="AQ404">
        <v>401980</v>
      </c>
      <c r="AR404">
        <v>54667</v>
      </c>
      <c r="AS404">
        <v>40418</v>
      </c>
      <c r="AT404">
        <v>42022</v>
      </c>
      <c r="AU404">
        <v>48048</v>
      </c>
      <c r="AV404">
        <v>384866</v>
      </c>
      <c r="AW404">
        <v>52331</v>
      </c>
      <c r="AX404">
        <v>42391</v>
      </c>
      <c r="AY404">
        <v>183709</v>
      </c>
      <c r="AZ404">
        <v>163225</v>
      </c>
      <c r="BA404">
        <v>1121855</v>
      </c>
      <c r="BF404">
        <f t="shared" si="64"/>
        <v>33272</v>
      </c>
      <c r="BG404" t="str">
        <f t="shared" si="65"/>
        <v>Turned product and screw, nut, and bolt manufacturing</v>
      </c>
      <c r="BH404">
        <f t="shared" si="66"/>
        <v>76150</v>
      </c>
      <c r="BI404">
        <f t="shared" si="67"/>
        <v>356984</v>
      </c>
      <c r="BJ404">
        <f t="shared" si="68"/>
        <v>1663336</v>
      </c>
      <c r="BK404">
        <f t="shared" si="69"/>
        <v>3734650</v>
      </c>
      <c r="BL404">
        <f t="shared" si="70"/>
        <v>10160</v>
      </c>
      <c r="BM404" t="str">
        <f t="shared" si="71"/>
        <v>D</v>
      </c>
      <c r="BN404">
        <f t="shared" si="72"/>
        <v>17390089</v>
      </c>
    </row>
    <row r="405" spans="1:66" x14ac:dyDescent="0.25">
      <c r="A405" t="s">
        <v>106</v>
      </c>
      <c r="B405">
        <v>332721</v>
      </c>
      <c r="C405">
        <v>2017</v>
      </c>
      <c r="D405" t="s">
        <v>108</v>
      </c>
      <c r="E405">
        <v>31</v>
      </c>
      <c r="F405" t="s">
        <v>108</v>
      </c>
      <c r="G405" t="s">
        <v>423</v>
      </c>
      <c r="H405" t="s">
        <v>110</v>
      </c>
      <c r="I405">
        <v>5721624</v>
      </c>
      <c r="J405">
        <v>165261</v>
      </c>
      <c r="K405">
        <v>44086</v>
      </c>
      <c r="L405">
        <v>240294</v>
      </c>
      <c r="M405">
        <v>934712</v>
      </c>
      <c r="N405">
        <v>2502381</v>
      </c>
      <c r="O405">
        <v>10123</v>
      </c>
      <c r="P405" t="s">
        <v>113</v>
      </c>
      <c r="Q405">
        <v>11668255</v>
      </c>
      <c r="R405">
        <v>2533441</v>
      </c>
      <c r="S405">
        <v>1018664</v>
      </c>
      <c r="T405">
        <v>853573</v>
      </c>
      <c r="U405">
        <v>661204</v>
      </c>
      <c r="V405">
        <v>3677</v>
      </c>
      <c r="W405">
        <v>3798</v>
      </c>
      <c r="X405">
        <v>18667961</v>
      </c>
      <c r="Y405">
        <v>5409616</v>
      </c>
      <c r="Z405">
        <v>1282569</v>
      </c>
      <c r="AA405">
        <v>101100</v>
      </c>
      <c r="AB405">
        <v>79798</v>
      </c>
      <c r="AC405">
        <v>80197</v>
      </c>
      <c r="AD405">
        <v>80436</v>
      </c>
      <c r="AE405">
        <v>80847</v>
      </c>
      <c r="AF405">
        <v>157086</v>
      </c>
      <c r="AG405">
        <v>3796809</v>
      </c>
      <c r="AH405">
        <v>7105977</v>
      </c>
      <c r="AI405">
        <v>2665953</v>
      </c>
      <c r="AJ405">
        <v>1036598</v>
      </c>
      <c r="AK405">
        <v>941910</v>
      </c>
      <c r="AL405">
        <v>687445</v>
      </c>
      <c r="AM405">
        <v>373058</v>
      </c>
      <c r="AN405">
        <v>281759</v>
      </c>
      <c r="AO405">
        <v>91299</v>
      </c>
      <c r="AP405">
        <v>1787282</v>
      </c>
      <c r="AQ405">
        <v>300763</v>
      </c>
      <c r="AR405">
        <v>39954</v>
      </c>
      <c r="AS405">
        <v>29816</v>
      </c>
      <c r="AT405">
        <v>26335</v>
      </c>
      <c r="AU405">
        <v>33648</v>
      </c>
      <c r="AV405">
        <v>266167</v>
      </c>
      <c r="AW405">
        <v>31879</v>
      </c>
      <c r="AX405">
        <v>29514</v>
      </c>
      <c r="AY405">
        <v>132040</v>
      </c>
      <c r="AZ405">
        <v>109371</v>
      </c>
      <c r="BA405">
        <v>787795</v>
      </c>
      <c r="BF405">
        <f t="shared" si="64"/>
        <v>332721</v>
      </c>
      <c r="BG405" t="str">
        <f t="shared" si="65"/>
        <v>Precision turned product manufacturing</v>
      </c>
      <c r="BH405">
        <f t="shared" si="66"/>
        <v>44086</v>
      </c>
      <c r="BI405">
        <f t="shared" si="67"/>
        <v>240294</v>
      </c>
      <c r="BJ405">
        <f t="shared" si="68"/>
        <v>934712</v>
      </c>
      <c r="BK405">
        <f t="shared" si="69"/>
        <v>2502381</v>
      </c>
      <c r="BL405">
        <f t="shared" si="70"/>
        <v>10123</v>
      </c>
      <c r="BM405" t="str">
        <f t="shared" si="71"/>
        <v>D</v>
      </c>
      <c r="BN405">
        <f t="shared" si="72"/>
        <v>11668255</v>
      </c>
    </row>
    <row r="406" spans="1:66" x14ac:dyDescent="0.25">
      <c r="A406" t="s">
        <v>106</v>
      </c>
      <c r="B406">
        <v>332722</v>
      </c>
      <c r="C406">
        <v>2017</v>
      </c>
      <c r="D406" t="s">
        <v>108</v>
      </c>
      <c r="E406">
        <v>31</v>
      </c>
      <c r="F406" t="s">
        <v>108</v>
      </c>
      <c r="G406" t="s">
        <v>424</v>
      </c>
      <c r="H406" t="s">
        <v>110</v>
      </c>
      <c r="I406">
        <v>3671330</v>
      </c>
      <c r="J406">
        <v>394383</v>
      </c>
      <c r="K406">
        <v>32064</v>
      </c>
      <c r="L406">
        <v>116690</v>
      </c>
      <c r="M406">
        <v>728624</v>
      </c>
      <c r="N406">
        <v>1232269</v>
      </c>
      <c r="O406">
        <v>37</v>
      </c>
      <c r="P406">
        <v>0</v>
      </c>
      <c r="Q406">
        <v>5721834</v>
      </c>
      <c r="R406">
        <v>1754327</v>
      </c>
      <c r="S406">
        <v>889307</v>
      </c>
      <c r="T406">
        <v>467076</v>
      </c>
      <c r="U406">
        <v>397944</v>
      </c>
      <c r="V406">
        <v>646</v>
      </c>
      <c r="W406">
        <v>769</v>
      </c>
      <c r="X406">
        <v>10617471</v>
      </c>
      <c r="Y406">
        <v>2086165</v>
      </c>
      <c r="Z406">
        <v>500639</v>
      </c>
      <c r="AA406">
        <v>34327</v>
      </c>
      <c r="AB406">
        <v>26026</v>
      </c>
      <c r="AC406">
        <v>26117</v>
      </c>
      <c r="AD406">
        <v>26314</v>
      </c>
      <c r="AE406">
        <v>26293</v>
      </c>
      <c r="AF406">
        <v>55229</v>
      </c>
      <c r="AG406">
        <v>1387706</v>
      </c>
      <c r="AH406">
        <v>4943091</v>
      </c>
      <c r="AI406">
        <v>1828077</v>
      </c>
      <c r="AJ406">
        <v>911102</v>
      </c>
      <c r="AK406">
        <v>492735</v>
      </c>
      <c r="AL406">
        <v>424240</v>
      </c>
      <c r="AM406">
        <v>129268</v>
      </c>
      <c r="AN406">
        <v>87983</v>
      </c>
      <c r="AO406">
        <v>41285</v>
      </c>
      <c r="AP406">
        <v>748230</v>
      </c>
      <c r="AQ406">
        <v>101217</v>
      </c>
      <c r="AR406">
        <v>14713</v>
      </c>
      <c r="AS406">
        <v>10602</v>
      </c>
      <c r="AT406">
        <v>15687</v>
      </c>
      <c r="AU406">
        <v>14400</v>
      </c>
      <c r="AV406">
        <v>118699</v>
      </c>
      <c r="AW406">
        <v>20452</v>
      </c>
      <c r="AX406">
        <v>12877</v>
      </c>
      <c r="AY406">
        <v>51669</v>
      </c>
      <c r="AZ406">
        <v>53854</v>
      </c>
      <c r="BA406">
        <v>334060</v>
      </c>
      <c r="BF406">
        <f t="shared" si="64"/>
        <v>332722</v>
      </c>
      <c r="BG406" t="str">
        <f t="shared" si="65"/>
        <v>Bolt, nut, screw, rivet, and washer manufacturing</v>
      </c>
      <c r="BH406">
        <f t="shared" si="66"/>
        <v>32064</v>
      </c>
      <c r="BI406">
        <f t="shared" si="67"/>
        <v>116690</v>
      </c>
      <c r="BJ406">
        <f t="shared" si="68"/>
        <v>728624</v>
      </c>
      <c r="BK406">
        <f t="shared" si="69"/>
        <v>1232269</v>
      </c>
      <c r="BL406">
        <f t="shared" si="70"/>
        <v>37</v>
      </c>
      <c r="BM406">
        <f t="shared" si="71"/>
        <v>0</v>
      </c>
      <c r="BN406">
        <f t="shared" si="72"/>
        <v>5721834</v>
      </c>
    </row>
    <row r="407" spans="1:66" x14ac:dyDescent="0.25">
      <c r="A407" t="s">
        <v>106</v>
      </c>
      <c r="B407">
        <v>3328</v>
      </c>
      <c r="C407">
        <v>2017</v>
      </c>
      <c r="D407" t="s">
        <v>108</v>
      </c>
      <c r="E407">
        <v>31</v>
      </c>
      <c r="F407" t="s">
        <v>108</v>
      </c>
      <c r="G407" t="s">
        <v>425</v>
      </c>
      <c r="H407" t="s">
        <v>110</v>
      </c>
      <c r="I407">
        <v>8487238</v>
      </c>
      <c r="J407">
        <v>138739</v>
      </c>
      <c r="K407">
        <v>295181</v>
      </c>
      <c r="L407">
        <v>529973</v>
      </c>
      <c r="M407">
        <v>361830</v>
      </c>
      <c r="N407">
        <v>6029521</v>
      </c>
      <c r="O407">
        <v>16215</v>
      </c>
      <c r="P407">
        <v>313</v>
      </c>
      <c r="Q407">
        <v>16239178</v>
      </c>
      <c r="R407">
        <v>2470584</v>
      </c>
      <c r="S407">
        <v>922567</v>
      </c>
      <c r="T407">
        <v>431096</v>
      </c>
      <c r="U407">
        <v>1116921</v>
      </c>
      <c r="V407">
        <v>4970</v>
      </c>
      <c r="W407">
        <v>5539</v>
      </c>
      <c r="X407">
        <v>25872819</v>
      </c>
      <c r="Y407">
        <v>5836507</v>
      </c>
      <c r="Z407">
        <v>1436592</v>
      </c>
      <c r="AA407">
        <v>122534</v>
      </c>
      <c r="AB407">
        <v>97456</v>
      </c>
      <c r="AC407">
        <v>98580</v>
      </c>
      <c r="AD407">
        <v>99454</v>
      </c>
      <c r="AE407">
        <v>99851</v>
      </c>
      <c r="AF407">
        <v>192629</v>
      </c>
      <c r="AG407">
        <v>3973964</v>
      </c>
      <c r="AH407">
        <v>9812961</v>
      </c>
      <c r="AI407">
        <v>2802936</v>
      </c>
      <c r="AJ407">
        <v>1050314</v>
      </c>
      <c r="AK407">
        <v>482669</v>
      </c>
      <c r="AL407">
        <v>1269953</v>
      </c>
      <c r="AM407">
        <v>448390</v>
      </c>
      <c r="AN407">
        <v>362929</v>
      </c>
      <c r="AO407">
        <v>85461</v>
      </c>
      <c r="AP407">
        <v>2456055</v>
      </c>
      <c r="AQ407">
        <v>444247</v>
      </c>
      <c r="AR407">
        <v>33673</v>
      </c>
      <c r="AS407">
        <v>19137</v>
      </c>
      <c r="AT407">
        <v>21981</v>
      </c>
      <c r="AU407">
        <v>53922</v>
      </c>
      <c r="AV407">
        <v>403641</v>
      </c>
      <c r="AW407">
        <v>182124</v>
      </c>
      <c r="AX407">
        <v>34749</v>
      </c>
      <c r="AY407">
        <v>177155</v>
      </c>
      <c r="AZ407">
        <v>143650</v>
      </c>
      <c r="BA407">
        <v>941776</v>
      </c>
      <c r="BF407">
        <f t="shared" si="64"/>
        <v>3328</v>
      </c>
      <c r="BG407" t="str">
        <f t="shared" si="65"/>
        <v>Coating, engraving, heat treating, and allied activities</v>
      </c>
      <c r="BH407">
        <f t="shared" si="66"/>
        <v>295181</v>
      </c>
      <c r="BI407">
        <f t="shared" si="67"/>
        <v>529973</v>
      </c>
      <c r="BJ407">
        <f t="shared" si="68"/>
        <v>361830</v>
      </c>
      <c r="BK407">
        <f t="shared" si="69"/>
        <v>6029521</v>
      </c>
      <c r="BL407">
        <f t="shared" si="70"/>
        <v>16215</v>
      </c>
      <c r="BM407">
        <f t="shared" si="71"/>
        <v>313</v>
      </c>
      <c r="BN407">
        <f t="shared" si="72"/>
        <v>16239178</v>
      </c>
    </row>
    <row r="408" spans="1:66" x14ac:dyDescent="0.25">
      <c r="A408" t="s">
        <v>106</v>
      </c>
      <c r="B408">
        <v>33281</v>
      </c>
      <c r="C408">
        <v>2017</v>
      </c>
      <c r="D408" t="s">
        <v>108</v>
      </c>
      <c r="E408">
        <v>31</v>
      </c>
      <c r="F408" t="s">
        <v>108</v>
      </c>
      <c r="G408" t="s">
        <v>425</v>
      </c>
      <c r="H408" t="s">
        <v>110</v>
      </c>
      <c r="I408">
        <v>8487238</v>
      </c>
      <c r="J408">
        <v>138739</v>
      </c>
      <c r="K408">
        <v>295181</v>
      </c>
      <c r="L408">
        <v>529973</v>
      </c>
      <c r="M408">
        <v>361830</v>
      </c>
      <c r="N408">
        <v>6029521</v>
      </c>
      <c r="O408">
        <v>16215</v>
      </c>
      <c r="P408">
        <v>313</v>
      </c>
      <c r="Q408">
        <v>16239178</v>
      </c>
      <c r="R408">
        <v>2470584</v>
      </c>
      <c r="S408">
        <v>922567</v>
      </c>
      <c r="T408">
        <v>431096</v>
      </c>
      <c r="U408">
        <v>1116921</v>
      </c>
      <c r="V408">
        <v>4970</v>
      </c>
      <c r="W408">
        <v>5539</v>
      </c>
      <c r="X408">
        <v>25872819</v>
      </c>
      <c r="Y408">
        <v>5836507</v>
      </c>
      <c r="Z408">
        <v>1436592</v>
      </c>
      <c r="AA408">
        <v>122534</v>
      </c>
      <c r="AB408">
        <v>97456</v>
      </c>
      <c r="AC408">
        <v>98580</v>
      </c>
      <c r="AD408">
        <v>99454</v>
      </c>
      <c r="AE408">
        <v>99851</v>
      </c>
      <c r="AF408">
        <v>192629</v>
      </c>
      <c r="AG408">
        <v>3973964</v>
      </c>
      <c r="AH408">
        <v>9812961</v>
      </c>
      <c r="AI408">
        <v>2802936</v>
      </c>
      <c r="AJ408">
        <v>1050314</v>
      </c>
      <c r="AK408">
        <v>482669</v>
      </c>
      <c r="AL408">
        <v>1269953</v>
      </c>
      <c r="AM408">
        <v>448390</v>
      </c>
      <c r="AN408">
        <v>362929</v>
      </c>
      <c r="AO408">
        <v>85461</v>
      </c>
      <c r="AP408">
        <v>2456055</v>
      </c>
      <c r="AQ408">
        <v>444247</v>
      </c>
      <c r="AR408">
        <v>33673</v>
      </c>
      <c r="AS408">
        <v>19137</v>
      </c>
      <c r="AT408">
        <v>21981</v>
      </c>
      <c r="AU408">
        <v>53922</v>
      </c>
      <c r="AV408">
        <v>403641</v>
      </c>
      <c r="AW408">
        <v>182124</v>
      </c>
      <c r="AX408">
        <v>34749</v>
      </c>
      <c r="AY408">
        <v>177155</v>
      </c>
      <c r="AZ408">
        <v>143650</v>
      </c>
      <c r="BA408">
        <v>941776</v>
      </c>
      <c r="BF408">
        <f t="shared" si="64"/>
        <v>33281</v>
      </c>
      <c r="BG408" t="str">
        <f t="shared" si="65"/>
        <v>Coating, engraving, heat treating, and allied activities</v>
      </c>
      <c r="BH408">
        <f t="shared" si="66"/>
        <v>295181</v>
      </c>
      <c r="BI408">
        <f t="shared" si="67"/>
        <v>529973</v>
      </c>
      <c r="BJ408">
        <f t="shared" si="68"/>
        <v>361830</v>
      </c>
      <c r="BK408">
        <f t="shared" si="69"/>
        <v>6029521</v>
      </c>
      <c r="BL408">
        <f t="shared" si="70"/>
        <v>16215</v>
      </c>
      <c r="BM408">
        <f t="shared" si="71"/>
        <v>313</v>
      </c>
      <c r="BN408">
        <f t="shared" si="72"/>
        <v>16239178</v>
      </c>
    </row>
    <row r="409" spans="1:66" x14ac:dyDescent="0.25">
      <c r="A409" t="s">
        <v>106</v>
      </c>
      <c r="B409">
        <v>332811</v>
      </c>
      <c r="C409">
        <v>2017</v>
      </c>
      <c r="D409" t="s">
        <v>108</v>
      </c>
      <c r="E409">
        <v>31</v>
      </c>
      <c r="F409" t="s">
        <v>108</v>
      </c>
      <c r="G409" t="s">
        <v>426</v>
      </c>
      <c r="H409" t="s">
        <v>110</v>
      </c>
      <c r="I409">
        <v>1314043</v>
      </c>
      <c r="J409">
        <v>11633</v>
      </c>
      <c r="K409">
        <v>97482</v>
      </c>
      <c r="L409">
        <v>167860</v>
      </c>
      <c r="M409">
        <v>60019</v>
      </c>
      <c r="N409">
        <v>1957803</v>
      </c>
      <c r="O409">
        <v>232</v>
      </c>
      <c r="P409">
        <v>0</v>
      </c>
      <c r="Q409">
        <v>3669729</v>
      </c>
      <c r="R409">
        <v>691796</v>
      </c>
      <c r="S409">
        <v>215515</v>
      </c>
      <c r="T409">
        <v>155840</v>
      </c>
      <c r="U409">
        <v>320441</v>
      </c>
      <c r="V409">
        <v>618</v>
      </c>
      <c r="W409">
        <v>785</v>
      </c>
      <c r="X409">
        <v>5270403</v>
      </c>
      <c r="Y409">
        <v>1155639</v>
      </c>
      <c r="Z409">
        <v>286892</v>
      </c>
      <c r="AA409">
        <v>20813</v>
      </c>
      <c r="AB409">
        <v>16088</v>
      </c>
      <c r="AC409">
        <v>16241</v>
      </c>
      <c r="AD409">
        <v>16419</v>
      </c>
      <c r="AE409">
        <v>16480</v>
      </c>
      <c r="AF409">
        <v>33882</v>
      </c>
      <c r="AG409">
        <v>783094</v>
      </c>
      <c r="AH409">
        <v>1651037</v>
      </c>
      <c r="AI409">
        <v>824681</v>
      </c>
      <c r="AJ409">
        <v>244057</v>
      </c>
      <c r="AK409">
        <v>177661</v>
      </c>
      <c r="AL409">
        <v>402963</v>
      </c>
      <c r="AM409">
        <v>84887</v>
      </c>
      <c r="AN409">
        <v>64854</v>
      </c>
      <c r="AO409">
        <v>20033</v>
      </c>
      <c r="AP409">
        <v>479199</v>
      </c>
      <c r="AQ409">
        <v>76679</v>
      </c>
      <c r="AR409">
        <v>8129</v>
      </c>
      <c r="AS409">
        <v>3550</v>
      </c>
      <c r="AT409">
        <v>3376</v>
      </c>
      <c r="AU409">
        <v>10211</v>
      </c>
      <c r="AV409">
        <v>108996</v>
      </c>
      <c r="AW409">
        <v>24174</v>
      </c>
      <c r="AX409">
        <v>5818</v>
      </c>
      <c r="AY409">
        <v>49170</v>
      </c>
      <c r="AZ409">
        <v>34752</v>
      </c>
      <c r="BA409">
        <v>154344</v>
      </c>
      <c r="BF409">
        <f t="shared" si="64"/>
        <v>332811</v>
      </c>
      <c r="BG409" t="str">
        <f t="shared" si="65"/>
        <v>Metal heat treating</v>
      </c>
      <c r="BH409">
        <f t="shared" si="66"/>
        <v>97482</v>
      </c>
      <c r="BI409">
        <f t="shared" si="67"/>
        <v>167860</v>
      </c>
      <c r="BJ409">
        <f t="shared" si="68"/>
        <v>60019</v>
      </c>
      <c r="BK409">
        <f t="shared" si="69"/>
        <v>1957803</v>
      </c>
      <c r="BL409">
        <f t="shared" si="70"/>
        <v>232</v>
      </c>
      <c r="BM409">
        <f t="shared" si="71"/>
        <v>0</v>
      </c>
      <c r="BN409">
        <f t="shared" si="72"/>
        <v>3669729</v>
      </c>
    </row>
    <row r="410" spans="1:66" x14ac:dyDescent="0.25">
      <c r="A410" t="s">
        <v>106</v>
      </c>
      <c r="B410">
        <v>332812</v>
      </c>
      <c r="C410">
        <v>2017</v>
      </c>
      <c r="D410" t="s">
        <v>108</v>
      </c>
      <c r="E410">
        <v>31</v>
      </c>
      <c r="F410" t="s">
        <v>108</v>
      </c>
      <c r="G410" t="s">
        <v>427</v>
      </c>
      <c r="H410" t="s">
        <v>110</v>
      </c>
      <c r="I410">
        <v>5283499</v>
      </c>
      <c r="J410">
        <v>66754</v>
      </c>
      <c r="K410">
        <v>111391</v>
      </c>
      <c r="L410">
        <v>196430</v>
      </c>
      <c r="M410">
        <v>183826</v>
      </c>
      <c r="N410">
        <v>2374522</v>
      </c>
      <c r="O410">
        <v>919</v>
      </c>
      <c r="P410" t="s">
        <v>113</v>
      </c>
      <c r="Q410">
        <v>7688519</v>
      </c>
      <c r="R410">
        <v>1324544</v>
      </c>
      <c r="S410">
        <v>551403</v>
      </c>
      <c r="T410">
        <v>196293</v>
      </c>
      <c r="U410">
        <v>576848</v>
      </c>
      <c r="V410">
        <v>2327</v>
      </c>
      <c r="W410">
        <v>2579</v>
      </c>
      <c r="X410">
        <v>13417305</v>
      </c>
      <c r="Y410">
        <v>2491455</v>
      </c>
      <c r="Z410">
        <v>616171</v>
      </c>
      <c r="AA410">
        <v>52340</v>
      </c>
      <c r="AB410">
        <v>41712</v>
      </c>
      <c r="AC410">
        <v>42348</v>
      </c>
      <c r="AD410">
        <v>43002</v>
      </c>
      <c r="AE410">
        <v>43171</v>
      </c>
      <c r="AF410">
        <v>82506</v>
      </c>
      <c r="AG410">
        <v>1722731</v>
      </c>
      <c r="AH410">
        <v>5841900</v>
      </c>
      <c r="AI410">
        <v>1495776</v>
      </c>
      <c r="AJ410">
        <v>631009</v>
      </c>
      <c r="AK410">
        <v>229801</v>
      </c>
      <c r="AL410">
        <v>634966</v>
      </c>
      <c r="AM410">
        <v>197486</v>
      </c>
      <c r="AN410">
        <v>160904</v>
      </c>
      <c r="AO410">
        <v>36582</v>
      </c>
      <c r="AP410">
        <v>1143673</v>
      </c>
      <c r="AQ410">
        <v>190638</v>
      </c>
      <c r="AR410">
        <v>12209</v>
      </c>
      <c r="AS410">
        <v>7468</v>
      </c>
      <c r="AT410">
        <v>10962</v>
      </c>
      <c r="AU410">
        <v>26134</v>
      </c>
      <c r="AV410">
        <v>179879</v>
      </c>
      <c r="AW410">
        <v>66704</v>
      </c>
      <c r="AX410">
        <v>17547</v>
      </c>
      <c r="AY410">
        <v>65789</v>
      </c>
      <c r="AZ410">
        <v>64645</v>
      </c>
      <c r="BA410">
        <v>501698</v>
      </c>
      <c r="BF410">
        <f t="shared" si="64"/>
        <v>332812</v>
      </c>
      <c r="BG410" t="str">
        <f t="shared" si="65"/>
        <v>Metal coating, engraving (except jewelry and silverware), and allied services to manufacturers</v>
      </c>
      <c r="BH410">
        <f t="shared" si="66"/>
        <v>111391</v>
      </c>
      <c r="BI410">
        <f t="shared" si="67"/>
        <v>196430</v>
      </c>
      <c r="BJ410">
        <f t="shared" si="68"/>
        <v>183826</v>
      </c>
      <c r="BK410">
        <f t="shared" si="69"/>
        <v>2374522</v>
      </c>
      <c r="BL410">
        <f t="shared" si="70"/>
        <v>919</v>
      </c>
      <c r="BM410" t="str">
        <f t="shared" si="71"/>
        <v>D</v>
      </c>
      <c r="BN410">
        <f t="shared" si="72"/>
        <v>7688519</v>
      </c>
    </row>
    <row r="411" spans="1:66" x14ac:dyDescent="0.25">
      <c r="A411" t="s">
        <v>106</v>
      </c>
      <c r="B411">
        <v>332813</v>
      </c>
      <c r="C411">
        <v>2017</v>
      </c>
      <c r="D411" t="s">
        <v>108</v>
      </c>
      <c r="E411">
        <v>31</v>
      </c>
      <c r="F411" t="s">
        <v>108</v>
      </c>
      <c r="G411" t="s">
        <v>428</v>
      </c>
      <c r="H411" t="s">
        <v>110</v>
      </c>
      <c r="I411">
        <v>1889696</v>
      </c>
      <c r="J411">
        <v>60352</v>
      </c>
      <c r="K411">
        <v>86308</v>
      </c>
      <c r="L411">
        <v>165683</v>
      </c>
      <c r="M411">
        <v>117985</v>
      </c>
      <c r="N411">
        <v>1697196</v>
      </c>
      <c r="O411">
        <v>15064</v>
      </c>
      <c r="P411" t="s">
        <v>113</v>
      </c>
      <c r="Q411">
        <v>4880930</v>
      </c>
      <c r="R411">
        <v>454244</v>
      </c>
      <c r="S411">
        <v>155649</v>
      </c>
      <c r="T411">
        <v>78963</v>
      </c>
      <c r="U411">
        <v>219632</v>
      </c>
      <c r="V411">
        <v>2074</v>
      </c>
      <c r="W411">
        <v>2175</v>
      </c>
      <c r="X411">
        <v>7185111</v>
      </c>
      <c r="Y411">
        <v>2189413</v>
      </c>
      <c r="Z411">
        <v>533529</v>
      </c>
      <c r="AA411">
        <v>49381</v>
      </c>
      <c r="AB411">
        <v>39656</v>
      </c>
      <c r="AC411">
        <v>39991</v>
      </c>
      <c r="AD411">
        <v>40033</v>
      </c>
      <c r="AE411">
        <v>40200</v>
      </c>
      <c r="AF411">
        <v>76241</v>
      </c>
      <c r="AG411">
        <v>1468139</v>
      </c>
      <c r="AH411">
        <v>2320024</v>
      </c>
      <c r="AI411">
        <v>482479</v>
      </c>
      <c r="AJ411">
        <v>175248</v>
      </c>
      <c r="AK411">
        <v>75207</v>
      </c>
      <c r="AL411">
        <v>232024</v>
      </c>
      <c r="AM411">
        <v>166017</v>
      </c>
      <c r="AN411">
        <v>137171</v>
      </c>
      <c r="AO411">
        <v>28846</v>
      </c>
      <c r="AP411">
        <v>833183</v>
      </c>
      <c r="AQ411">
        <v>176930</v>
      </c>
      <c r="AR411">
        <v>13335</v>
      </c>
      <c r="AS411">
        <v>8119</v>
      </c>
      <c r="AT411">
        <v>7643</v>
      </c>
      <c r="AU411">
        <v>17577</v>
      </c>
      <c r="AV411">
        <v>114766</v>
      </c>
      <c r="AW411">
        <v>91246</v>
      </c>
      <c r="AX411">
        <v>11384</v>
      </c>
      <c r="AY411">
        <v>62196</v>
      </c>
      <c r="AZ411">
        <v>44253</v>
      </c>
      <c r="BA411">
        <v>285734</v>
      </c>
      <c r="BF411">
        <f t="shared" si="64"/>
        <v>332813</v>
      </c>
      <c r="BG411" t="str">
        <f t="shared" si="65"/>
        <v>Electroplating, plating, polishing, anodizing, and coloring</v>
      </c>
      <c r="BH411">
        <f t="shared" si="66"/>
        <v>86308</v>
      </c>
      <c r="BI411">
        <f t="shared" si="67"/>
        <v>165683</v>
      </c>
      <c r="BJ411">
        <f t="shared" si="68"/>
        <v>117985</v>
      </c>
      <c r="BK411">
        <f t="shared" si="69"/>
        <v>1697196</v>
      </c>
      <c r="BL411">
        <f t="shared" si="70"/>
        <v>15064</v>
      </c>
      <c r="BM411" t="str">
        <f t="shared" si="71"/>
        <v>D</v>
      </c>
      <c r="BN411">
        <f t="shared" si="72"/>
        <v>4880930</v>
      </c>
    </row>
    <row r="412" spans="1:66" x14ac:dyDescent="0.25">
      <c r="A412" t="s">
        <v>106</v>
      </c>
      <c r="B412">
        <v>3329</v>
      </c>
      <c r="C412">
        <v>2017</v>
      </c>
      <c r="D412" t="s">
        <v>108</v>
      </c>
      <c r="E412">
        <v>31</v>
      </c>
      <c r="F412" t="s">
        <v>108</v>
      </c>
      <c r="G412" t="s">
        <v>429</v>
      </c>
      <c r="H412" t="s">
        <v>110</v>
      </c>
      <c r="I412">
        <v>25957540</v>
      </c>
      <c r="J412">
        <v>2137183</v>
      </c>
      <c r="K412">
        <v>169560</v>
      </c>
      <c r="L412">
        <v>570913</v>
      </c>
      <c r="M412">
        <v>1207557</v>
      </c>
      <c r="N412">
        <v>7106083</v>
      </c>
      <c r="O412">
        <v>2157</v>
      </c>
      <c r="P412" t="s">
        <v>113</v>
      </c>
      <c r="Q412">
        <v>42048645</v>
      </c>
      <c r="R412">
        <v>12991205</v>
      </c>
      <c r="S412">
        <v>5056773</v>
      </c>
      <c r="T412">
        <v>3110710</v>
      </c>
      <c r="U412">
        <v>4823722</v>
      </c>
      <c r="V412">
        <v>5740</v>
      </c>
      <c r="W412">
        <v>6264</v>
      </c>
      <c r="X412">
        <v>71880150</v>
      </c>
      <c r="Y412">
        <v>14221828</v>
      </c>
      <c r="Z412">
        <v>3594025</v>
      </c>
      <c r="AA412">
        <v>244471</v>
      </c>
      <c r="AB412">
        <v>176725</v>
      </c>
      <c r="AC412">
        <v>177595</v>
      </c>
      <c r="AD412">
        <v>177928</v>
      </c>
      <c r="AE412">
        <v>178984</v>
      </c>
      <c r="AF412">
        <v>347907</v>
      </c>
      <c r="AG412">
        <v>8422266</v>
      </c>
      <c r="AH412">
        <v>30042753</v>
      </c>
      <c r="AI412">
        <v>13382559</v>
      </c>
      <c r="AJ412">
        <v>5158585</v>
      </c>
      <c r="AK412">
        <v>3220146</v>
      </c>
      <c r="AL412">
        <v>5003828</v>
      </c>
      <c r="AM412">
        <v>693326</v>
      </c>
      <c r="AN412">
        <v>535906</v>
      </c>
      <c r="AO412">
        <v>157420</v>
      </c>
      <c r="AP412">
        <v>6083771</v>
      </c>
      <c r="AQ412">
        <v>1052167</v>
      </c>
      <c r="AR412">
        <v>116340</v>
      </c>
      <c r="AS412">
        <v>108439</v>
      </c>
      <c r="AT412">
        <v>122024</v>
      </c>
      <c r="AU412">
        <v>103982</v>
      </c>
      <c r="AV412">
        <v>652694</v>
      </c>
      <c r="AW412">
        <v>128706</v>
      </c>
      <c r="AX412">
        <v>266993</v>
      </c>
      <c r="AY412">
        <v>510366</v>
      </c>
      <c r="AZ412">
        <v>304013</v>
      </c>
      <c r="BA412">
        <v>2718047</v>
      </c>
      <c r="BF412">
        <f t="shared" si="64"/>
        <v>3329</v>
      </c>
      <c r="BG412" t="str">
        <f t="shared" si="65"/>
        <v>Other fabricated metal product manufacturing</v>
      </c>
      <c r="BH412">
        <f t="shared" si="66"/>
        <v>169560</v>
      </c>
      <c r="BI412">
        <f t="shared" si="67"/>
        <v>570913</v>
      </c>
      <c r="BJ412">
        <f t="shared" si="68"/>
        <v>1207557</v>
      </c>
      <c r="BK412">
        <f t="shared" si="69"/>
        <v>7106083</v>
      </c>
      <c r="BL412">
        <f t="shared" si="70"/>
        <v>2157</v>
      </c>
      <c r="BM412" t="str">
        <f t="shared" si="71"/>
        <v>D</v>
      </c>
      <c r="BN412">
        <f t="shared" si="72"/>
        <v>42048645</v>
      </c>
    </row>
    <row r="413" spans="1:66" x14ac:dyDescent="0.25">
      <c r="A413" t="s">
        <v>106</v>
      </c>
      <c r="B413">
        <v>33291</v>
      </c>
      <c r="C413">
        <v>2017</v>
      </c>
      <c r="D413" t="s">
        <v>108</v>
      </c>
      <c r="E413">
        <v>31</v>
      </c>
      <c r="F413" t="s">
        <v>108</v>
      </c>
      <c r="G413" t="s">
        <v>430</v>
      </c>
      <c r="H413" t="s">
        <v>110</v>
      </c>
      <c r="I413">
        <v>11878512</v>
      </c>
      <c r="J413">
        <v>1378093</v>
      </c>
      <c r="K413">
        <v>39562</v>
      </c>
      <c r="L413">
        <v>205715</v>
      </c>
      <c r="M413">
        <v>396304</v>
      </c>
      <c r="N413">
        <v>2538125</v>
      </c>
      <c r="O413">
        <v>117</v>
      </c>
      <c r="P413">
        <v>0</v>
      </c>
      <c r="Q413">
        <v>18522208</v>
      </c>
      <c r="R413">
        <v>5885881</v>
      </c>
      <c r="S413">
        <v>2617369</v>
      </c>
      <c r="T413">
        <v>1265556</v>
      </c>
      <c r="U413">
        <v>2002956</v>
      </c>
      <c r="V413">
        <v>945</v>
      </c>
      <c r="W413">
        <v>1186</v>
      </c>
      <c r="X413">
        <v>32208809</v>
      </c>
      <c r="Y413">
        <v>5512464</v>
      </c>
      <c r="Z413">
        <v>1394907</v>
      </c>
      <c r="AA413">
        <v>90191</v>
      </c>
      <c r="AB413">
        <v>62046</v>
      </c>
      <c r="AC413">
        <v>62515</v>
      </c>
      <c r="AD413">
        <v>62550</v>
      </c>
      <c r="AE413">
        <v>62807</v>
      </c>
      <c r="AF413">
        <v>124654</v>
      </c>
      <c r="AG413">
        <v>3057365</v>
      </c>
      <c r="AH413">
        <v>13898186</v>
      </c>
      <c r="AI413">
        <v>6254297</v>
      </c>
      <c r="AJ413">
        <v>2775921</v>
      </c>
      <c r="AK413">
        <v>1318589</v>
      </c>
      <c r="AL413">
        <v>2159787</v>
      </c>
      <c r="AM413">
        <v>255024</v>
      </c>
      <c r="AN413">
        <v>194757</v>
      </c>
      <c r="AO413">
        <v>60267</v>
      </c>
      <c r="AP413">
        <v>2169933</v>
      </c>
      <c r="AQ413">
        <v>257383</v>
      </c>
      <c r="AR413">
        <v>35829</v>
      </c>
      <c r="AS413">
        <v>42299</v>
      </c>
      <c r="AT413">
        <v>49850</v>
      </c>
      <c r="AU413">
        <v>45671</v>
      </c>
      <c r="AV413">
        <v>225606</v>
      </c>
      <c r="AW413">
        <v>45987</v>
      </c>
      <c r="AX413">
        <v>69759</v>
      </c>
      <c r="AY413">
        <v>207869</v>
      </c>
      <c r="AZ413">
        <v>96667</v>
      </c>
      <c r="BA413">
        <v>1093013</v>
      </c>
      <c r="BF413">
        <f t="shared" si="64"/>
        <v>33291</v>
      </c>
      <c r="BG413" t="str">
        <f t="shared" si="65"/>
        <v>Metal valve manufacturing</v>
      </c>
      <c r="BH413">
        <f t="shared" si="66"/>
        <v>39562</v>
      </c>
      <c r="BI413">
        <f t="shared" si="67"/>
        <v>205715</v>
      </c>
      <c r="BJ413">
        <f t="shared" si="68"/>
        <v>396304</v>
      </c>
      <c r="BK413">
        <f t="shared" si="69"/>
        <v>2538125</v>
      </c>
      <c r="BL413">
        <f t="shared" si="70"/>
        <v>117</v>
      </c>
      <c r="BM413">
        <f t="shared" si="71"/>
        <v>0</v>
      </c>
      <c r="BN413">
        <f t="shared" si="72"/>
        <v>18522208</v>
      </c>
    </row>
    <row r="414" spans="1:66" x14ac:dyDescent="0.25">
      <c r="A414" t="s">
        <v>106</v>
      </c>
      <c r="B414">
        <v>332911</v>
      </c>
      <c r="C414">
        <v>2017</v>
      </c>
      <c r="D414" t="s">
        <v>108</v>
      </c>
      <c r="E414">
        <v>31</v>
      </c>
      <c r="F414" t="s">
        <v>108</v>
      </c>
      <c r="G414" t="s">
        <v>431</v>
      </c>
      <c r="H414" t="s">
        <v>110</v>
      </c>
      <c r="I414">
        <v>4290457</v>
      </c>
      <c r="J414">
        <v>244315</v>
      </c>
      <c r="K414">
        <v>14456</v>
      </c>
      <c r="L414">
        <v>84612</v>
      </c>
      <c r="M414">
        <v>185735</v>
      </c>
      <c r="N414">
        <v>1092669</v>
      </c>
      <c r="O414" t="s">
        <v>113</v>
      </c>
      <c r="P414">
        <v>0</v>
      </c>
      <c r="Q414">
        <v>7047104</v>
      </c>
      <c r="R414">
        <v>2349277</v>
      </c>
      <c r="S414">
        <v>868055</v>
      </c>
      <c r="T414">
        <v>599383</v>
      </c>
      <c r="U414">
        <v>881839</v>
      </c>
      <c r="V414">
        <v>379</v>
      </c>
      <c r="W414">
        <v>487</v>
      </c>
      <c r="X414">
        <v>11864641</v>
      </c>
      <c r="Y414">
        <v>2198757</v>
      </c>
      <c r="Z414">
        <v>549347</v>
      </c>
      <c r="AA414">
        <v>35255</v>
      </c>
      <c r="AB414">
        <v>23427</v>
      </c>
      <c r="AC414">
        <v>23647</v>
      </c>
      <c r="AD414">
        <v>23527</v>
      </c>
      <c r="AE414">
        <v>23517</v>
      </c>
      <c r="AF414">
        <v>45564</v>
      </c>
      <c r="AG414">
        <v>1139088</v>
      </c>
      <c r="AH414">
        <v>4819575</v>
      </c>
      <c r="AI414">
        <v>2360719</v>
      </c>
      <c r="AJ414">
        <v>869835</v>
      </c>
      <c r="AK414">
        <v>599641</v>
      </c>
      <c r="AL414">
        <v>891243</v>
      </c>
      <c r="AM414">
        <v>110710</v>
      </c>
      <c r="AN414">
        <v>84428</v>
      </c>
      <c r="AO414">
        <v>26282</v>
      </c>
      <c r="AP414">
        <v>871243</v>
      </c>
      <c r="AQ414">
        <v>86111</v>
      </c>
      <c r="AR414">
        <v>17738</v>
      </c>
      <c r="AS414">
        <v>14114</v>
      </c>
      <c r="AT414">
        <v>17026</v>
      </c>
      <c r="AU414">
        <v>21833</v>
      </c>
      <c r="AV414">
        <v>83792</v>
      </c>
      <c r="AW414">
        <v>18597</v>
      </c>
      <c r="AX414">
        <v>21921</v>
      </c>
      <c r="AY414">
        <v>77411</v>
      </c>
      <c r="AZ414">
        <v>38049</v>
      </c>
      <c r="BA414">
        <v>474651</v>
      </c>
      <c r="BF414">
        <f t="shared" si="64"/>
        <v>332911</v>
      </c>
      <c r="BG414" t="str">
        <f t="shared" si="65"/>
        <v>Industrial valve manufacturing</v>
      </c>
      <c r="BH414">
        <f t="shared" si="66"/>
        <v>14456</v>
      </c>
      <c r="BI414">
        <f t="shared" si="67"/>
        <v>84612</v>
      </c>
      <c r="BJ414">
        <f t="shared" si="68"/>
        <v>185735</v>
      </c>
      <c r="BK414">
        <f t="shared" si="69"/>
        <v>1092669</v>
      </c>
      <c r="BL414" t="str">
        <f t="shared" si="70"/>
        <v>D</v>
      </c>
      <c r="BM414">
        <f t="shared" si="71"/>
        <v>0</v>
      </c>
      <c r="BN414">
        <f t="shared" si="72"/>
        <v>7047104</v>
      </c>
    </row>
    <row r="415" spans="1:66" x14ac:dyDescent="0.25">
      <c r="A415" t="s">
        <v>106</v>
      </c>
      <c r="B415">
        <v>332912</v>
      </c>
      <c r="C415">
        <v>2017</v>
      </c>
      <c r="D415" t="s">
        <v>108</v>
      </c>
      <c r="E415">
        <v>31</v>
      </c>
      <c r="F415" t="s">
        <v>108</v>
      </c>
      <c r="G415" t="s">
        <v>432</v>
      </c>
      <c r="H415" t="s">
        <v>110</v>
      </c>
      <c r="I415">
        <v>4456294</v>
      </c>
      <c r="J415">
        <v>475108</v>
      </c>
      <c r="K415">
        <v>12296</v>
      </c>
      <c r="L415">
        <v>73900</v>
      </c>
      <c r="M415">
        <v>165563</v>
      </c>
      <c r="N415">
        <v>859037</v>
      </c>
      <c r="O415">
        <v>0</v>
      </c>
      <c r="P415">
        <v>0</v>
      </c>
      <c r="Q415">
        <v>6258768</v>
      </c>
      <c r="R415">
        <v>2075621</v>
      </c>
      <c r="S415">
        <v>936896</v>
      </c>
      <c r="T415">
        <v>458847</v>
      </c>
      <c r="U415">
        <v>679878</v>
      </c>
      <c r="V415">
        <v>294</v>
      </c>
      <c r="W415">
        <v>361</v>
      </c>
      <c r="X415">
        <v>11283373</v>
      </c>
      <c r="Y415">
        <v>2080792</v>
      </c>
      <c r="Z415">
        <v>514654</v>
      </c>
      <c r="AA415">
        <v>33220</v>
      </c>
      <c r="AB415">
        <v>22924</v>
      </c>
      <c r="AC415">
        <v>22976</v>
      </c>
      <c r="AD415">
        <v>23118</v>
      </c>
      <c r="AE415">
        <v>23283</v>
      </c>
      <c r="AF415">
        <v>46073</v>
      </c>
      <c r="AG415">
        <v>1201486</v>
      </c>
      <c r="AH415">
        <v>5183161</v>
      </c>
      <c r="AI415">
        <v>2315935</v>
      </c>
      <c r="AJ415">
        <v>1066708</v>
      </c>
      <c r="AK415">
        <v>487591</v>
      </c>
      <c r="AL415">
        <v>761636</v>
      </c>
      <c r="AM415">
        <v>84590</v>
      </c>
      <c r="AN415">
        <v>64484</v>
      </c>
      <c r="AO415">
        <v>20106</v>
      </c>
      <c r="AP415">
        <v>824214</v>
      </c>
      <c r="AQ415">
        <v>112618</v>
      </c>
      <c r="AR415">
        <v>11628</v>
      </c>
      <c r="AS415">
        <v>20936</v>
      </c>
      <c r="AT415">
        <v>25488</v>
      </c>
      <c r="AU415">
        <v>13651</v>
      </c>
      <c r="AV415">
        <v>86832</v>
      </c>
      <c r="AW415">
        <v>11984</v>
      </c>
      <c r="AX415">
        <v>17101</v>
      </c>
      <c r="AY415">
        <v>76221</v>
      </c>
      <c r="AZ415">
        <v>31217</v>
      </c>
      <c r="BA415">
        <v>416538</v>
      </c>
      <c r="BF415">
        <f t="shared" si="64"/>
        <v>332912</v>
      </c>
      <c r="BG415" t="str">
        <f t="shared" si="65"/>
        <v>Fluid power valve and hose fitting manufacturing</v>
      </c>
      <c r="BH415">
        <f t="shared" si="66"/>
        <v>12296</v>
      </c>
      <c r="BI415">
        <f t="shared" si="67"/>
        <v>73900</v>
      </c>
      <c r="BJ415">
        <f t="shared" si="68"/>
        <v>165563</v>
      </c>
      <c r="BK415">
        <f t="shared" si="69"/>
        <v>859037</v>
      </c>
      <c r="BL415">
        <f t="shared" si="70"/>
        <v>0</v>
      </c>
      <c r="BM415">
        <f t="shared" si="71"/>
        <v>0</v>
      </c>
      <c r="BN415">
        <f t="shared" si="72"/>
        <v>6258768</v>
      </c>
    </row>
    <row r="416" spans="1:66" x14ac:dyDescent="0.25">
      <c r="A416" t="s">
        <v>106</v>
      </c>
      <c r="B416">
        <v>332913</v>
      </c>
      <c r="C416">
        <v>2017</v>
      </c>
      <c r="D416" t="s">
        <v>108</v>
      </c>
      <c r="E416">
        <v>31</v>
      </c>
      <c r="F416" t="s">
        <v>108</v>
      </c>
      <c r="G416" t="s">
        <v>433</v>
      </c>
      <c r="H416" t="s">
        <v>110</v>
      </c>
      <c r="I416">
        <v>1663361</v>
      </c>
      <c r="J416">
        <v>482221</v>
      </c>
      <c r="K416">
        <v>3122</v>
      </c>
      <c r="L416">
        <v>14026</v>
      </c>
      <c r="M416">
        <v>9170</v>
      </c>
      <c r="N416">
        <v>162084</v>
      </c>
      <c r="O416" t="s">
        <v>113</v>
      </c>
      <c r="P416">
        <v>0</v>
      </c>
      <c r="Q416">
        <v>2864082</v>
      </c>
      <c r="R416">
        <v>682841</v>
      </c>
      <c r="S416">
        <v>369741</v>
      </c>
      <c r="T416">
        <v>108695</v>
      </c>
      <c r="U416">
        <v>204405</v>
      </c>
      <c r="V416">
        <v>95</v>
      </c>
      <c r="W416">
        <v>107</v>
      </c>
      <c r="X416">
        <v>5033819</v>
      </c>
      <c r="Y416">
        <v>514543</v>
      </c>
      <c r="Z416">
        <v>141372</v>
      </c>
      <c r="AA416">
        <v>9566</v>
      </c>
      <c r="AB416">
        <v>7082</v>
      </c>
      <c r="AC416">
        <v>7177</v>
      </c>
      <c r="AD416">
        <v>7107</v>
      </c>
      <c r="AE416">
        <v>7166</v>
      </c>
      <c r="AF416">
        <v>15376</v>
      </c>
      <c r="AG416">
        <v>304549</v>
      </c>
      <c r="AH416">
        <v>2171900</v>
      </c>
      <c r="AI416">
        <v>710723</v>
      </c>
      <c r="AJ416">
        <v>371701</v>
      </c>
      <c r="AK416">
        <v>108898</v>
      </c>
      <c r="AL416">
        <v>230124</v>
      </c>
      <c r="AM416">
        <v>21424</v>
      </c>
      <c r="AN416">
        <v>16448</v>
      </c>
      <c r="AO416">
        <v>4976</v>
      </c>
      <c r="AP416">
        <v>175163</v>
      </c>
      <c r="AQ416">
        <v>28751</v>
      </c>
      <c r="AR416">
        <v>3091</v>
      </c>
      <c r="AS416">
        <v>2927</v>
      </c>
      <c r="AT416">
        <v>1162</v>
      </c>
      <c r="AU416">
        <v>4428</v>
      </c>
      <c r="AV416">
        <v>28395</v>
      </c>
      <c r="AW416">
        <v>6902</v>
      </c>
      <c r="AX416">
        <v>19217</v>
      </c>
      <c r="AY416">
        <v>22219</v>
      </c>
      <c r="AZ416">
        <v>8242</v>
      </c>
      <c r="BA416">
        <v>49829</v>
      </c>
      <c r="BF416">
        <f t="shared" si="64"/>
        <v>332913</v>
      </c>
      <c r="BG416" t="str">
        <f t="shared" si="65"/>
        <v>Plumbing fixture fitting and trim manufacturing</v>
      </c>
      <c r="BH416">
        <f t="shared" si="66"/>
        <v>3122</v>
      </c>
      <c r="BI416">
        <f t="shared" si="67"/>
        <v>14026</v>
      </c>
      <c r="BJ416">
        <f t="shared" si="68"/>
        <v>9170</v>
      </c>
      <c r="BK416">
        <f t="shared" si="69"/>
        <v>162084</v>
      </c>
      <c r="BL416" t="str">
        <f t="shared" si="70"/>
        <v>D</v>
      </c>
      <c r="BM416">
        <f t="shared" si="71"/>
        <v>0</v>
      </c>
      <c r="BN416">
        <f t="shared" si="72"/>
        <v>2864082</v>
      </c>
    </row>
    <row r="417" spans="1:66" x14ac:dyDescent="0.25">
      <c r="A417" t="s">
        <v>106</v>
      </c>
      <c r="B417">
        <v>332919</v>
      </c>
      <c r="C417">
        <v>2017</v>
      </c>
      <c r="D417" t="s">
        <v>108</v>
      </c>
      <c r="E417">
        <v>31</v>
      </c>
      <c r="F417" t="s">
        <v>108</v>
      </c>
      <c r="G417" t="s">
        <v>434</v>
      </c>
      <c r="H417" t="s">
        <v>110</v>
      </c>
      <c r="I417">
        <v>1468400</v>
      </c>
      <c r="J417">
        <v>176449</v>
      </c>
      <c r="K417">
        <v>9688</v>
      </c>
      <c r="L417">
        <v>33177</v>
      </c>
      <c r="M417">
        <v>35836</v>
      </c>
      <c r="N417">
        <v>424335</v>
      </c>
      <c r="O417" t="s">
        <v>113</v>
      </c>
      <c r="P417">
        <v>0</v>
      </c>
      <c r="Q417">
        <v>2352254</v>
      </c>
      <c r="R417">
        <v>778142</v>
      </c>
      <c r="S417">
        <v>442677</v>
      </c>
      <c r="T417">
        <v>98631</v>
      </c>
      <c r="U417">
        <v>236834</v>
      </c>
      <c r="V417">
        <v>215</v>
      </c>
      <c r="W417">
        <v>231</v>
      </c>
      <c r="X417">
        <v>4026976</v>
      </c>
      <c r="Y417">
        <v>718372</v>
      </c>
      <c r="Z417">
        <v>189534</v>
      </c>
      <c r="AA417">
        <v>12150</v>
      </c>
      <c r="AB417">
        <v>8613</v>
      </c>
      <c r="AC417">
        <v>8715</v>
      </c>
      <c r="AD417">
        <v>8798</v>
      </c>
      <c r="AE417">
        <v>8841</v>
      </c>
      <c r="AF417">
        <v>17641</v>
      </c>
      <c r="AG417">
        <v>412242</v>
      </c>
      <c r="AH417">
        <v>1723550</v>
      </c>
      <c r="AI417">
        <v>866920</v>
      </c>
      <c r="AJ417">
        <v>467677</v>
      </c>
      <c r="AK417">
        <v>122459</v>
      </c>
      <c r="AL417">
        <v>276784</v>
      </c>
      <c r="AM417">
        <v>38300</v>
      </c>
      <c r="AN417">
        <v>29397</v>
      </c>
      <c r="AO417">
        <v>8903</v>
      </c>
      <c r="AP417">
        <v>299313</v>
      </c>
      <c r="AQ417">
        <v>29903</v>
      </c>
      <c r="AR417">
        <v>3372</v>
      </c>
      <c r="AS417">
        <v>4322</v>
      </c>
      <c r="AT417">
        <v>6174</v>
      </c>
      <c r="AU417">
        <v>5759</v>
      </c>
      <c r="AV417">
        <v>26587</v>
      </c>
      <c r="AW417">
        <v>8504</v>
      </c>
      <c r="AX417">
        <v>11520</v>
      </c>
      <c r="AY417">
        <v>32018</v>
      </c>
      <c r="AZ417">
        <v>19159</v>
      </c>
      <c r="BA417">
        <v>151995</v>
      </c>
      <c r="BF417">
        <f t="shared" si="64"/>
        <v>332919</v>
      </c>
      <c r="BG417" t="str">
        <f t="shared" si="65"/>
        <v>Other metal valve and pipe fitting manufacturing</v>
      </c>
      <c r="BH417">
        <f t="shared" si="66"/>
        <v>9688</v>
      </c>
      <c r="BI417">
        <f t="shared" si="67"/>
        <v>33177</v>
      </c>
      <c r="BJ417">
        <f t="shared" si="68"/>
        <v>35836</v>
      </c>
      <c r="BK417">
        <f t="shared" si="69"/>
        <v>424335</v>
      </c>
      <c r="BL417" t="str">
        <f t="shared" si="70"/>
        <v>D</v>
      </c>
      <c r="BM417">
        <f t="shared" si="71"/>
        <v>0</v>
      </c>
      <c r="BN417">
        <f t="shared" si="72"/>
        <v>2352254</v>
      </c>
    </row>
    <row r="418" spans="1:66" x14ac:dyDescent="0.25">
      <c r="A418" t="s">
        <v>106</v>
      </c>
      <c r="B418">
        <v>33299</v>
      </c>
      <c r="C418">
        <v>2017</v>
      </c>
      <c r="D418" t="s">
        <v>108</v>
      </c>
      <c r="E418">
        <v>31</v>
      </c>
      <c r="F418" t="s">
        <v>108</v>
      </c>
      <c r="G418" t="s">
        <v>435</v>
      </c>
      <c r="H418" t="s">
        <v>110</v>
      </c>
      <c r="I418">
        <v>14079028</v>
      </c>
      <c r="J418">
        <v>759090</v>
      </c>
      <c r="K418">
        <v>129998</v>
      </c>
      <c r="L418">
        <v>365198</v>
      </c>
      <c r="M418">
        <v>811253</v>
      </c>
      <c r="N418">
        <v>4567958</v>
      </c>
      <c r="O418">
        <v>2040</v>
      </c>
      <c r="P418" t="s">
        <v>113</v>
      </c>
      <c r="Q418">
        <v>23526437</v>
      </c>
      <c r="R418">
        <v>7105324</v>
      </c>
      <c r="S418">
        <v>2439404</v>
      </c>
      <c r="T418">
        <v>1845154</v>
      </c>
      <c r="U418">
        <v>2820766</v>
      </c>
      <c r="V418">
        <v>4820</v>
      </c>
      <c r="W418">
        <v>5078</v>
      </c>
      <c r="X418">
        <v>39671341</v>
      </c>
      <c r="Y418">
        <v>8709364</v>
      </c>
      <c r="Z418">
        <v>2199118</v>
      </c>
      <c r="AA418">
        <v>154280</v>
      </c>
      <c r="AB418">
        <v>114679</v>
      </c>
      <c r="AC418">
        <v>115080</v>
      </c>
      <c r="AD418">
        <v>115378</v>
      </c>
      <c r="AE418">
        <v>116177</v>
      </c>
      <c r="AF418">
        <v>223253</v>
      </c>
      <c r="AG418">
        <v>5364901</v>
      </c>
      <c r="AH418">
        <v>16144567</v>
      </c>
      <c r="AI418">
        <v>7128262</v>
      </c>
      <c r="AJ418">
        <v>2382664</v>
      </c>
      <c r="AK418">
        <v>1901557</v>
      </c>
      <c r="AL418">
        <v>2844041</v>
      </c>
      <c r="AM418">
        <v>438302</v>
      </c>
      <c r="AN418">
        <v>341149</v>
      </c>
      <c r="AO418">
        <v>97153</v>
      </c>
      <c r="AP418">
        <v>3913838</v>
      </c>
      <c r="AQ418">
        <v>794784</v>
      </c>
      <c r="AR418">
        <v>80511</v>
      </c>
      <c r="AS418">
        <v>66140</v>
      </c>
      <c r="AT418">
        <v>72174</v>
      </c>
      <c r="AU418">
        <v>58311</v>
      </c>
      <c r="AV418">
        <v>427088</v>
      </c>
      <c r="AW418">
        <v>82719</v>
      </c>
      <c r="AX418">
        <v>197234</v>
      </c>
      <c r="AY418">
        <v>302497</v>
      </c>
      <c r="AZ418">
        <v>207346</v>
      </c>
      <c r="BA418">
        <v>1625034</v>
      </c>
      <c r="BF418">
        <f t="shared" si="64"/>
        <v>33299</v>
      </c>
      <c r="BG418" t="str">
        <f t="shared" si="65"/>
        <v>All other fabricated metal product manufacturing</v>
      </c>
      <c r="BH418">
        <f t="shared" si="66"/>
        <v>129998</v>
      </c>
      <c r="BI418">
        <f t="shared" si="67"/>
        <v>365198</v>
      </c>
      <c r="BJ418">
        <f t="shared" si="68"/>
        <v>811253</v>
      </c>
      <c r="BK418">
        <f t="shared" si="69"/>
        <v>4567958</v>
      </c>
      <c r="BL418">
        <f t="shared" si="70"/>
        <v>2040</v>
      </c>
      <c r="BM418" t="str">
        <f t="shared" si="71"/>
        <v>D</v>
      </c>
      <c r="BN418">
        <f t="shared" si="72"/>
        <v>23526437</v>
      </c>
    </row>
    <row r="419" spans="1:66" x14ac:dyDescent="0.25">
      <c r="A419" t="s">
        <v>106</v>
      </c>
      <c r="B419">
        <v>332991</v>
      </c>
      <c r="C419">
        <v>2017</v>
      </c>
      <c r="D419" t="s">
        <v>108</v>
      </c>
      <c r="E419">
        <v>31</v>
      </c>
      <c r="F419" t="s">
        <v>108</v>
      </c>
      <c r="G419" t="s">
        <v>436</v>
      </c>
      <c r="H419" t="s">
        <v>110</v>
      </c>
      <c r="I419">
        <v>2115132</v>
      </c>
      <c r="J419" t="s">
        <v>113</v>
      </c>
      <c r="K419" t="s">
        <v>113</v>
      </c>
      <c r="L419">
        <v>88885</v>
      </c>
      <c r="M419">
        <v>124155</v>
      </c>
      <c r="N419">
        <v>1252490</v>
      </c>
      <c r="O419" t="s">
        <v>113</v>
      </c>
      <c r="P419">
        <v>0</v>
      </c>
      <c r="Q419">
        <v>3857183</v>
      </c>
      <c r="R419">
        <v>1137327</v>
      </c>
      <c r="S419">
        <v>381941</v>
      </c>
      <c r="T419">
        <v>418865</v>
      </c>
      <c r="U419">
        <v>336521</v>
      </c>
      <c r="V419">
        <v>106</v>
      </c>
      <c r="W419">
        <v>166</v>
      </c>
      <c r="X419">
        <v>6159361</v>
      </c>
      <c r="Y419">
        <v>1079455</v>
      </c>
      <c r="Z419">
        <v>277975</v>
      </c>
      <c r="AA419">
        <v>19740</v>
      </c>
      <c r="AB419">
        <v>16000</v>
      </c>
      <c r="AC419">
        <v>16192</v>
      </c>
      <c r="AD419">
        <v>16241</v>
      </c>
      <c r="AE419">
        <v>16563</v>
      </c>
      <c r="AF419">
        <v>30986</v>
      </c>
      <c r="AG419">
        <v>762870</v>
      </c>
      <c r="AH419">
        <v>2400418</v>
      </c>
      <c r="AI419">
        <v>1256848</v>
      </c>
      <c r="AJ419">
        <v>400139</v>
      </c>
      <c r="AK419">
        <v>498907</v>
      </c>
      <c r="AL419">
        <v>357802</v>
      </c>
      <c r="AM419">
        <v>47424</v>
      </c>
      <c r="AN419">
        <v>33993</v>
      </c>
      <c r="AO419">
        <v>13431</v>
      </c>
      <c r="AP419">
        <v>367469</v>
      </c>
      <c r="AQ419">
        <v>58974</v>
      </c>
      <c r="AR419" t="s">
        <v>113</v>
      </c>
      <c r="AS419" t="s">
        <v>113</v>
      </c>
      <c r="AT419">
        <v>9615</v>
      </c>
      <c r="AU419">
        <v>4861</v>
      </c>
      <c r="AV419">
        <v>99050</v>
      </c>
      <c r="AW419">
        <v>13425</v>
      </c>
      <c r="AX419">
        <v>2141</v>
      </c>
      <c r="AY419" t="s">
        <v>113</v>
      </c>
      <c r="AZ419">
        <v>18695</v>
      </c>
      <c r="BA419">
        <v>134246</v>
      </c>
      <c r="BF419">
        <f t="shared" si="64"/>
        <v>332991</v>
      </c>
      <c r="BG419" t="str">
        <f t="shared" si="65"/>
        <v>Ball and roller bearing manufacturing</v>
      </c>
      <c r="BH419" t="str">
        <f t="shared" si="66"/>
        <v>D</v>
      </c>
      <c r="BI419">
        <f t="shared" si="67"/>
        <v>88885</v>
      </c>
      <c r="BJ419">
        <f t="shared" si="68"/>
        <v>124155</v>
      </c>
      <c r="BK419">
        <f t="shared" si="69"/>
        <v>1252490</v>
      </c>
      <c r="BL419" t="str">
        <f t="shared" si="70"/>
        <v>D</v>
      </c>
      <c r="BM419">
        <f t="shared" si="71"/>
        <v>0</v>
      </c>
      <c r="BN419">
        <f t="shared" si="72"/>
        <v>3857183</v>
      </c>
    </row>
    <row r="420" spans="1:66" x14ac:dyDescent="0.25">
      <c r="A420" t="s">
        <v>106</v>
      </c>
      <c r="B420">
        <v>332992</v>
      </c>
      <c r="C420">
        <v>2017</v>
      </c>
      <c r="D420" t="s">
        <v>108</v>
      </c>
      <c r="E420">
        <v>31</v>
      </c>
      <c r="F420" t="s">
        <v>108</v>
      </c>
      <c r="G420" t="s">
        <v>437</v>
      </c>
      <c r="H420" t="s">
        <v>110</v>
      </c>
      <c r="I420">
        <v>1407889</v>
      </c>
      <c r="J420" t="s">
        <v>113</v>
      </c>
      <c r="K420" t="s">
        <v>113</v>
      </c>
      <c r="L420">
        <v>29420</v>
      </c>
      <c r="M420">
        <v>7337</v>
      </c>
      <c r="N420">
        <v>382533</v>
      </c>
      <c r="O420">
        <v>0</v>
      </c>
      <c r="P420">
        <v>0</v>
      </c>
      <c r="Q420">
        <v>2479806</v>
      </c>
      <c r="R420">
        <v>786670</v>
      </c>
      <c r="S420">
        <v>387087</v>
      </c>
      <c r="T420">
        <v>183083</v>
      </c>
      <c r="U420">
        <v>216500</v>
      </c>
      <c r="V420">
        <v>145</v>
      </c>
      <c r="W420">
        <v>151</v>
      </c>
      <c r="X420">
        <v>4117447</v>
      </c>
      <c r="Y420">
        <v>667204</v>
      </c>
      <c r="Z420">
        <v>176136</v>
      </c>
      <c r="AA420">
        <v>11958</v>
      </c>
      <c r="AB420">
        <v>10428</v>
      </c>
      <c r="AC420">
        <v>10114</v>
      </c>
      <c r="AD420">
        <v>9545</v>
      </c>
      <c r="AE420">
        <v>9488</v>
      </c>
      <c r="AF420">
        <v>20769</v>
      </c>
      <c r="AG420">
        <v>528602</v>
      </c>
      <c r="AH420">
        <v>1651559</v>
      </c>
      <c r="AI420">
        <v>788013</v>
      </c>
      <c r="AJ420">
        <v>352413</v>
      </c>
      <c r="AK420">
        <v>231675</v>
      </c>
      <c r="AL420">
        <v>203925</v>
      </c>
      <c r="AM420">
        <v>25455</v>
      </c>
      <c r="AN420">
        <v>7784</v>
      </c>
      <c r="AO420">
        <v>17671</v>
      </c>
      <c r="AP420">
        <v>338060</v>
      </c>
      <c r="AQ420" t="s">
        <v>113</v>
      </c>
      <c r="AR420" t="s">
        <v>113</v>
      </c>
      <c r="AS420" t="s">
        <v>113</v>
      </c>
      <c r="AT420" t="s">
        <v>113</v>
      </c>
      <c r="AU420" t="s">
        <v>113</v>
      </c>
      <c r="AV420">
        <v>19342</v>
      </c>
      <c r="AW420" t="s">
        <v>113</v>
      </c>
      <c r="AX420">
        <v>47641</v>
      </c>
      <c r="AY420">
        <v>23875</v>
      </c>
      <c r="AZ420" t="s">
        <v>113</v>
      </c>
      <c r="BA420">
        <v>203687</v>
      </c>
      <c r="BF420">
        <f t="shared" si="64"/>
        <v>332992</v>
      </c>
      <c r="BG420" t="str">
        <f t="shared" si="65"/>
        <v>Small arms ammunition manufacturing</v>
      </c>
      <c r="BH420" t="str">
        <f t="shared" si="66"/>
        <v>D</v>
      </c>
      <c r="BI420">
        <f t="shared" si="67"/>
        <v>29420</v>
      </c>
      <c r="BJ420">
        <f t="shared" si="68"/>
        <v>7337</v>
      </c>
      <c r="BK420">
        <f t="shared" si="69"/>
        <v>382533</v>
      </c>
      <c r="BL420">
        <f t="shared" si="70"/>
        <v>0</v>
      </c>
      <c r="BM420">
        <f t="shared" si="71"/>
        <v>0</v>
      </c>
      <c r="BN420">
        <f t="shared" si="72"/>
        <v>2479806</v>
      </c>
    </row>
    <row r="421" spans="1:66" x14ac:dyDescent="0.25">
      <c r="A421" t="s">
        <v>106</v>
      </c>
      <c r="B421">
        <v>332993</v>
      </c>
      <c r="C421">
        <v>2017</v>
      </c>
      <c r="D421" t="s">
        <v>108</v>
      </c>
      <c r="E421">
        <v>31</v>
      </c>
      <c r="F421" t="s">
        <v>108</v>
      </c>
      <c r="G421" t="s">
        <v>438</v>
      </c>
      <c r="H421" t="s">
        <v>110</v>
      </c>
      <c r="I421">
        <v>270848</v>
      </c>
      <c r="J421" t="s">
        <v>113</v>
      </c>
      <c r="K421" t="s">
        <v>113</v>
      </c>
      <c r="L421">
        <v>27676</v>
      </c>
      <c r="M421">
        <v>121742</v>
      </c>
      <c r="N421">
        <v>433194</v>
      </c>
      <c r="O421" t="s">
        <v>113</v>
      </c>
      <c r="P421">
        <v>0</v>
      </c>
      <c r="Q421">
        <v>2269100</v>
      </c>
      <c r="R421">
        <v>222520</v>
      </c>
      <c r="S421">
        <v>21377</v>
      </c>
      <c r="T421">
        <v>159618</v>
      </c>
      <c r="U421">
        <v>41525</v>
      </c>
      <c r="V421">
        <v>41</v>
      </c>
      <c r="W421">
        <v>51</v>
      </c>
      <c r="X421">
        <v>2735555</v>
      </c>
      <c r="Y421">
        <v>972932</v>
      </c>
      <c r="Z421">
        <v>249269</v>
      </c>
      <c r="AA421">
        <v>11926</v>
      </c>
      <c r="AB421">
        <v>4808</v>
      </c>
      <c r="AC421">
        <v>4767</v>
      </c>
      <c r="AD421">
        <v>4732</v>
      </c>
      <c r="AE421">
        <v>4770</v>
      </c>
      <c r="AF421">
        <v>8854</v>
      </c>
      <c r="AG421">
        <v>297546</v>
      </c>
      <c r="AH421">
        <v>439426</v>
      </c>
      <c r="AI421">
        <v>205386</v>
      </c>
      <c r="AJ421">
        <v>23823</v>
      </c>
      <c r="AK421">
        <v>130143</v>
      </c>
      <c r="AL421">
        <v>51420</v>
      </c>
      <c r="AM421">
        <v>5338</v>
      </c>
      <c r="AN421">
        <v>4392</v>
      </c>
      <c r="AO421">
        <v>946</v>
      </c>
      <c r="AP421">
        <v>656846</v>
      </c>
      <c r="AQ421" t="s">
        <v>113</v>
      </c>
      <c r="AR421" t="s">
        <v>113</v>
      </c>
      <c r="AS421" t="s">
        <v>113</v>
      </c>
      <c r="AT421" t="s">
        <v>113</v>
      </c>
      <c r="AU421" t="s">
        <v>113</v>
      </c>
      <c r="AV421">
        <v>77494</v>
      </c>
      <c r="AW421" t="s">
        <v>113</v>
      </c>
      <c r="AX421">
        <v>1109</v>
      </c>
      <c r="AY421" t="s">
        <v>113</v>
      </c>
      <c r="AZ421" t="s">
        <v>113</v>
      </c>
      <c r="BA421">
        <v>41295</v>
      </c>
      <c r="BF421">
        <f t="shared" si="64"/>
        <v>332993</v>
      </c>
      <c r="BG421" t="str">
        <f t="shared" si="65"/>
        <v>Ammunition (except small arms) manufacturing</v>
      </c>
      <c r="BH421" t="str">
        <f t="shared" si="66"/>
        <v>D</v>
      </c>
      <c r="BI421">
        <f t="shared" si="67"/>
        <v>27676</v>
      </c>
      <c r="BJ421">
        <f t="shared" si="68"/>
        <v>121742</v>
      </c>
      <c r="BK421">
        <f t="shared" si="69"/>
        <v>433194</v>
      </c>
      <c r="BL421" t="str">
        <f t="shared" si="70"/>
        <v>D</v>
      </c>
      <c r="BM421">
        <f t="shared" si="71"/>
        <v>0</v>
      </c>
      <c r="BN421">
        <f t="shared" si="72"/>
        <v>2269100</v>
      </c>
    </row>
    <row r="422" spans="1:66" x14ac:dyDescent="0.25">
      <c r="A422" t="s">
        <v>106</v>
      </c>
      <c r="B422">
        <v>332994</v>
      </c>
      <c r="C422">
        <v>2017</v>
      </c>
      <c r="D422" t="s">
        <v>108</v>
      </c>
      <c r="E422">
        <v>31</v>
      </c>
      <c r="F422" t="s">
        <v>108</v>
      </c>
      <c r="G422" t="s">
        <v>439</v>
      </c>
      <c r="H422" t="s">
        <v>110</v>
      </c>
      <c r="I422">
        <v>2441298</v>
      </c>
      <c r="J422">
        <v>73870</v>
      </c>
      <c r="K422">
        <v>8682</v>
      </c>
      <c r="L422">
        <v>35533</v>
      </c>
      <c r="M422">
        <v>106343</v>
      </c>
      <c r="N422">
        <v>399131</v>
      </c>
      <c r="O422" t="s">
        <v>113</v>
      </c>
      <c r="P422">
        <v>0</v>
      </c>
      <c r="Q422">
        <v>3341196</v>
      </c>
      <c r="R422">
        <v>1577676</v>
      </c>
      <c r="S422">
        <v>510422</v>
      </c>
      <c r="T422">
        <v>482768</v>
      </c>
      <c r="U422">
        <v>584486</v>
      </c>
      <c r="V422">
        <v>382</v>
      </c>
      <c r="W422">
        <v>397</v>
      </c>
      <c r="X422">
        <v>5982177</v>
      </c>
      <c r="Y422">
        <v>1137123</v>
      </c>
      <c r="Z422">
        <v>311168</v>
      </c>
      <c r="AA422">
        <v>18239</v>
      </c>
      <c r="AB422">
        <v>12920</v>
      </c>
      <c r="AC422">
        <v>12702</v>
      </c>
      <c r="AD422">
        <v>12730</v>
      </c>
      <c r="AE422">
        <v>12747</v>
      </c>
      <c r="AF422">
        <v>24971</v>
      </c>
      <c r="AG422">
        <v>618439</v>
      </c>
      <c r="AH422">
        <v>2665726</v>
      </c>
      <c r="AI422">
        <v>1688360</v>
      </c>
      <c r="AJ422">
        <v>531602</v>
      </c>
      <c r="AK422">
        <v>486333</v>
      </c>
      <c r="AL422">
        <v>670425</v>
      </c>
      <c r="AM422">
        <v>54905</v>
      </c>
      <c r="AN422">
        <v>42875</v>
      </c>
      <c r="AO422">
        <v>12030</v>
      </c>
      <c r="AP422">
        <v>799075</v>
      </c>
      <c r="AQ422" t="s">
        <v>113</v>
      </c>
      <c r="AR422">
        <v>13569</v>
      </c>
      <c r="AS422">
        <v>14022</v>
      </c>
      <c r="AT422">
        <v>13845</v>
      </c>
      <c r="AU422">
        <v>10805</v>
      </c>
      <c r="AV422">
        <v>42771</v>
      </c>
      <c r="AW422" t="s">
        <v>113</v>
      </c>
      <c r="AX422">
        <v>80696</v>
      </c>
      <c r="AY422">
        <v>80482</v>
      </c>
      <c r="AZ422">
        <v>60340</v>
      </c>
      <c r="BA422">
        <v>423801</v>
      </c>
      <c r="BF422">
        <f t="shared" si="64"/>
        <v>332994</v>
      </c>
      <c r="BG422" t="str">
        <f t="shared" si="65"/>
        <v>Small arms, ordnance, and ordnance accessories manufacturing</v>
      </c>
      <c r="BH422">
        <f t="shared" si="66"/>
        <v>8682</v>
      </c>
      <c r="BI422">
        <f t="shared" si="67"/>
        <v>35533</v>
      </c>
      <c r="BJ422">
        <f t="shared" si="68"/>
        <v>106343</v>
      </c>
      <c r="BK422">
        <f t="shared" si="69"/>
        <v>399131</v>
      </c>
      <c r="BL422" t="str">
        <f t="shared" si="70"/>
        <v>D</v>
      </c>
      <c r="BM422">
        <f t="shared" si="71"/>
        <v>0</v>
      </c>
      <c r="BN422">
        <f t="shared" si="72"/>
        <v>3341196</v>
      </c>
    </row>
    <row r="423" spans="1:66" x14ac:dyDescent="0.25">
      <c r="A423" t="s">
        <v>106</v>
      </c>
      <c r="B423">
        <v>332996</v>
      </c>
      <c r="C423">
        <v>2017</v>
      </c>
      <c r="D423" t="s">
        <v>108</v>
      </c>
      <c r="E423">
        <v>31</v>
      </c>
      <c r="F423" t="s">
        <v>108</v>
      </c>
      <c r="G423" t="s">
        <v>440</v>
      </c>
      <c r="H423" t="s">
        <v>110</v>
      </c>
      <c r="I423">
        <v>2463076</v>
      </c>
      <c r="J423">
        <v>89183</v>
      </c>
      <c r="K423">
        <v>17959</v>
      </c>
      <c r="L423">
        <v>47768</v>
      </c>
      <c r="M423">
        <v>149517</v>
      </c>
      <c r="N423">
        <v>597517</v>
      </c>
      <c r="O423">
        <v>125</v>
      </c>
      <c r="P423">
        <v>0</v>
      </c>
      <c r="Q423">
        <v>3735619</v>
      </c>
      <c r="R423">
        <v>1261869</v>
      </c>
      <c r="S423">
        <v>370006</v>
      </c>
      <c r="T423">
        <v>237980</v>
      </c>
      <c r="U423">
        <v>653883</v>
      </c>
      <c r="V423">
        <v>644</v>
      </c>
      <c r="W423">
        <v>715</v>
      </c>
      <c r="X423">
        <v>6532023</v>
      </c>
      <c r="Y423">
        <v>1548353</v>
      </c>
      <c r="Z423">
        <v>372840</v>
      </c>
      <c r="AA423">
        <v>27216</v>
      </c>
      <c r="AB423">
        <v>20843</v>
      </c>
      <c r="AC423">
        <v>20830</v>
      </c>
      <c r="AD423">
        <v>21078</v>
      </c>
      <c r="AE423">
        <v>20916</v>
      </c>
      <c r="AF423">
        <v>41729</v>
      </c>
      <c r="AG423">
        <v>1010572</v>
      </c>
      <c r="AH423">
        <v>2767503</v>
      </c>
      <c r="AI423">
        <v>1181239</v>
      </c>
      <c r="AJ423">
        <v>369573</v>
      </c>
      <c r="AK423">
        <v>209512</v>
      </c>
      <c r="AL423">
        <v>602154</v>
      </c>
      <c r="AM423">
        <v>79958</v>
      </c>
      <c r="AN423">
        <v>62791</v>
      </c>
      <c r="AO423">
        <v>17167</v>
      </c>
      <c r="AP423">
        <v>476555</v>
      </c>
      <c r="AQ423">
        <v>71858</v>
      </c>
      <c r="AR423">
        <v>8798</v>
      </c>
      <c r="AS423">
        <v>5578</v>
      </c>
      <c r="AT423">
        <v>5814</v>
      </c>
      <c r="AU423">
        <v>9273</v>
      </c>
      <c r="AV423">
        <v>58136</v>
      </c>
      <c r="AW423">
        <v>9817</v>
      </c>
      <c r="AX423">
        <v>8213</v>
      </c>
      <c r="AY423">
        <v>43638</v>
      </c>
      <c r="AZ423">
        <v>33157</v>
      </c>
      <c r="BA423">
        <v>222273</v>
      </c>
      <c r="BF423">
        <f t="shared" si="64"/>
        <v>332996</v>
      </c>
      <c r="BG423" t="str">
        <f t="shared" si="65"/>
        <v>Fabricated pipe and pipe fitting manufacturing</v>
      </c>
      <c r="BH423">
        <f t="shared" si="66"/>
        <v>17959</v>
      </c>
      <c r="BI423">
        <f t="shared" si="67"/>
        <v>47768</v>
      </c>
      <c r="BJ423">
        <f t="shared" si="68"/>
        <v>149517</v>
      </c>
      <c r="BK423">
        <f t="shared" si="69"/>
        <v>597517</v>
      </c>
      <c r="BL423">
        <f t="shared" si="70"/>
        <v>125</v>
      </c>
      <c r="BM423">
        <f t="shared" si="71"/>
        <v>0</v>
      </c>
      <c r="BN423">
        <f t="shared" si="72"/>
        <v>3735619</v>
      </c>
    </row>
    <row r="424" spans="1:66" x14ac:dyDescent="0.25">
      <c r="A424" t="s">
        <v>106</v>
      </c>
      <c r="B424">
        <v>332999</v>
      </c>
      <c r="C424">
        <v>2017</v>
      </c>
      <c r="D424" t="s">
        <v>108</v>
      </c>
      <c r="E424">
        <v>31</v>
      </c>
      <c r="F424" t="s">
        <v>108</v>
      </c>
      <c r="G424" t="s">
        <v>441</v>
      </c>
      <c r="H424" t="s">
        <v>110</v>
      </c>
      <c r="I424">
        <v>5380785</v>
      </c>
      <c r="J424">
        <v>348017</v>
      </c>
      <c r="K424">
        <v>53058</v>
      </c>
      <c r="L424">
        <v>135916</v>
      </c>
      <c r="M424">
        <v>302159</v>
      </c>
      <c r="N424">
        <v>1503093</v>
      </c>
      <c r="O424">
        <v>1645</v>
      </c>
      <c r="P424" t="s">
        <v>113</v>
      </c>
      <c r="Q424">
        <v>7843533</v>
      </c>
      <c r="R424">
        <v>2119262</v>
      </c>
      <c r="S424">
        <v>768571</v>
      </c>
      <c r="T424">
        <v>362840</v>
      </c>
      <c r="U424">
        <v>987851</v>
      </c>
      <c r="V424">
        <v>3516</v>
      </c>
      <c r="W424">
        <v>3598</v>
      </c>
      <c r="X424">
        <v>14144778</v>
      </c>
      <c r="Y424">
        <v>3304297</v>
      </c>
      <c r="Z424">
        <v>811730</v>
      </c>
      <c r="AA424">
        <v>65201</v>
      </c>
      <c r="AB424">
        <v>49680</v>
      </c>
      <c r="AC424">
        <v>50475</v>
      </c>
      <c r="AD424">
        <v>51052</v>
      </c>
      <c r="AE424">
        <v>51693</v>
      </c>
      <c r="AF424">
        <v>95944</v>
      </c>
      <c r="AG424">
        <v>2146872</v>
      </c>
      <c r="AH424">
        <v>6219935</v>
      </c>
      <c r="AI424">
        <v>2008416</v>
      </c>
      <c r="AJ424">
        <v>705114</v>
      </c>
      <c r="AK424">
        <v>344987</v>
      </c>
      <c r="AL424">
        <v>958315</v>
      </c>
      <c r="AM424">
        <v>225222</v>
      </c>
      <c r="AN424">
        <v>189314</v>
      </c>
      <c r="AO424">
        <v>35908</v>
      </c>
      <c r="AP424">
        <v>1275833</v>
      </c>
      <c r="AQ424">
        <v>191360</v>
      </c>
      <c r="AR424">
        <v>27139</v>
      </c>
      <c r="AS424">
        <v>17802</v>
      </c>
      <c r="AT424">
        <v>17675</v>
      </c>
      <c r="AU424">
        <v>27254</v>
      </c>
      <c r="AV424">
        <v>130295</v>
      </c>
      <c r="AW424">
        <v>28662</v>
      </c>
      <c r="AX424">
        <v>57434</v>
      </c>
      <c r="AY424">
        <v>101213</v>
      </c>
      <c r="AZ424">
        <v>77267</v>
      </c>
      <c r="BA424">
        <v>599732</v>
      </c>
      <c r="BF424">
        <f t="shared" si="64"/>
        <v>332999</v>
      </c>
      <c r="BG424" t="str">
        <f t="shared" si="65"/>
        <v>All other miscellaneous fabricated metal product manufacturing</v>
      </c>
      <c r="BH424">
        <f t="shared" si="66"/>
        <v>53058</v>
      </c>
      <c r="BI424">
        <f t="shared" si="67"/>
        <v>135916</v>
      </c>
      <c r="BJ424">
        <f t="shared" si="68"/>
        <v>302159</v>
      </c>
      <c r="BK424">
        <f t="shared" si="69"/>
        <v>1503093</v>
      </c>
      <c r="BL424">
        <f t="shared" si="70"/>
        <v>1645</v>
      </c>
      <c r="BM424" t="str">
        <f t="shared" si="71"/>
        <v>D</v>
      </c>
      <c r="BN424">
        <f t="shared" si="72"/>
        <v>7843533</v>
      </c>
    </row>
    <row r="425" spans="1:66" x14ac:dyDescent="0.25">
      <c r="A425" t="s">
        <v>106</v>
      </c>
      <c r="B425">
        <v>333</v>
      </c>
      <c r="C425">
        <v>2017</v>
      </c>
      <c r="D425" t="s">
        <v>108</v>
      </c>
      <c r="E425">
        <v>31</v>
      </c>
      <c r="F425" t="s">
        <v>108</v>
      </c>
      <c r="G425" t="s">
        <v>442</v>
      </c>
      <c r="H425" t="s">
        <v>110</v>
      </c>
      <c r="I425">
        <v>157110602</v>
      </c>
      <c r="J425">
        <v>13643818</v>
      </c>
      <c r="K425">
        <v>533522</v>
      </c>
      <c r="L425">
        <v>1927461</v>
      </c>
      <c r="M425">
        <v>5780479</v>
      </c>
      <c r="N425">
        <v>23527514</v>
      </c>
      <c r="O425">
        <v>175152</v>
      </c>
      <c r="P425">
        <v>70194</v>
      </c>
      <c r="Q425">
        <v>178937847</v>
      </c>
      <c r="R425">
        <v>62741285</v>
      </c>
      <c r="S425">
        <v>21773804</v>
      </c>
      <c r="T425">
        <v>17166353</v>
      </c>
      <c r="U425">
        <v>23801128</v>
      </c>
      <c r="V425">
        <v>20534</v>
      </c>
      <c r="W425">
        <v>23040</v>
      </c>
      <c r="X425">
        <v>356613188</v>
      </c>
      <c r="Y425">
        <v>62959785</v>
      </c>
      <c r="Z425">
        <v>15461572</v>
      </c>
      <c r="AA425">
        <v>1024849</v>
      </c>
      <c r="AB425">
        <v>660365</v>
      </c>
      <c r="AC425">
        <v>666131</v>
      </c>
      <c r="AD425">
        <v>665054</v>
      </c>
      <c r="AE425">
        <v>668312</v>
      </c>
      <c r="AF425">
        <v>1269332</v>
      </c>
      <c r="AG425">
        <v>32229926</v>
      </c>
      <c r="AH425">
        <v>178995882</v>
      </c>
      <c r="AI425">
        <v>64501130</v>
      </c>
      <c r="AJ425">
        <v>22050500</v>
      </c>
      <c r="AK425">
        <v>18210198</v>
      </c>
      <c r="AL425">
        <v>24240432</v>
      </c>
      <c r="AM425">
        <v>2981877</v>
      </c>
      <c r="AN425">
        <v>2314945</v>
      </c>
      <c r="AO425">
        <v>666932</v>
      </c>
      <c r="AP425">
        <v>29433131</v>
      </c>
      <c r="AQ425">
        <v>3139508</v>
      </c>
      <c r="AR425">
        <v>553218</v>
      </c>
      <c r="AS425">
        <v>617150</v>
      </c>
      <c r="AT425">
        <v>412584</v>
      </c>
      <c r="AU425">
        <v>602113</v>
      </c>
      <c r="AV425">
        <v>2480731</v>
      </c>
      <c r="AW425">
        <v>488033</v>
      </c>
      <c r="AX425">
        <v>1317819</v>
      </c>
      <c r="AY425">
        <v>2610478</v>
      </c>
      <c r="AZ425">
        <v>1320213</v>
      </c>
      <c r="BA425">
        <v>15891284</v>
      </c>
      <c r="BF425">
        <f t="shared" si="64"/>
        <v>333</v>
      </c>
      <c r="BG425" t="str">
        <f t="shared" si="65"/>
        <v>Machinery manufacturing</v>
      </c>
      <c r="BH425">
        <f t="shared" si="66"/>
        <v>533522</v>
      </c>
      <c r="BI425">
        <f t="shared" si="67"/>
        <v>1927461</v>
      </c>
      <c r="BJ425">
        <f t="shared" si="68"/>
        <v>5780479</v>
      </c>
      <c r="BK425">
        <f t="shared" si="69"/>
        <v>23527514</v>
      </c>
      <c r="BL425">
        <f t="shared" si="70"/>
        <v>175152</v>
      </c>
      <c r="BM425">
        <f t="shared" si="71"/>
        <v>70194</v>
      </c>
      <c r="BN425">
        <f t="shared" si="72"/>
        <v>178937847</v>
      </c>
    </row>
    <row r="426" spans="1:66" x14ac:dyDescent="0.25">
      <c r="A426" t="s">
        <v>106</v>
      </c>
      <c r="B426">
        <v>3331</v>
      </c>
      <c r="C426">
        <v>2017</v>
      </c>
      <c r="D426" t="s">
        <v>108</v>
      </c>
      <c r="E426">
        <v>31</v>
      </c>
      <c r="F426" t="s">
        <v>108</v>
      </c>
      <c r="G426" t="s">
        <v>443</v>
      </c>
      <c r="H426" t="s">
        <v>110</v>
      </c>
      <c r="I426">
        <v>38736640</v>
      </c>
      <c r="J426">
        <v>3440901</v>
      </c>
      <c r="K426">
        <v>136739</v>
      </c>
      <c r="L426">
        <v>380462</v>
      </c>
      <c r="M426">
        <v>1045979</v>
      </c>
      <c r="N426">
        <v>5298807</v>
      </c>
      <c r="O426">
        <v>107736</v>
      </c>
      <c r="P426" t="s">
        <v>113</v>
      </c>
      <c r="Q426">
        <v>33737287</v>
      </c>
      <c r="R426">
        <v>15814651</v>
      </c>
      <c r="S426">
        <v>7042363</v>
      </c>
      <c r="T426">
        <v>2947134</v>
      </c>
      <c r="U426">
        <v>5825154</v>
      </c>
      <c r="V426">
        <v>2536</v>
      </c>
      <c r="W426">
        <v>2933</v>
      </c>
      <c r="X426">
        <v>77303421</v>
      </c>
      <c r="Y426">
        <v>10379401</v>
      </c>
      <c r="Z426">
        <v>2591571</v>
      </c>
      <c r="AA426">
        <v>187295</v>
      </c>
      <c r="AB426">
        <v>124729</v>
      </c>
      <c r="AC426">
        <v>122902</v>
      </c>
      <c r="AD426">
        <v>122167</v>
      </c>
      <c r="AE426">
        <v>123851</v>
      </c>
      <c r="AF426">
        <v>234164</v>
      </c>
      <c r="AG426">
        <v>5943718</v>
      </c>
      <c r="AH426">
        <v>43740721</v>
      </c>
      <c r="AI426">
        <v>15800643</v>
      </c>
      <c r="AJ426">
        <v>6826645</v>
      </c>
      <c r="AK426">
        <v>3337439</v>
      </c>
      <c r="AL426">
        <v>5636559</v>
      </c>
      <c r="AM426">
        <v>396764</v>
      </c>
      <c r="AN426">
        <v>260184</v>
      </c>
      <c r="AO426">
        <v>136580</v>
      </c>
      <c r="AP426">
        <v>5616385</v>
      </c>
      <c r="AQ426">
        <v>586309</v>
      </c>
      <c r="AR426">
        <v>80853</v>
      </c>
      <c r="AS426">
        <v>74611</v>
      </c>
      <c r="AT426">
        <v>45284</v>
      </c>
      <c r="AU426">
        <v>76750</v>
      </c>
      <c r="AV426">
        <v>576069</v>
      </c>
      <c r="AW426">
        <v>112593</v>
      </c>
      <c r="AX426">
        <v>203497</v>
      </c>
      <c r="AY426">
        <v>445799</v>
      </c>
      <c r="AZ426">
        <v>292906</v>
      </c>
      <c r="BA426">
        <v>3121714</v>
      </c>
      <c r="BF426">
        <f t="shared" si="64"/>
        <v>3331</v>
      </c>
      <c r="BG426" t="str">
        <f t="shared" si="65"/>
        <v>Agriculture, construction, and mining machinery manufacturing</v>
      </c>
      <c r="BH426">
        <f t="shared" si="66"/>
        <v>136739</v>
      </c>
      <c r="BI426">
        <f t="shared" si="67"/>
        <v>380462</v>
      </c>
      <c r="BJ426">
        <f t="shared" si="68"/>
        <v>1045979</v>
      </c>
      <c r="BK426">
        <f t="shared" si="69"/>
        <v>5298807</v>
      </c>
      <c r="BL426">
        <f t="shared" si="70"/>
        <v>107736</v>
      </c>
      <c r="BM426" t="str">
        <f t="shared" si="71"/>
        <v>D</v>
      </c>
      <c r="BN426">
        <f t="shared" si="72"/>
        <v>33737287</v>
      </c>
    </row>
    <row r="427" spans="1:66" x14ac:dyDescent="0.25">
      <c r="A427" t="s">
        <v>106</v>
      </c>
      <c r="B427">
        <v>33311</v>
      </c>
      <c r="C427">
        <v>2017</v>
      </c>
      <c r="D427" t="s">
        <v>108</v>
      </c>
      <c r="E427">
        <v>31</v>
      </c>
      <c r="F427" t="s">
        <v>108</v>
      </c>
      <c r="G427" t="s">
        <v>444</v>
      </c>
      <c r="H427" t="s">
        <v>110</v>
      </c>
      <c r="I427">
        <v>16005169</v>
      </c>
      <c r="J427">
        <v>1088634</v>
      </c>
      <c r="K427">
        <v>46686</v>
      </c>
      <c r="L427">
        <v>126008</v>
      </c>
      <c r="M427">
        <v>213791</v>
      </c>
      <c r="N427">
        <v>1627533</v>
      </c>
      <c r="O427" t="s">
        <v>113</v>
      </c>
      <c r="P427">
        <v>0</v>
      </c>
      <c r="Q427">
        <v>11247059</v>
      </c>
      <c r="R427">
        <v>4569913</v>
      </c>
      <c r="S427">
        <v>2036668</v>
      </c>
      <c r="T427">
        <v>624018</v>
      </c>
      <c r="U427">
        <v>1909227</v>
      </c>
      <c r="V427">
        <v>1195</v>
      </c>
      <c r="W427">
        <v>1305</v>
      </c>
      <c r="X427">
        <v>28738893</v>
      </c>
      <c r="Y427">
        <v>3715061</v>
      </c>
      <c r="Z427">
        <v>909924</v>
      </c>
      <c r="AA427">
        <v>78693</v>
      </c>
      <c r="AB427">
        <v>52210</v>
      </c>
      <c r="AC427">
        <v>50423</v>
      </c>
      <c r="AD427">
        <v>49117</v>
      </c>
      <c r="AE427">
        <v>49803</v>
      </c>
      <c r="AF427">
        <v>95599</v>
      </c>
      <c r="AG427">
        <v>2139923</v>
      </c>
      <c r="AH427">
        <v>17480288</v>
      </c>
      <c r="AI427">
        <v>4621818</v>
      </c>
      <c r="AJ427">
        <v>1997638</v>
      </c>
      <c r="AK427">
        <v>651502</v>
      </c>
      <c r="AL427">
        <v>1972678</v>
      </c>
      <c r="AM427">
        <v>149310</v>
      </c>
      <c r="AN427">
        <v>104227</v>
      </c>
      <c r="AO427">
        <v>45083</v>
      </c>
      <c r="AP427">
        <v>2302127</v>
      </c>
      <c r="AQ427">
        <v>197693</v>
      </c>
      <c r="AR427">
        <v>37753</v>
      </c>
      <c r="AS427">
        <v>25811</v>
      </c>
      <c r="AT427">
        <v>12617</v>
      </c>
      <c r="AU427">
        <v>25825</v>
      </c>
      <c r="AV427">
        <v>176192</v>
      </c>
      <c r="AW427">
        <v>30037</v>
      </c>
      <c r="AX427">
        <v>90927</v>
      </c>
      <c r="AY427">
        <v>161106</v>
      </c>
      <c r="AZ427">
        <v>72675</v>
      </c>
      <c r="BA427">
        <v>1471491</v>
      </c>
      <c r="BF427">
        <f t="shared" si="64"/>
        <v>33311</v>
      </c>
      <c r="BG427" t="str">
        <f t="shared" si="65"/>
        <v>Agricultural implement manufacturing</v>
      </c>
      <c r="BH427">
        <f t="shared" si="66"/>
        <v>46686</v>
      </c>
      <c r="BI427">
        <f t="shared" si="67"/>
        <v>126008</v>
      </c>
      <c r="BJ427">
        <f t="shared" si="68"/>
        <v>213791</v>
      </c>
      <c r="BK427">
        <f t="shared" si="69"/>
        <v>1627533</v>
      </c>
      <c r="BL427" t="str">
        <f t="shared" si="70"/>
        <v>D</v>
      </c>
      <c r="BM427">
        <f t="shared" si="71"/>
        <v>0</v>
      </c>
      <c r="BN427">
        <f t="shared" si="72"/>
        <v>11247059</v>
      </c>
    </row>
    <row r="428" spans="1:66" x14ac:dyDescent="0.25">
      <c r="A428" t="s">
        <v>106</v>
      </c>
      <c r="B428">
        <v>333111</v>
      </c>
      <c r="C428">
        <v>2017</v>
      </c>
      <c r="D428" t="s">
        <v>108</v>
      </c>
      <c r="E428">
        <v>31</v>
      </c>
      <c r="F428" t="s">
        <v>108</v>
      </c>
      <c r="G428" t="s">
        <v>445</v>
      </c>
      <c r="H428" t="s">
        <v>110</v>
      </c>
      <c r="I428">
        <v>10556508</v>
      </c>
      <c r="J428">
        <v>858386</v>
      </c>
      <c r="K428">
        <v>35674</v>
      </c>
      <c r="L428">
        <v>94371</v>
      </c>
      <c r="M428">
        <v>185976</v>
      </c>
      <c r="N428">
        <v>1225363</v>
      </c>
      <c r="O428" t="s">
        <v>113</v>
      </c>
      <c r="P428">
        <v>0</v>
      </c>
      <c r="Q428">
        <v>8346988</v>
      </c>
      <c r="R428">
        <v>3433013</v>
      </c>
      <c r="S428">
        <v>1554011</v>
      </c>
      <c r="T428">
        <v>488648</v>
      </c>
      <c r="U428">
        <v>1390354</v>
      </c>
      <c r="V428">
        <v>1053</v>
      </c>
      <c r="W428">
        <v>1139</v>
      </c>
      <c r="X428">
        <v>20117326</v>
      </c>
      <c r="Y428">
        <v>3012570</v>
      </c>
      <c r="Z428">
        <v>728662</v>
      </c>
      <c r="AA428">
        <v>59571</v>
      </c>
      <c r="AB428">
        <v>36456</v>
      </c>
      <c r="AC428">
        <v>36544</v>
      </c>
      <c r="AD428">
        <v>36443</v>
      </c>
      <c r="AE428">
        <v>36669</v>
      </c>
      <c r="AF428">
        <v>68406</v>
      </c>
      <c r="AG428">
        <v>1674289</v>
      </c>
      <c r="AH428">
        <v>11730915</v>
      </c>
      <c r="AI428">
        <v>3431288</v>
      </c>
      <c r="AJ428">
        <v>1489991</v>
      </c>
      <c r="AK428">
        <v>513245</v>
      </c>
      <c r="AL428">
        <v>1428052</v>
      </c>
      <c r="AM428">
        <v>112001</v>
      </c>
      <c r="AN428">
        <v>81778</v>
      </c>
      <c r="AO428">
        <v>30223</v>
      </c>
      <c r="AP428">
        <v>1556566</v>
      </c>
      <c r="AQ428">
        <v>111325</v>
      </c>
      <c r="AR428">
        <v>27819</v>
      </c>
      <c r="AS428">
        <v>17976</v>
      </c>
      <c r="AT428">
        <v>8356</v>
      </c>
      <c r="AU428">
        <v>22068</v>
      </c>
      <c r="AV428">
        <v>137923</v>
      </c>
      <c r="AW428">
        <v>22443</v>
      </c>
      <c r="AX428">
        <v>62380</v>
      </c>
      <c r="AY428">
        <v>123666</v>
      </c>
      <c r="AZ428">
        <v>56244</v>
      </c>
      <c r="BA428">
        <v>966366</v>
      </c>
      <c r="BF428">
        <f t="shared" si="64"/>
        <v>333111</v>
      </c>
      <c r="BG428" t="str">
        <f t="shared" si="65"/>
        <v>Farm machinery and equipment manufacturing</v>
      </c>
      <c r="BH428">
        <f t="shared" si="66"/>
        <v>35674</v>
      </c>
      <c r="BI428">
        <f t="shared" si="67"/>
        <v>94371</v>
      </c>
      <c r="BJ428">
        <f t="shared" si="68"/>
        <v>185976</v>
      </c>
      <c r="BK428">
        <f t="shared" si="69"/>
        <v>1225363</v>
      </c>
      <c r="BL428" t="str">
        <f t="shared" si="70"/>
        <v>D</v>
      </c>
      <c r="BM428">
        <f t="shared" si="71"/>
        <v>0</v>
      </c>
      <c r="BN428">
        <f t="shared" si="72"/>
        <v>8346988</v>
      </c>
    </row>
    <row r="429" spans="1:66" x14ac:dyDescent="0.25">
      <c r="A429" t="s">
        <v>106</v>
      </c>
      <c r="B429">
        <v>333112</v>
      </c>
      <c r="C429">
        <v>2017</v>
      </c>
      <c r="D429" t="s">
        <v>108</v>
      </c>
      <c r="E429">
        <v>31</v>
      </c>
      <c r="F429" t="s">
        <v>108</v>
      </c>
      <c r="G429" t="s">
        <v>446</v>
      </c>
      <c r="H429" t="s">
        <v>110</v>
      </c>
      <c r="I429">
        <v>5448661</v>
      </c>
      <c r="J429">
        <v>230248</v>
      </c>
      <c r="K429">
        <v>11012</v>
      </c>
      <c r="L429">
        <v>31637</v>
      </c>
      <c r="M429">
        <v>27815</v>
      </c>
      <c r="N429">
        <v>402170</v>
      </c>
      <c r="O429">
        <v>0</v>
      </c>
      <c r="P429">
        <v>0</v>
      </c>
      <c r="Q429">
        <v>2900071</v>
      </c>
      <c r="R429">
        <v>1136900</v>
      </c>
      <c r="S429">
        <v>482657</v>
      </c>
      <c r="T429">
        <v>135370</v>
      </c>
      <c r="U429">
        <v>518873</v>
      </c>
      <c r="V429">
        <v>147</v>
      </c>
      <c r="W429">
        <v>166</v>
      </c>
      <c r="X429">
        <v>8621567</v>
      </c>
      <c r="Y429">
        <v>702491</v>
      </c>
      <c r="Z429">
        <v>181262</v>
      </c>
      <c r="AA429">
        <v>19122</v>
      </c>
      <c r="AB429">
        <v>15754</v>
      </c>
      <c r="AC429">
        <v>13879</v>
      </c>
      <c r="AD429">
        <v>12674</v>
      </c>
      <c r="AE429">
        <v>13134</v>
      </c>
      <c r="AF429">
        <v>27193</v>
      </c>
      <c r="AG429">
        <v>465634</v>
      </c>
      <c r="AH429">
        <v>5749373</v>
      </c>
      <c r="AI429">
        <v>1190530</v>
      </c>
      <c r="AJ429">
        <v>507647</v>
      </c>
      <c r="AK429">
        <v>138257</v>
      </c>
      <c r="AL429">
        <v>544626</v>
      </c>
      <c r="AM429">
        <v>37309</v>
      </c>
      <c r="AN429">
        <v>22449</v>
      </c>
      <c r="AO429">
        <v>14860</v>
      </c>
      <c r="AP429">
        <v>745561</v>
      </c>
      <c r="AQ429">
        <v>86368</v>
      </c>
      <c r="AR429">
        <v>9934</v>
      </c>
      <c r="AS429">
        <v>7835</v>
      </c>
      <c r="AT429">
        <v>4261</v>
      </c>
      <c r="AU429">
        <v>3757</v>
      </c>
      <c r="AV429">
        <v>38269</v>
      </c>
      <c r="AW429">
        <v>7594</v>
      </c>
      <c r="AX429">
        <v>28547</v>
      </c>
      <c r="AY429">
        <v>37440</v>
      </c>
      <c r="AZ429">
        <v>16431</v>
      </c>
      <c r="BA429">
        <v>505125</v>
      </c>
      <c r="BF429">
        <f t="shared" si="64"/>
        <v>333112</v>
      </c>
      <c r="BG429" t="str">
        <f t="shared" si="65"/>
        <v>Lawn and garden tractor and home lawn and garden equipment manufacturing</v>
      </c>
      <c r="BH429">
        <f t="shared" si="66"/>
        <v>11012</v>
      </c>
      <c r="BI429">
        <f t="shared" si="67"/>
        <v>31637</v>
      </c>
      <c r="BJ429">
        <f t="shared" si="68"/>
        <v>27815</v>
      </c>
      <c r="BK429">
        <f t="shared" si="69"/>
        <v>402170</v>
      </c>
      <c r="BL429">
        <f t="shared" si="70"/>
        <v>0</v>
      </c>
      <c r="BM429">
        <f t="shared" si="71"/>
        <v>0</v>
      </c>
      <c r="BN429">
        <f t="shared" si="72"/>
        <v>2900071</v>
      </c>
    </row>
    <row r="430" spans="1:66" x14ac:dyDescent="0.25">
      <c r="A430" t="s">
        <v>106</v>
      </c>
      <c r="B430">
        <v>33312</v>
      </c>
      <c r="C430">
        <v>2017</v>
      </c>
      <c r="D430" t="s">
        <v>108</v>
      </c>
      <c r="E430">
        <v>31</v>
      </c>
      <c r="F430" t="s">
        <v>108</v>
      </c>
      <c r="G430" t="s">
        <v>447</v>
      </c>
      <c r="H430" t="s">
        <v>110</v>
      </c>
      <c r="I430">
        <v>14676301</v>
      </c>
      <c r="J430">
        <v>1740648</v>
      </c>
      <c r="K430">
        <v>49754</v>
      </c>
      <c r="L430">
        <v>141402</v>
      </c>
      <c r="M430">
        <v>260174</v>
      </c>
      <c r="N430">
        <v>2000010</v>
      </c>
      <c r="O430" t="s">
        <v>113</v>
      </c>
      <c r="P430" t="s">
        <v>113</v>
      </c>
      <c r="Q430">
        <v>15861086</v>
      </c>
      <c r="R430">
        <v>5189804</v>
      </c>
      <c r="S430">
        <v>1727643</v>
      </c>
      <c r="T430">
        <v>1222439</v>
      </c>
      <c r="U430">
        <v>2239722</v>
      </c>
      <c r="V430">
        <v>652</v>
      </c>
      <c r="W430">
        <v>744</v>
      </c>
      <c r="X430">
        <v>32088964</v>
      </c>
      <c r="Y430">
        <v>3499018</v>
      </c>
      <c r="Z430">
        <v>886383</v>
      </c>
      <c r="AA430">
        <v>62241</v>
      </c>
      <c r="AB430">
        <v>42414</v>
      </c>
      <c r="AC430">
        <v>42619</v>
      </c>
      <c r="AD430">
        <v>43418</v>
      </c>
      <c r="AE430">
        <v>44209</v>
      </c>
      <c r="AF430">
        <v>79695</v>
      </c>
      <c r="AG430">
        <v>2025299</v>
      </c>
      <c r="AH430">
        <v>16868279</v>
      </c>
      <c r="AI430">
        <v>5852754</v>
      </c>
      <c r="AJ430">
        <v>2047496</v>
      </c>
      <c r="AK430">
        <v>1542987</v>
      </c>
      <c r="AL430">
        <v>2262271</v>
      </c>
      <c r="AM430">
        <v>119987</v>
      </c>
      <c r="AN430">
        <v>72631</v>
      </c>
      <c r="AO430">
        <v>47356</v>
      </c>
      <c r="AP430">
        <v>1830903</v>
      </c>
      <c r="AQ430">
        <v>203144</v>
      </c>
      <c r="AR430">
        <v>21266</v>
      </c>
      <c r="AS430">
        <v>28817</v>
      </c>
      <c r="AT430">
        <v>19974</v>
      </c>
      <c r="AU430">
        <v>23041</v>
      </c>
      <c r="AV430">
        <v>239718</v>
      </c>
      <c r="AW430">
        <v>32167</v>
      </c>
      <c r="AX430">
        <v>84774</v>
      </c>
      <c r="AY430">
        <v>157061</v>
      </c>
      <c r="AZ430">
        <v>60493</v>
      </c>
      <c r="BA430">
        <v>960448</v>
      </c>
      <c r="BF430">
        <f t="shared" si="64"/>
        <v>33312</v>
      </c>
      <c r="BG430" t="str">
        <f t="shared" si="65"/>
        <v>Construction machinery manufacturing</v>
      </c>
      <c r="BH430">
        <f t="shared" si="66"/>
        <v>49754</v>
      </c>
      <c r="BI430">
        <f t="shared" si="67"/>
        <v>141402</v>
      </c>
      <c r="BJ430">
        <f t="shared" si="68"/>
        <v>260174</v>
      </c>
      <c r="BK430">
        <f t="shared" si="69"/>
        <v>2000010</v>
      </c>
      <c r="BL430" t="str">
        <f t="shared" si="70"/>
        <v>D</v>
      </c>
      <c r="BM430" t="str">
        <f t="shared" si="71"/>
        <v>D</v>
      </c>
      <c r="BN430">
        <f t="shared" si="72"/>
        <v>15861086</v>
      </c>
    </row>
    <row r="431" spans="1:66" x14ac:dyDescent="0.25">
      <c r="A431" t="s">
        <v>106</v>
      </c>
      <c r="B431">
        <v>333120</v>
      </c>
      <c r="C431">
        <v>2017</v>
      </c>
      <c r="D431" t="s">
        <v>108</v>
      </c>
      <c r="E431">
        <v>31</v>
      </c>
      <c r="F431" t="s">
        <v>108</v>
      </c>
      <c r="G431" t="s">
        <v>447</v>
      </c>
      <c r="H431" t="s">
        <v>110</v>
      </c>
      <c r="I431">
        <v>14676301</v>
      </c>
      <c r="J431">
        <v>1740648</v>
      </c>
      <c r="K431">
        <v>49754</v>
      </c>
      <c r="L431">
        <v>141402</v>
      </c>
      <c r="M431">
        <v>260174</v>
      </c>
      <c r="N431">
        <v>2000010</v>
      </c>
      <c r="O431" t="s">
        <v>113</v>
      </c>
      <c r="P431" t="s">
        <v>113</v>
      </c>
      <c r="Q431">
        <v>15861086</v>
      </c>
      <c r="R431">
        <v>5189804</v>
      </c>
      <c r="S431">
        <v>1727643</v>
      </c>
      <c r="T431">
        <v>1222439</v>
      </c>
      <c r="U431">
        <v>2239722</v>
      </c>
      <c r="V431">
        <v>652</v>
      </c>
      <c r="W431">
        <v>744</v>
      </c>
      <c r="X431">
        <v>32088964</v>
      </c>
      <c r="Y431">
        <v>3499018</v>
      </c>
      <c r="Z431">
        <v>886383</v>
      </c>
      <c r="AA431">
        <v>62241</v>
      </c>
      <c r="AB431">
        <v>42414</v>
      </c>
      <c r="AC431">
        <v>42619</v>
      </c>
      <c r="AD431">
        <v>43418</v>
      </c>
      <c r="AE431">
        <v>44209</v>
      </c>
      <c r="AF431">
        <v>79695</v>
      </c>
      <c r="AG431">
        <v>2025299</v>
      </c>
      <c r="AH431">
        <v>16868279</v>
      </c>
      <c r="AI431">
        <v>5852754</v>
      </c>
      <c r="AJ431">
        <v>2047496</v>
      </c>
      <c r="AK431">
        <v>1542987</v>
      </c>
      <c r="AL431">
        <v>2262271</v>
      </c>
      <c r="AM431">
        <v>119987</v>
      </c>
      <c r="AN431">
        <v>72631</v>
      </c>
      <c r="AO431">
        <v>47356</v>
      </c>
      <c r="AP431">
        <v>1830903</v>
      </c>
      <c r="AQ431">
        <v>203144</v>
      </c>
      <c r="AR431">
        <v>21266</v>
      </c>
      <c r="AS431">
        <v>28817</v>
      </c>
      <c r="AT431">
        <v>19974</v>
      </c>
      <c r="AU431">
        <v>23041</v>
      </c>
      <c r="AV431">
        <v>239718</v>
      </c>
      <c r="AW431">
        <v>32167</v>
      </c>
      <c r="AX431">
        <v>84774</v>
      </c>
      <c r="AY431">
        <v>157061</v>
      </c>
      <c r="AZ431">
        <v>60493</v>
      </c>
      <c r="BA431">
        <v>960448</v>
      </c>
      <c r="BF431">
        <f t="shared" si="64"/>
        <v>333120</v>
      </c>
      <c r="BG431" t="str">
        <f t="shared" si="65"/>
        <v>Construction machinery manufacturing</v>
      </c>
      <c r="BH431">
        <f t="shared" si="66"/>
        <v>49754</v>
      </c>
      <c r="BI431">
        <f t="shared" si="67"/>
        <v>141402</v>
      </c>
      <c r="BJ431">
        <f t="shared" si="68"/>
        <v>260174</v>
      </c>
      <c r="BK431">
        <f t="shared" si="69"/>
        <v>2000010</v>
      </c>
      <c r="BL431" t="str">
        <f t="shared" si="70"/>
        <v>D</v>
      </c>
      <c r="BM431" t="str">
        <f t="shared" si="71"/>
        <v>D</v>
      </c>
      <c r="BN431">
        <f t="shared" si="72"/>
        <v>15861086</v>
      </c>
    </row>
    <row r="432" spans="1:66" x14ac:dyDescent="0.25">
      <c r="A432" t="s">
        <v>106</v>
      </c>
      <c r="B432">
        <v>33313</v>
      </c>
      <c r="C432">
        <v>2017</v>
      </c>
      <c r="D432" t="s">
        <v>108</v>
      </c>
      <c r="E432">
        <v>31</v>
      </c>
      <c r="F432" t="s">
        <v>108</v>
      </c>
      <c r="G432" t="s">
        <v>448</v>
      </c>
      <c r="H432" t="s">
        <v>110</v>
      </c>
      <c r="I432">
        <v>8055170</v>
      </c>
      <c r="J432">
        <v>611619</v>
      </c>
      <c r="K432">
        <v>40299</v>
      </c>
      <c r="L432">
        <v>113052</v>
      </c>
      <c r="M432">
        <v>572014</v>
      </c>
      <c r="N432">
        <v>1671264</v>
      </c>
      <c r="O432" t="s">
        <v>113</v>
      </c>
      <c r="P432" t="s">
        <v>113</v>
      </c>
      <c r="Q432">
        <v>6629142</v>
      </c>
      <c r="R432">
        <v>6054934</v>
      </c>
      <c r="S432">
        <v>3278052</v>
      </c>
      <c r="T432">
        <v>1100677</v>
      </c>
      <c r="U432">
        <v>1676205</v>
      </c>
      <c r="V432">
        <v>711</v>
      </c>
      <c r="W432">
        <v>884</v>
      </c>
      <c r="X432">
        <v>16475564</v>
      </c>
      <c r="Y432">
        <v>3165322</v>
      </c>
      <c r="Z432">
        <v>795264</v>
      </c>
      <c r="AA432">
        <v>46361</v>
      </c>
      <c r="AB432">
        <v>30105</v>
      </c>
      <c r="AC432">
        <v>29860</v>
      </c>
      <c r="AD432">
        <v>29632</v>
      </c>
      <c r="AE432">
        <v>29839</v>
      </c>
      <c r="AF432">
        <v>58870</v>
      </c>
      <c r="AG432">
        <v>1778496</v>
      </c>
      <c r="AH432">
        <v>9392154</v>
      </c>
      <c r="AI432">
        <v>5326071</v>
      </c>
      <c r="AJ432">
        <v>2781511</v>
      </c>
      <c r="AK432">
        <v>1142950</v>
      </c>
      <c r="AL432">
        <v>1401610</v>
      </c>
      <c r="AM432">
        <v>127467</v>
      </c>
      <c r="AN432">
        <v>83326</v>
      </c>
      <c r="AO432">
        <v>44141</v>
      </c>
      <c r="AP432">
        <v>1483355</v>
      </c>
      <c r="AQ432">
        <v>185472</v>
      </c>
      <c r="AR432">
        <v>21834</v>
      </c>
      <c r="AS432">
        <v>19983</v>
      </c>
      <c r="AT432">
        <v>12693</v>
      </c>
      <c r="AU432">
        <v>27884</v>
      </c>
      <c r="AV432">
        <v>160159</v>
      </c>
      <c r="AW432">
        <v>50389</v>
      </c>
      <c r="AX432">
        <v>27796</v>
      </c>
      <c r="AY432">
        <v>127632</v>
      </c>
      <c r="AZ432">
        <v>159738</v>
      </c>
      <c r="BA432">
        <v>689775</v>
      </c>
      <c r="BF432">
        <f t="shared" si="64"/>
        <v>33313</v>
      </c>
      <c r="BG432" t="str">
        <f t="shared" si="65"/>
        <v>Mining and oil and gas field machinery manufacturing</v>
      </c>
      <c r="BH432">
        <f t="shared" si="66"/>
        <v>40299</v>
      </c>
      <c r="BI432">
        <f t="shared" si="67"/>
        <v>113052</v>
      </c>
      <c r="BJ432">
        <f t="shared" si="68"/>
        <v>572014</v>
      </c>
      <c r="BK432">
        <f t="shared" si="69"/>
        <v>1671264</v>
      </c>
      <c r="BL432" t="str">
        <f t="shared" si="70"/>
        <v>D</v>
      </c>
      <c r="BM432" t="str">
        <f t="shared" si="71"/>
        <v>D</v>
      </c>
      <c r="BN432">
        <f t="shared" si="72"/>
        <v>6629142</v>
      </c>
    </row>
    <row r="433" spans="1:66" x14ac:dyDescent="0.25">
      <c r="A433" t="s">
        <v>106</v>
      </c>
      <c r="B433">
        <v>333131</v>
      </c>
      <c r="C433">
        <v>2017</v>
      </c>
      <c r="D433" t="s">
        <v>108</v>
      </c>
      <c r="E433">
        <v>31</v>
      </c>
      <c r="F433" t="s">
        <v>108</v>
      </c>
      <c r="G433" t="s">
        <v>449</v>
      </c>
      <c r="H433" t="s">
        <v>110</v>
      </c>
      <c r="I433">
        <v>1559461</v>
      </c>
      <c r="J433">
        <v>273407</v>
      </c>
      <c r="K433">
        <v>11440</v>
      </c>
      <c r="L433">
        <v>34289</v>
      </c>
      <c r="M433">
        <v>91874</v>
      </c>
      <c r="N433">
        <v>426069</v>
      </c>
      <c r="O433" t="s">
        <v>113</v>
      </c>
      <c r="P433">
        <v>0</v>
      </c>
      <c r="Q433">
        <v>1612785</v>
      </c>
      <c r="R433">
        <v>1034219</v>
      </c>
      <c r="S433">
        <v>580063</v>
      </c>
      <c r="T433">
        <v>189255</v>
      </c>
      <c r="U433">
        <v>264901</v>
      </c>
      <c r="V433">
        <v>222</v>
      </c>
      <c r="W433">
        <v>260</v>
      </c>
      <c r="X433">
        <v>3691368</v>
      </c>
      <c r="Y433">
        <v>708155</v>
      </c>
      <c r="Z433">
        <v>175350</v>
      </c>
      <c r="AA433">
        <v>11733</v>
      </c>
      <c r="AB433">
        <v>7606</v>
      </c>
      <c r="AC433">
        <v>7675</v>
      </c>
      <c r="AD433">
        <v>7328</v>
      </c>
      <c r="AE433">
        <v>7540</v>
      </c>
      <c r="AF433">
        <v>14820</v>
      </c>
      <c r="AG433">
        <v>361140</v>
      </c>
      <c r="AH433">
        <v>1970471</v>
      </c>
      <c r="AI433">
        <v>1016699</v>
      </c>
      <c r="AJ433">
        <v>426573</v>
      </c>
      <c r="AK433">
        <v>234633</v>
      </c>
      <c r="AL433">
        <v>355493</v>
      </c>
      <c r="AM433">
        <v>23364</v>
      </c>
      <c r="AN433">
        <v>16892</v>
      </c>
      <c r="AO433">
        <v>6472</v>
      </c>
      <c r="AP433">
        <v>327913</v>
      </c>
      <c r="AQ433">
        <v>39426</v>
      </c>
      <c r="AR433">
        <v>4104</v>
      </c>
      <c r="AS433">
        <v>3773</v>
      </c>
      <c r="AT433">
        <v>3056</v>
      </c>
      <c r="AU433">
        <v>5436</v>
      </c>
      <c r="AV433">
        <v>28914</v>
      </c>
      <c r="AW433">
        <v>8069</v>
      </c>
      <c r="AX433">
        <v>9888</v>
      </c>
      <c r="AY433">
        <v>34798</v>
      </c>
      <c r="AZ433">
        <v>16252</v>
      </c>
      <c r="BA433">
        <v>174197</v>
      </c>
      <c r="BF433">
        <f t="shared" si="64"/>
        <v>333131</v>
      </c>
      <c r="BG433" t="str">
        <f t="shared" si="65"/>
        <v>Mining machinery and equipment manufacturing</v>
      </c>
      <c r="BH433">
        <f t="shared" si="66"/>
        <v>11440</v>
      </c>
      <c r="BI433">
        <f t="shared" si="67"/>
        <v>34289</v>
      </c>
      <c r="BJ433">
        <f t="shared" si="68"/>
        <v>91874</v>
      </c>
      <c r="BK433">
        <f t="shared" si="69"/>
        <v>426069</v>
      </c>
      <c r="BL433" t="str">
        <f t="shared" si="70"/>
        <v>D</v>
      </c>
      <c r="BM433">
        <f t="shared" si="71"/>
        <v>0</v>
      </c>
      <c r="BN433">
        <f t="shared" si="72"/>
        <v>1612785</v>
      </c>
    </row>
    <row r="434" spans="1:66" x14ac:dyDescent="0.25">
      <c r="A434" t="s">
        <v>106</v>
      </c>
      <c r="B434">
        <v>333132</v>
      </c>
      <c r="C434">
        <v>2017</v>
      </c>
      <c r="D434" t="s">
        <v>108</v>
      </c>
      <c r="E434">
        <v>31</v>
      </c>
      <c r="F434" t="s">
        <v>108</v>
      </c>
      <c r="G434" t="s">
        <v>450</v>
      </c>
      <c r="H434" t="s">
        <v>110</v>
      </c>
      <c r="I434">
        <v>6495709</v>
      </c>
      <c r="J434">
        <v>338212</v>
      </c>
      <c r="K434">
        <v>28859</v>
      </c>
      <c r="L434">
        <v>78763</v>
      </c>
      <c r="M434">
        <v>480140</v>
      </c>
      <c r="N434">
        <v>1245195</v>
      </c>
      <c r="O434" t="s">
        <v>113</v>
      </c>
      <c r="P434" t="s">
        <v>113</v>
      </c>
      <c r="Q434">
        <v>5016357</v>
      </c>
      <c r="R434">
        <v>5020715</v>
      </c>
      <c r="S434">
        <v>2697989</v>
      </c>
      <c r="T434">
        <v>911422</v>
      </c>
      <c r="U434">
        <v>1411304</v>
      </c>
      <c r="V434">
        <v>499</v>
      </c>
      <c r="W434">
        <v>624</v>
      </c>
      <c r="X434">
        <v>12784196</v>
      </c>
      <c r="Y434">
        <v>2457167</v>
      </c>
      <c r="Z434">
        <v>619914</v>
      </c>
      <c r="AA434">
        <v>34628</v>
      </c>
      <c r="AB434">
        <v>22499</v>
      </c>
      <c r="AC434">
        <v>22185</v>
      </c>
      <c r="AD434">
        <v>22304</v>
      </c>
      <c r="AE434">
        <v>22299</v>
      </c>
      <c r="AF434">
        <v>44050</v>
      </c>
      <c r="AG434">
        <v>1417356</v>
      </c>
      <c r="AH434">
        <v>7421683</v>
      </c>
      <c r="AI434">
        <v>4309372</v>
      </c>
      <c r="AJ434">
        <v>2354938</v>
      </c>
      <c r="AK434">
        <v>908317</v>
      </c>
      <c r="AL434">
        <v>1046117</v>
      </c>
      <c r="AM434">
        <v>104103</v>
      </c>
      <c r="AN434">
        <v>66434</v>
      </c>
      <c r="AO434">
        <v>37669</v>
      </c>
      <c r="AP434">
        <v>1155442</v>
      </c>
      <c r="AQ434">
        <v>146046</v>
      </c>
      <c r="AR434">
        <v>17730</v>
      </c>
      <c r="AS434">
        <v>16210</v>
      </c>
      <c r="AT434">
        <v>9637</v>
      </c>
      <c r="AU434">
        <v>22448</v>
      </c>
      <c r="AV434">
        <v>131245</v>
      </c>
      <c r="AW434">
        <v>42320</v>
      </c>
      <c r="AX434">
        <v>17908</v>
      </c>
      <c r="AY434">
        <v>92834</v>
      </c>
      <c r="AZ434">
        <v>143486</v>
      </c>
      <c r="BA434">
        <v>515578</v>
      </c>
      <c r="BF434">
        <f t="shared" si="64"/>
        <v>333132</v>
      </c>
      <c r="BG434" t="str">
        <f t="shared" si="65"/>
        <v>Oil and gas field machinery and equipment manufacturing</v>
      </c>
      <c r="BH434">
        <f t="shared" si="66"/>
        <v>28859</v>
      </c>
      <c r="BI434">
        <f t="shared" si="67"/>
        <v>78763</v>
      </c>
      <c r="BJ434">
        <f t="shared" si="68"/>
        <v>480140</v>
      </c>
      <c r="BK434">
        <f t="shared" si="69"/>
        <v>1245195</v>
      </c>
      <c r="BL434" t="str">
        <f t="shared" si="70"/>
        <v>D</v>
      </c>
      <c r="BM434" t="str">
        <f t="shared" si="71"/>
        <v>D</v>
      </c>
      <c r="BN434">
        <f t="shared" si="72"/>
        <v>5016357</v>
      </c>
    </row>
    <row r="435" spans="1:66" x14ac:dyDescent="0.25">
      <c r="A435" t="s">
        <v>106</v>
      </c>
      <c r="B435">
        <v>3332</v>
      </c>
      <c r="C435">
        <v>2017</v>
      </c>
      <c r="D435" t="s">
        <v>108</v>
      </c>
      <c r="E435">
        <v>31</v>
      </c>
      <c r="F435" t="s">
        <v>108</v>
      </c>
      <c r="G435" t="s">
        <v>451</v>
      </c>
      <c r="H435" t="s">
        <v>110</v>
      </c>
      <c r="I435">
        <v>12235568</v>
      </c>
      <c r="J435">
        <v>1358699</v>
      </c>
      <c r="K435">
        <v>45503</v>
      </c>
      <c r="L435">
        <v>176358</v>
      </c>
      <c r="M435">
        <v>853939</v>
      </c>
      <c r="N435">
        <v>1960047</v>
      </c>
      <c r="O435">
        <v>2749</v>
      </c>
      <c r="P435" t="s">
        <v>113</v>
      </c>
      <c r="Q435">
        <v>19275746</v>
      </c>
      <c r="R435">
        <v>7685967</v>
      </c>
      <c r="S435">
        <v>1873936</v>
      </c>
      <c r="T435">
        <v>2990994</v>
      </c>
      <c r="U435">
        <v>2821037</v>
      </c>
      <c r="V435">
        <v>2969</v>
      </c>
      <c r="W435">
        <v>3139</v>
      </c>
      <c r="X435">
        <v>33287302</v>
      </c>
      <c r="Y435">
        <v>7932144</v>
      </c>
      <c r="Z435">
        <v>1925619</v>
      </c>
      <c r="AA435">
        <v>104169</v>
      </c>
      <c r="AB435">
        <v>58622</v>
      </c>
      <c r="AC435">
        <v>60157</v>
      </c>
      <c r="AD435">
        <v>60033</v>
      </c>
      <c r="AE435">
        <v>60417</v>
      </c>
      <c r="AF435">
        <v>117963</v>
      </c>
      <c r="AG435">
        <v>3238123</v>
      </c>
      <c r="AH435">
        <v>14670067</v>
      </c>
      <c r="AI435">
        <v>8385251</v>
      </c>
      <c r="AJ435">
        <v>2238793</v>
      </c>
      <c r="AK435">
        <v>3284648</v>
      </c>
      <c r="AL435">
        <v>2861810</v>
      </c>
      <c r="AM435">
        <v>334851</v>
      </c>
      <c r="AN435">
        <v>276204</v>
      </c>
      <c r="AO435">
        <v>58647</v>
      </c>
      <c r="AP435">
        <v>3367549</v>
      </c>
      <c r="AQ435">
        <v>286287</v>
      </c>
      <c r="AR435">
        <v>48633</v>
      </c>
      <c r="AS435">
        <v>56904</v>
      </c>
      <c r="AT435">
        <v>37970</v>
      </c>
      <c r="AU435">
        <v>78280</v>
      </c>
      <c r="AV435">
        <v>190987</v>
      </c>
      <c r="AW435">
        <v>72387</v>
      </c>
      <c r="AX435">
        <v>155761</v>
      </c>
      <c r="AY435">
        <v>402875</v>
      </c>
      <c r="AZ435">
        <v>139323</v>
      </c>
      <c r="BA435">
        <v>1898142</v>
      </c>
      <c r="BF435">
        <f t="shared" si="64"/>
        <v>3332</v>
      </c>
      <c r="BG435" t="str">
        <f t="shared" si="65"/>
        <v>Industrial machinery manufacturing</v>
      </c>
      <c r="BH435">
        <f t="shared" si="66"/>
        <v>45503</v>
      </c>
      <c r="BI435">
        <f t="shared" si="67"/>
        <v>176358</v>
      </c>
      <c r="BJ435">
        <f t="shared" si="68"/>
        <v>853939</v>
      </c>
      <c r="BK435">
        <f t="shared" si="69"/>
        <v>1960047</v>
      </c>
      <c r="BL435">
        <f t="shared" si="70"/>
        <v>2749</v>
      </c>
      <c r="BM435" t="str">
        <f t="shared" si="71"/>
        <v>D</v>
      </c>
      <c r="BN435">
        <f t="shared" si="72"/>
        <v>19275746</v>
      </c>
    </row>
    <row r="436" spans="1:66" x14ac:dyDescent="0.25">
      <c r="A436" t="s">
        <v>106</v>
      </c>
      <c r="B436">
        <v>33324</v>
      </c>
      <c r="C436">
        <v>2017</v>
      </c>
      <c r="D436" t="s">
        <v>108</v>
      </c>
      <c r="E436">
        <v>31</v>
      </c>
      <c r="F436" t="s">
        <v>108</v>
      </c>
      <c r="G436" t="s">
        <v>451</v>
      </c>
      <c r="H436" t="s">
        <v>110</v>
      </c>
      <c r="I436">
        <v>12235568</v>
      </c>
      <c r="J436">
        <v>1358699</v>
      </c>
      <c r="K436">
        <v>45503</v>
      </c>
      <c r="L436">
        <v>176358</v>
      </c>
      <c r="M436">
        <v>853939</v>
      </c>
      <c r="N436">
        <v>1960047</v>
      </c>
      <c r="O436">
        <v>2749</v>
      </c>
      <c r="P436" t="s">
        <v>113</v>
      </c>
      <c r="Q436">
        <v>19275746</v>
      </c>
      <c r="R436">
        <v>7685967</v>
      </c>
      <c r="S436">
        <v>1873936</v>
      </c>
      <c r="T436">
        <v>2990994</v>
      </c>
      <c r="U436">
        <v>2821037</v>
      </c>
      <c r="V436">
        <v>2969</v>
      </c>
      <c r="W436">
        <v>3139</v>
      </c>
      <c r="X436">
        <v>33287302</v>
      </c>
      <c r="Y436">
        <v>7932144</v>
      </c>
      <c r="Z436">
        <v>1925619</v>
      </c>
      <c r="AA436">
        <v>104169</v>
      </c>
      <c r="AB436">
        <v>58622</v>
      </c>
      <c r="AC436">
        <v>60157</v>
      </c>
      <c r="AD436">
        <v>60033</v>
      </c>
      <c r="AE436">
        <v>60417</v>
      </c>
      <c r="AF436">
        <v>117963</v>
      </c>
      <c r="AG436">
        <v>3238123</v>
      </c>
      <c r="AH436">
        <v>14670067</v>
      </c>
      <c r="AI436">
        <v>8385251</v>
      </c>
      <c r="AJ436">
        <v>2238793</v>
      </c>
      <c r="AK436">
        <v>3284648</v>
      </c>
      <c r="AL436">
        <v>2861810</v>
      </c>
      <c r="AM436">
        <v>334851</v>
      </c>
      <c r="AN436">
        <v>276204</v>
      </c>
      <c r="AO436">
        <v>58647</v>
      </c>
      <c r="AP436">
        <v>3367549</v>
      </c>
      <c r="AQ436">
        <v>286287</v>
      </c>
      <c r="AR436">
        <v>48633</v>
      </c>
      <c r="AS436">
        <v>56904</v>
      </c>
      <c r="AT436">
        <v>37970</v>
      </c>
      <c r="AU436">
        <v>78280</v>
      </c>
      <c r="AV436">
        <v>190987</v>
      </c>
      <c r="AW436">
        <v>72387</v>
      </c>
      <c r="AX436">
        <v>155761</v>
      </c>
      <c r="AY436">
        <v>402875</v>
      </c>
      <c r="AZ436">
        <v>139323</v>
      </c>
      <c r="BA436">
        <v>1898142</v>
      </c>
      <c r="BF436">
        <f t="shared" si="64"/>
        <v>33324</v>
      </c>
      <c r="BG436" t="str">
        <f t="shared" si="65"/>
        <v>Industrial machinery manufacturing</v>
      </c>
      <c r="BH436">
        <f t="shared" si="66"/>
        <v>45503</v>
      </c>
      <c r="BI436">
        <f t="shared" si="67"/>
        <v>176358</v>
      </c>
      <c r="BJ436">
        <f t="shared" si="68"/>
        <v>853939</v>
      </c>
      <c r="BK436">
        <f t="shared" si="69"/>
        <v>1960047</v>
      </c>
      <c r="BL436">
        <f t="shared" si="70"/>
        <v>2749</v>
      </c>
      <c r="BM436" t="str">
        <f t="shared" si="71"/>
        <v>D</v>
      </c>
      <c r="BN436">
        <f t="shared" si="72"/>
        <v>19275746</v>
      </c>
    </row>
    <row r="437" spans="1:66" x14ac:dyDescent="0.25">
      <c r="A437" t="s">
        <v>106</v>
      </c>
      <c r="B437">
        <v>333241</v>
      </c>
      <c r="C437">
        <v>2017</v>
      </c>
      <c r="D437" t="s">
        <v>108</v>
      </c>
      <c r="E437">
        <v>31</v>
      </c>
      <c r="F437" t="s">
        <v>108</v>
      </c>
      <c r="G437" t="s">
        <v>452</v>
      </c>
      <c r="H437" t="s">
        <v>110</v>
      </c>
      <c r="I437">
        <v>1761152</v>
      </c>
      <c r="J437">
        <v>317274</v>
      </c>
      <c r="K437">
        <v>6783</v>
      </c>
      <c r="L437">
        <v>19212</v>
      </c>
      <c r="M437">
        <v>81192</v>
      </c>
      <c r="N437">
        <v>187817</v>
      </c>
      <c r="O437" t="s">
        <v>113</v>
      </c>
      <c r="P437">
        <v>0</v>
      </c>
      <c r="Q437">
        <v>2734932</v>
      </c>
      <c r="R437">
        <v>780711</v>
      </c>
      <c r="S437">
        <v>313984</v>
      </c>
      <c r="T437">
        <v>175074</v>
      </c>
      <c r="U437">
        <v>291653</v>
      </c>
      <c r="V437">
        <v>428</v>
      </c>
      <c r="W437">
        <v>464</v>
      </c>
      <c r="X437">
        <v>4887776</v>
      </c>
      <c r="Y437">
        <v>1101439</v>
      </c>
      <c r="Z437">
        <v>269836</v>
      </c>
      <c r="AA437">
        <v>15951</v>
      </c>
      <c r="AB437">
        <v>9651</v>
      </c>
      <c r="AC437">
        <v>9859</v>
      </c>
      <c r="AD437">
        <v>9999</v>
      </c>
      <c r="AE437">
        <v>10049</v>
      </c>
      <c r="AF437">
        <v>20001</v>
      </c>
      <c r="AG437">
        <v>502622</v>
      </c>
      <c r="AH437">
        <v>2185613</v>
      </c>
      <c r="AI437">
        <v>835758</v>
      </c>
      <c r="AJ437">
        <v>331116</v>
      </c>
      <c r="AK437">
        <v>190711</v>
      </c>
      <c r="AL437">
        <v>313931</v>
      </c>
      <c r="AM437">
        <v>53081</v>
      </c>
      <c r="AN437">
        <v>43653</v>
      </c>
      <c r="AO437">
        <v>9428</v>
      </c>
      <c r="AP437">
        <v>512189</v>
      </c>
      <c r="AQ437">
        <v>45546</v>
      </c>
      <c r="AR437">
        <v>10748</v>
      </c>
      <c r="AS437">
        <v>9679</v>
      </c>
      <c r="AT437">
        <v>5206</v>
      </c>
      <c r="AU437">
        <v>11849</v>
      </c>
      <c r="AV437">
        <v>28381</v>
      </c>
      <c r="AW437">
        <v>8710</v>
      </c>
      <c r="AX437">
        <v>27636</v>
      </c>
      <c r="AY437">
        <v>51641</v>
      </c>
      <c r="AZ437">
        <v>43383</v>
      </c>
      <c r="BA437">
        <v>269410</v>
      </c>
      <c r="BF437">
        <f t="shared" si="64"/>
        <v>333241</v>
      </c>
      <c r="BG437" t="str">
        <f t="shared" si="65"/>
        <v>Food product machinery manufacturing</v>
      </c>
      <c r="BH437">
        <f t="shared" si="66"/>
        <v>6783</v>
      </c>
      <c r="BI437">
        <f t="shared" si="67"/>
        <v>19212</v>
      </c>
      <c r="BJ437">
        <f t="shared" si="68"/>
        <v>81192</v>
      </c>
      <c r="BK437">
        <f t="shared" si="69"/>
        <v>187817</v>
      </c>
      <c r="BL437" t="str">
        <f t="shared" si="70"/>
        <v>D</v>
      </c>
      <c r="BM437">
        <f t="shared" si="71"/>
        <v>0</v>
      </c>
      <c r="BN437">
        <f t="shared" si="72"/>
        <v>2734932</v>
      </c>
    </row>
    <row r="438" spans="1:66" x14ac:dyDescent="0.25">
      <c r="A438" t="s">
        <v>106</v>
      </c>
      <c r="B438">
        <v>333242</v>
      </c>
      <c r="C438">
        <v>2017</v>
      </c>
      <c r="D438" t="s">
        <v>108</v>
      </c>
      <c r="E438">
        <v>31</v>
      </c>
      <c r="F438" t="s">
        <v>108</v>
      </c>
      <c r="G438" t="s">
        <v>453</v>
      </c>
      <c r="H438" t="s">
        <v>110</v>
      </c>
      <c r="I438">
        <v>2854388</v>
      </c>
      <c r="J438">
        <v>188963</v>
      </c>
      <c r="K438">
        <v>4625</v>
      </c>
      <c r="L438">
        <v>35852</v>
      </c>
      <c r="M438">
        <v>291595</v>
      </c>
      <c r="N438">
        <v>322150</v>
      </c>
      <c r="O438" t="s">
        <v>113</v>
      </c>
      <c r="P438">
        <v>0</v>
      </c>
      <c r="Q438">
        <v>5670269</v>
      </c>
      <c r="R438">
        <v>1945284</v>
      </c>
      <c r="S438">
        <v>418983</v>
      </c>
      <c r="T438">
        <v>464902</v>
      </c>
      <c r="U438">
        <v>1061399</v>
      </c>
      <c r="V438">
        <v>140</v>
      </c>
      <c r="W438">
        <v>157</v>
      </c>
      <c r="X438">
        <v>8771021</v>
      </c>
      <c r="Y438">
        <v>2178803</v>
      </c>
      <c r="Z438">
        <v>550870</v>
      </c>
      <c r="AA438">
        <v>16554</v>
      </c>
      <c r="AB438">
        <v>6373</v>
      </c>
      <c r="AC438">
        <v>6571</v>
      </c>
      <c r="AD438">
        <v>6714</v>
      </c>
      <c r="AE438">
        <v>6836</v>
      </c>
      <c r="AF438">
        <v>13497</v>
      </c>
      <c r="AG438">
        <v>464724</v>
      </c>
      <c r="AH438">
        <v>3375423</v>
      </c>
      <c r="AI438">
        <v>2356606</v>
      </c>
      <c r="AJ438">
        <v>592066</v>
      </c>
      <c r="AK438">
        <v>566490</v>
      </c>
      <c r="AL438">
        <v>1198050</v>
      </c>
      <c r="AM438">
        <v>43783</v>
      </c>
      <c r="AN438">
        <v>37593</v>
      </c>
      <c r="AO438">
        <v>6190</v>
      </c>
      <c r="AP438">
        <v>666251</v>
      </c>
      <c r="AQ438">
        <v>75358</v>
      </c>
      <c r="AR438">
        <v>9855</v>
      </c>
      <c r="AS438">
        <v>10673</v>
      </c>
      <c r="AT438">
        <v>6594</v>
      </c>
      <c r="AU438">
        <v>17245</v>
      </c>
      <c r="AV438">
        <v>48765</v>
      </c>
      <c r="AW438">
        <v>31958</v>
      </c>
      <c r="AX438">
        <v>8256</v>
      </c>
      <c r="AY438">
        <v>143242</v>
      </c>
      <c r="AZ438">
        <v>19269</v>
      </c>
      <c r="BA438">
        <v>295036</v>
      </c>
      <c r="BF438">
        <f t="shared" si="64"/>
        <v>333242</v>
      </c>
      <c r="BG438" t="str">
        <f t="shared" si="65"/>
        <v>Semiconductor machinery manufacturing</v>
      </c>
      <c r="BH438">
        <f t="shared" si="66"/>
        <v>4625</v>
      </c>
      <c r="BI438">
        <f t="shared" si="67"/>
        <v>35852</v>
      </c>
      <c r="BJ438">
        <f t="shared" si="68"/>
        <v>291595</v>
      </c>
      <c r="BK438">
        <f t="shared" si="69"/>
        <v>322150</v>
      </c>
      <c r="BL438" t="str">
        <f t="shared" si="70"/>
        <v>D</v>
      </c>
      <c r="BM438">
        <f t="shared" si="71"/>
        <v>0</v>
      </c>
      <c r="BN438">
        <f t="shared" si="72"/>
        <v>5670269</v>
      </c>
    </row>
    <row r="439" spans="1:66" x14ac:dyDescent="0.25">
      <c r="A439" t="s">
        <v>106</v>
      </c>
      <c r="B439">
        <v>333243</v>
      </c>
      <c r="C439">
        <v>2017</v>
      </c>
      <c r="D439" t="s">
        <v>108</v>
      </c>
      <c r="E439">
        <v>31</v>
      </c>
      <c r="F439" t="s">
        <v>108</v>
      </c>
      <c r="G439" t="s">
        <v>454</v>
      </c>
      <c r="H439" t="s">
        <v>110</v>
      </c>
      <c r="I439">
        <v>1298343</v>
      </c>
      <c r="J439">
        <v>215202</v>
      </c>
      <c r="K439">
        <v>7629</v>
      </c>
      <c r="L439">
        <v>25084</v>
      </c>
      <c r="M439">
        <v>102300</v>
      </c>
      <c r="N439">
        <v>326767</v>
      </c>
      <c r="O439" t="s">
        <v>113</v>
      </c>
      <c r="P439">
        <v>0</v>
      </c>
      <c r="Q439">
        <v>1776190</v>
      </c>
      <c r="R439">
        <v>590275</v>
      </c>
      <c r="S439">
        <v>175918</v>
      </c>
      <c r="T439">
        <v>276104</v>
      </c>
      <c r="U439">
        <v>138253</v>
      </c>
      <c r="V439">
        <v>338</v>
      </c>
      <c r="W439">
        <v>372</v>
      </c>
      <c r="X439">
        <v>3378487</v>
      </c>
      <c r="Y439">
        <v>828439</v>
      </c>
      <c r="Z439">
        <v>201374</v>
      </c>
      <c r="AA439">
        <v>12112</v>
      </c>
      <c r="AB439">
        <v>7205</v>
      </c>
      <c r="AC439">
        <v>7281</v>
      </c>
      <c r="AD439">
        <v>7218</v>
      </c>
      <c r="AE439">
        <v>7179</v>
      </c>
      <c r="AF439">
        <v>13879</v>
      </c>
      <c r="AG439">
        <v>401991</v>
      </c>
      <c r="AH439">
        <v>1648558</v>
      </c>
      <c r="AI439">
        <v>652083</v>
      </c>
      <c r="AJ439">
        <v>190859</v>
      </c>
      <c r="AK439">
        <v>307424</v>
      </c>
      <c r="AL439">
        <v>153800</v>
      </c>
      <c r="AM439">
        <v>36496</v>
      </c>
      <c r="AN439">
        <v>23677</v>
      </c>
      <c r="AO439">
        <v>12819</v>
      </c>
      <c r="AP439">
        <v>257148</v>
      </c>
      <c r="AQ439">
        <v>30844</v>
      </c>
      <c r="AR439">
        <v>4294</v>
      </c>
      <c r="AS439">
        <v>5044</v>
      </c>
      <c r="AT439">
        <v>3413</v>
      </c>
      <c r="AU439">
        <v>6597</v>
      </c>
      <c r="AV439">
        <v>25473</v>
      </c>
      <c r="AW439">
        <v>6994</v>
      </c>
      <c r="AX439">
        <v>9390</v>
      </c>
      <c r="AY439">
        <v>24896</v>
      </c>
      <c r="AZ439">
        <v>9925</v>
      </c>
      <c r="BA439">
        <v>130278</v>
      </c>
      <c r="BF439">
        <f t="shared" si="64"/>
        <v>333243</v>
      </c>
      <c r="BG439" t="str">
        <f t="shared" si="65"/>
        <v>Sawmill, woodworking, and paper machinery manufacturing</v>
      </c>
      <c r="BH439">
        <f t="shared" si="66"/>
        <v>7629</v>
      </c>
      <c r="BI439">
        <f t="shared" si="67"/>
        <v>25084</v>
      </c>
      <c r="BJ439">
        <f t="shared" si="68"/>
        <v>102300</v>
      </c>
      <c r="BK439">
        <f t="shared" si="69"/>
        <v>326767</v>
      </c>
      <c r="BL439" t="str">
        <f t="shared" si="70"/>
        <v>D</v>
      </c>
      <c r="BM439">
        <f t="shared" si="71"/>
        <v>0</v>
      </c>
      <c r="BN439">
        <f t="shared" si="72"/>
        <v>1776190</v>
      </c>
    </row>
    <row r="440" spans="1:66" x14ac:dyDescent="0.25">
      <c r="A440" t="s">
        <v>106</v>
      </c>
      <c r="B440">
        <v>333244</v>
      </c>
      <c r="C440">
        <v>2017</v>
      </c>
      <c r="D440" t="s">
        <v>108</v>
      </c>
      <c r="E440">
        <v>31</v>
      </c>
      <c r="F440" t="s">
        <v>108</v>
      </c>
      <c r="G440" t="s">
        <v>455</v>
      </c>
      <c r="H440" t="s">
        <v>110</v>
      </c>
      <c r="I440">
        <v>790655</v>
      </c>
      <c r="J440">
        <v>85478</v>
      </c>
      <c r="K440">
        <v>3811</v>
      </c>
      <c r="L440">
        <v>17153</v>
      </c>
      <c r="M440">
        <v>22188</v>
      </c>
      <c r="N440">
        <v>178149</v>
      </c>
      <c r="O440" t="s">
        <v>113</v>
      </c>
      <c r="P440">
        <v>0</v>
      </c>
      <c r="Q440">
        <v>903006</v>
      </c>
      <c r="R440">
        <v>322902</v>
      </c>
      <c r="S440">
        <v>104791</v>
      </c>
      <c r="T440">
        <v>90262</v>
      </c>
      <c r="U440">
        <v>127849</v>
      </c>
      <c r="V440">
        <v>263</v>
      </c>
      <c r="W440">
        <v>277</v>
      </c>
      <c r="X440">
        <v>1830703</v>
      </c>
      <c r="Y440">
        <v>429339</v>
      </c>
      <c r="Z440">
        <v>106942</v>
      </c>
      <c r="AA440">
        <v>6782</v>
      </c>
      <c r="AB440">
        <v>3670</v>
      </c>
      <c r="AC440">
        <v>3714</v>
      </c>
      <c r="AD440">
        <v>3666</v>
      </c>
      <c r="AE440">
        <v>3729</v>
      </c>
      <c r="AF440">
        <v>7456</v>
      </c>
      <c r="AG440">
        <v>198580</v>
      </c>
      <c r="AH440">
        <v>919285</v>
      </c>
      <c r="AI440">
        <v>321807</v>
      </c>
      <c r="AJ440">
        <v>101653</v>
      </c>
      <c r="AK440">
        <v>84988</v>
      </c>
      <c r="AL440">
        <v>135166</v>
      </c>
      <c r="AM440">
        <v>29930</v>
      </c>
      <c r="AN440">
        <v>26239</v>
      </c>
      <c r="AO440">
        <v>3691</v>
      </c>
      <c r="AP440">
        <v>283131</v>
      </c>
      <c r="AQ440">
        <v>18719</v>
      </c>
      <c r="AR440">
        <v>2643</v>
      </c>
      <c r="AS440">
        <v>3896</v>
      </c>
      <c r="AT440">
        <v>1216</v>
      </c>
      <c r="AU440">
        <v>6530</v>
      </c>
      <c r="AV440">
        <v>15542</v>
      </c>
      <c r="AW440">
        <v>4411</v>
      </c>
      <c r="AX440">
        <v>8433</v>
      </c>
      <c r="AY440">
        <v>37886</v>
      </c>
      <c r="AZ440">
        <v>8738</v>
      </c>
      <c r="BA440">
        <v>175117</v>
      </c>
      <c r="BF440">
        <f t="shared" si="64"/>
        <v>333244</v>
      </c>
      <c r="BG440" t="str">
        <f t="shared" si="65"/>
        <v>Printing machinery and equipment manufacturing</v>
      </c>
      <c r="BH440">
        <f t="shared" si="66"/>
        <v>3811</v>
      </c>
      <c r="BI440">
        <f t="shared" si="67"/>
        <v>17153</v>
      </c>
      <c r="BJ440">
        <f t="shared" si="68"/>
        <v>22188</v>
      </c>
      <c r="BK440">
        <f t="shared" si="69"/>
        <v>178149</v>
      </c>
      <c r="BL440" t="str">
        <f t="shared" si="70"/>
        <v>D</v>
      </c>
      <c r="BM440">
        <f t="shared" si="71"/>
        <v>0</v>
      </c>
      <c r="BN440">
        <f t="shared" si="72"/>
        <v>903006</v>
      </c>
    </row>
    <row r="441" spans="1:66" x14ac:dyDescent="0.25">
      <c r="A441" t="s">
        <v>106</v>
      </c>
      <c r="B441">
        <v>333249</v>
      </c>
      <c r="C441">
        <v>2017</v>
      </c>
      <c r="D441" t="s">
        <v>108</v>
      </c>
      <c r="E441">
        <v>31</v>
      </c>
      <c r="F441" t="s">
        <v>108</v>
      </c>
      <c r="G441" t="s">
        <v>456</v>
      </c>
      <c r="H441" t="s">
        <v>110</v>
      </c>
      <c r="I441">
        <v>5531030</v>
      </c>
      <c r="J441">
        <v>551782</v>
      </c>
      <c r="K441">
        <v>22655</v>
      </c>
      <c r="L441">
        <v>79057</v>
      </c>
      <c r="M441">
        <v>356664</v>
      </c>
      <c r="N441">
        <v>945164</v>
      </c>
      <c r="O441">
        <v>0</v>
      </c>
      <c r="P441" t="s">
        <v>113</v>
      </c>
      <c r="Q441">
        <v>8191349</v>
      </c>
      <c r="R441">
        <v>4046795</v>
      </c>
      <c r="S441">
        <v>860260</v>
      </c>
      <c r="T441">
        <v>1984652</v>
      </c>
      <c r="U441">
        <v>1201883</v>
      </c>
      <c r="V441">
        <v>1816</v>
      </c>
      <c r="W441">
        <v>1869</v>
      </c>
      <c r="X441">
        <v>14419315</v>
      </c>
      <c r="Y441">
        <v>3394124</v>
      </c>
      <c r="Z441">
        <v>796597</v>
      </c>
      <c r="AA441">
        <v>52770</v>
      </c>
      <c r="AB441">
        <v>31723</v>
      </c>
      <c r="AC441">
        <v>32732</v>
      </c>
      <c r="AD441">
        <v>32436</v>
      </c>
      <c r="AE441">
        <v>32624</v>
      </c>
      <c r="AF441">
        <v>63130</v>
      </c>
      <c r="AG441">
        <v>1670206</v>
      </c>
      <c r="AH441">
        <v>6541188</v>
      </c>
      <c r="AI441">
        <v>4218997</v>
      </c>
      <c r="AJ441">
        <v>1023099</v>
      </c>
      <c r="AK441">
        <v>2135035</v>
      </c>
      <c r="AL441">
        <v>1060863</v>
      </c>
      <c r="AM441">
        <v>171561</v>
      </c>
      <c r="AN441">
        <v>145042</v>
      </c>
      <c r="AO441">
        <v>26519</v>
      </c>
      <c r="AP441">
        <v>1648830</v>
      </c>
      <c r="AQ441">
        <v>115820</v>
      </c>
      <c r="AR441">
        <v>21093</v>
      </c>
      <c r="AS441">
        <v>27612</v>
      </c>
      <c r="AT441">
        <v>21541</v>
      </c>
      <c r="AU441">
        <v>36059</v>
      </c>
      <c r="AV441">
        <v>72826</v>
      </c>
      <c r="AW441">
        <v>20314</v>
      </c>
      <c r="AX441">
        <v>102046</v>
      </c>
      <c r="AY441">
        <v>145210</v>
      </c>
      <c r="AZ441">
        <v>58008</v>
      </c>
      <c r="BA441">
        <v>1028301</v>
      </c>
      <c r="BF441">
        <f t="shared" si="64"/>
        <v>333249</v>
      </c>
      <c r="BG441" t="str">
        <f t="shared" si="65"/>
        <v>Other industrial machinery manufacturing</v>
      </c>
      <c r="BH441">
        <f t="shared" si="66"/>
        <v>22655</v>
      </c>
      <c r="BI441">
        <f t="shared" si="67"/>
        <v>79057</v>
      </c>
      <c r="BJ441">
        <f t="shared" si="68"/>
        <v>356664</v>
      </c>
      <c r="BK441">
        <f t="shared" si="69"/>
        <v>945164</v>
      </c>
      <c r="BL441">
        <f t="shared" si="70"/>
        <v>0</v>
      </c>
      <c r="BM441" t="str">
        <f t="shared" si="71"/>
        <v>D</v>
      </c>
      <c r="BN441">
        <f t="shared" si="72"/>
        <v>8191349</v>
      </c>
    </row>
    <row r="442" spans="1:66" x14ac:dyDescent="0.25">
      <c r="A442" t="s">
        <v>106</v>
      </c>
      <c r="B442">
        <v>3333</v>
      </c>
      <c r="C442">
        <v>2017</v>
      </c>
      <c r="D442" t="s">
        <v>108</v>
      </c>
      <c r="E442">
        <v>31</v>
      </c>
      <c r="F442" t="s">
        <v>108</v>
      </c>
      <c r="G442" t="s">
        <v>457</v>
      </c>
      <c r="H442" t="s">
        <v>110</v>
      </c>
      <c r="I442">
        <v>9188510</v>
      </c>
      <c r="J442">
        <v>1241988</v>
      </c>
      <c r="K442">
        <v>29466</v>
      </c>
      <c r="L442">
        <v>118148</v>
      </c>
      <c r="M442">
        <v>371792</v>
      </c>
      <c r="N442">
        <v>1273537</v>
      </c>
      <c r="O442" t="s">
        <v>113</v>
      </c>
      <c r="P442" t="s">
        <v>113</v>
      </c>
      <c r="Q442">
        <v>13556112</v>
      </c>
      <c r="R442">
        <v>4209375</v>
      </c>
      <c r="S442">
        <v>1419387</v>
      </c>
      <c r="T442">
        <v>992784</v>
      </c>
      <c r="U442">
        <v>1797204</v>
      </c>
      <c r="V442">
        <v>1799</v>
      </c>
      <c r="W442">
        <v>1918</v>
      </c>
      <c r="X442">
        <v>24446528</v>
      </c>
      <c r="Y442">
        <v>4617601</v>
      </c>
      <c r="Z442">
        <v>1167909</v>
      </c>
      <c r="AA442">
        <v>76343</v>
      </c>
      <c r="AB442">
        <v>44442</v>
      </c>
      <c r="AC442">
        <v>44730</v>
      </c>
      <c r="AD442">
        <v>44815</v>
      </c>
      <c r="AE442">
        <v>45067</v>
      </c>
      <c r="AF442">
        <v>83532</v>
      </c>
      <c r="AG442">
        <v>2029250</v>
      </c>
      <c r="AH442">
        <v>10949904</v>
      </c>
      <c r="AI442">
        <v>4181260</v>
      </c>
      <c r="AJ442">
        <v>1474358</v>
      </c>
      <c r="AK442">
        <v>997301</v>
      </c>
      <c r="AL442">
        <v>1709601</v>
      </c>
      <c r="AM442">
        <v>285866</v>
      </c>
      <c r="AN442">
        <v>243860</v>
      </c>
      <c r="AO442">
        <v>42006</v>
      </c>
      <c r="AP442">
        <v>2662347</v>
      </c>
      <c r="AQ442">
        <v>202078</v>
      </c>
      <c r="AR442">
        <v>45061</v>
      </c>
      <c r="AS442">
        <v>93864</v>
      </c>
      <c r="AT442">
        <v>36123</v>
      </c>
      <c r="AU442">
        <v>86163</v>
      </c>
      <c r="AV442">
        <v>178604</v>
      </c>
      <c r="AW442">
        <v>27973</v>
      </c>
      <c r="AX442">
        <v>188970</v>
      </c>
      <c r="AY442">
        <v>247808</v>
      </c>
      <c r="AZ442">
        <v>84054</v>
      </c>
      <c r="BA442">
        <v>1471649</v>
      </c>
      <c r="BF442">
        <f t="shared" si="64"/>
        <v>3333</v>
      </c>
      <c r="BG442" t="str">
        <f t="shared" si="65"/>
        <v>Commercial and service industry machinery manufacturing</v>
      </c>
      <c r="BH442">
        <f t="shared" si="66"/>
        <v>29466</v>
      </c>
      <c r="BI442">
        <f t="shared" si="67"/>
        <v>118148</v>
      </c>
      <c r="BJ442">
        <f t="shared" si="68"/>
        <v>371792</v>
      </c>
      <c r="BK442">
        <f t="shared" si="69"/>
        <v>1273537</v>
      </c>
      <c r="BL442" t="str">
        <f t="shared" si="70"/>
        <v>D</v>
      </c>
      <c r="BM442" t="str">
        <f t="shared" si="71"/>
        <v>D</v>
      </c>
      <c r="BN442">
        <f t="shared" si="72"/>
        <v>13556112</v>
      </c>
    </row>
    <row r="443" spans="1:66" x14ac:dyDescent="0.25">
      <c r="A443" t="s">
        <v>106</v>
      </c>
      <c r="B443">
        <v>33331</v>
      </c>
      <c r="C443">
        <v>2017</v>
      </c>
      <c r="D443" t="s">
        <v>108</v>
      </c>
      <c r="E443">
        <v>31</v>
      </c>
      <c r="F443" t="s">
        <v>108</v>
      </c>
      <c r="G443" t="s">
        <v>457</v>
      </c>
      <c r="H443" t="s">
        <v>110</v>
      </c>
      <c r="I443">
        <v>9188510</v>
      </c>
      <c r="J443">
        <v>1241988</v>
      </c>
      <c r="K443">
        <v>29466</v>
      </c>
      <c r="L443">
        <v>118148</v>
      </c>
      <c r="M443">
        <v>371792</v>
      </c>
      <c r="N443">
        <v>1273537</v>
      </c>
      <c r="O443" t="s">
        <v>113</v>
      </c>
      <c r="P443" t="s">
        <v>113</v>
      </c>
      <c r="Q443">
        <v>13556112</v>
      </c>
      <c r="R443">
        <v>4209375</v>
      </c>
      <c r="S443">
        <v>1419387</v>
      </c>
      <c r="T443">
        <v>992784</v>
      </c>
      <c r="U443">
        <v>1797204</v>
      </c>
      <c r="V443">
        <v>1799</v>
      </c>
      <c r="W443">
        <v>1918</v>
      </c>
      <c r="X443">
        <v>24446528</v>
      </c>
      <c r="Y443">
        <v>4617601</v>
      </c>
      <c r="Z443">
        <v>1167909</v>
      </c>
      <c r="AA443">
        <v>76343</v>
      </c>
      <c r="AB443">
        <v>44442</v>
      </c>
      <c r="AC443">
        <v>44730</v>
      </c>
      <c r="AD443">
        <v>44815</v>
      </c>
      <c r="AE443">
        <v>45067</v>
      </c>
      <c r="AF443">
        <v>83532</v>
      </c>
      <c r="AG443">
        <v>2029250</v>
      </c>
      <c r="AH443">
        <v>10949904</v>
      </c>
      <c r="AI443">
        <v>4181260</v>
      </c>
      <c r="AJ443">
        <v>1474358</v>
      </c>
      <c r="AK443">
        <v>997301</v>
      </c>
      <c r="AL443">
        <v>1709601</v>
      </c>
      <c r="AM443">
        <v>285866</v>
      </c>
      <c r="AN443">
        <v>243860</v>
      </c>
      <c r="AO443">
        <v>42006</v>
      </c>
      <c r="AP443">
        <v>2662347</v>
      </c>
      <c r="AQ443">
        <v>202078</v>
      </c>
      <c r="AR443">
        <v>45061</v>
      </c>
      <c r="AS443">
        <v>93864</v>
      </c>
      <c r="AT443">
        <v>36123</v>
      </c>
      <c r="AU443">
        <v>86163</v>
      </c>
      <c r="AV443">
        <v>178604</v>
      </c>
      <c r="AW443">
        <v>27973</v>
      </c>
      <c r="AX443">
        <v>188970</v>
      </c>
      <c r="AY443">
        <v>247808</v>
      </c>
      <c r="AZ443">
        <v>84054</v>
      </c>
      <c r="BA443">
        <v>1471649</v>
      </c>
      <c r="BF443">
        <f t="shared" si="64"/>
        <v>33331</v>
      </c>
      <c r="BG443" t="str">
        <f t="shared" si="65"/>
        <v>Commercial and service industry machinery manufacturing</v>
      </c>
      <c r="BH443">
        <f t="shared" si="66"/>
        <v>29466</v>
      </c>
      <c r="BI443">
        <f t="shared" si="67"/>
        <v>118148</v>
      </c>
      <c r="BJ443">
        <f t="shared" si="68"/>
        <v>371792</v>
      </c>
      <c r="BK443">
        <f t="shared" si="69"/>
        <v>1273537</v>
      </c>
      <c r="BL443" t="str">
        <f t="shared" si="70"/>
        <v>D</v>
      </c>
      <c r="BM443" t="str">
        <f t="shared" si="71"/>
        <v>D</v>
      </c>
      <c r="BN443">
        <f t="shared" si="72"/>
        <v>13556112</v>
      </c>
    </row>
    <row r="444" spans="1:66" x14ac:dyDescent="0.25">
      <c r="A444" t="s">
        <v>106</v>
      </c>
      <c r="B444">
        <v>333314</v>
      </c>
      <c r="C444">
        <v>2017</v>
      </c>
      <c r="D444" t="s">
        <v>108</v>
      </c>
      <c r="E444">
        <v>31</v>
      </c>
      <c r="F444" t="s">
        <v>108</v>
      </c>
      <c r="G444" t="s">
        <v>458</v>
      </c>
      <c r="H444" t="s">
        <v>110</v>
      </c>
      <c r="I444">
        <v>1610389</v>
      </c>
      <c r="J444">
        <v>89483</v>
      </c>
      <c r="K444">
        <v>7829</v>
      </c>
      <c r="L444">
        <v>32669</v>
      </c>
      <c r="M444">
        <v>65207</v>
      </c>
      <c r="N444">
        <v>314139</v>
      </c>
      <c r="O444" t="s">
        <v>113</v>
      </c>
      <c r="P444">
        <v>0</v>
      </c>
      <c r="Q444">
        <v>2884901</v>
      </c>
      <c r="R444">
        <v>909553</v>
      </c>
      <c r="S444">
        <v>278628</v>
      </c>
      <c r="T444">
        <v>252599</v>
      </c>
      <c r="U444">
        <v>378326</v>
      </c>
      <c r="V444">
        <v>394</v>
      </c>
      <c r="W444">
        <v>417</v>
      </c>
      <c r="X444">
        <v>4642004</v>
      </c>
      <c r="Y444">
        <v>1143876</v>
      </c>
      <c r="Z444">
        <v>284372</v>
      </c>
      <c r="AA444">
        <v>16022</v>
      </c>
      <c r="AB444">
        <v>9611</v>
      </c>
      <c r="AC444">
        <v>9761</v>
      </c>
      <c r="AD444">
        <v>9692</v>
      </c>
      <c r="AE444">
        <v>9786</v>
      </c>
      <c r="AF444">
        <v>18343</v>
      </c>
      <c r="AG444">
        <v>548241</v>
      </c>
      <c r="AH444">
        <v>1805577</v>
      </c>
      <c r="AI444">
        <v>968937</v>
      </c>
      <c r="AJ444">
        <v>318272</v>
      </c>
      <c r="AK444">
        <v>261429</v>
      </c>
      <c r="AL444">
        <v>389236</v>
      </c>
      <c r="AM444">
        <v>62220</v>
      </c>
      <c r="AN444">
        <v>53038</v>
      </c>
      <c r="AO444">
        <v>9182</v>
      </c>
      <c r="AP444">
        <v>648127</v>
      </c>
      <c r="AQ444">
        <v>35154</v>
      </c>
      <c r="AR444">
        <v>9081</v>
      </c>
      <c r="AS444">
        <v>16462</v>
      </c>
      <c r="AT444">
        <v>13331</v>
      </c>
      <c r="AU444">
        <v>13733</v>
      </c>
      <c r="AV444">
        <v>45310</v>
      </c>
      <c r="AW444">
        <v>5909</v>
      </c>
      <c r="AX444">
        <v>54097</v>
      </c>
      <c r="AY444">
        <v>65995</v>
      </c>
      <c r="AZ444">
        <v>16483</v>
      </c>
      <c r="BA444">
        <v>372572</v>
      </c>
      <c r="BF444">
        <f t="shared" si="64"/>
        <v>333314</v>
      </c>
      <c r="BG444" t="str">
        <f t="shared" si="65"/>
        <v>Optical instrument and lens manufacturing</v>
      </c>
      <c r="BH444">
        <f t="shared" si="66"/>
        <v>7829</v>
      </c>
      <c r="BI444">
        <f t="shared" si="67"/>
        <v>32669</v>
      </c>
      <c r="BJ444">
        <f t="shared" si="68"/>
        <v>65207</v>
      </c>
      <c r="BK444">
        <f t="shared" si="69"/>
        <v>314139</v>
      </c>
      <c r="BL444" t="str">
        <f t="shared" si="70"/>
        <v>D</v>
      </c>
      <c r="BM444">
        <f t="shared" si="71"/>
        <v>0</v>
      </c>
      <c r="BN444">
        <f t="shared" si="72"/>
        <v>2884901</v>
      </c>
    </row>
    <row r="445" spans="1:66" x14ac:dyDescent="0.25">
      <c r="A445" t="s">
        <v>106</v>
      </c>
      <c r="B445">
        <v>333316</v>
      </c>
      <c r="C445">
        <v>2017</v>
      </c>
      <c r="D445" t="s">
        <v>108</v>
      </c>
      <c r="E445">
        <v>31</v>
      </c>
      <c r="F445" t="s">
        <v>108</v>
      </c>
      <c r="G445" t="s">
        <v>459</v>
      </c>
      <c r="H445" t="s">
        <v>110</v>
      </c>
      <c r="I445">
        <v>544328</v>
      </c>
      <c r="J445">
        <v>20478</v>
      </c>
      <c r="K445">
        <v>1361</v>
      </c>
      <c r="L445">
        <v>6205</v>
      </c>
      <c r="M445">
        <v>23799</v>
      </c>
      <c r="N445">
        <v>53803</v>
      </c>
      <c r="O445">
        <v>0</v>
      </c>
      <c r="P445">
        <v>0</v>
      </c>
      <c r="Q445">
        <v>866597</v>
      </c>
      <c r="R445">
        <v>421437</v>
      </c>
      <c r="S445">
        <v>320528</v>
      </c>
      <c r="T445">
        <v>26143</v>
      </c>
      <c r="U445">
        <v>74766</v>
      </c>
      <c r="V445">
        <v>179</v>
      </c>
      <c r="W445">
        <v>185</v>
      </c>
      <c r="X445">
        <v>1520705</v>
      </c>
      <c r="Y445">
        <v>235570</v>
      </c>
      <c r="Z445">
        <v>63388</v>
      </c>
      <c r="AA445">
        <v>3741</v>
      </c>
      <c r="AB445">
        <v>1723</v>
      </c>
      <c r="AC445">
        <v>1730</v>
      </c>
      <c r="AD445">
        <v>1732</v>
      </c>
      <c r="AE445">
        <v>1633</v>
      </c>
      <c r="AF445">
        <v>3003</v>
      </c>
      <c r="AG445">
        <v>81922</v>
      </c>
      <c r="AH445">
        <v>596171</v>
      </c>
      <c r="AI445">
        <v>357435</v>
      </c>
      <c r="AJ445">
        <v>264744</v>
      </c>
      <c r="AK445">
        <v>23990</v>
      </c>
      <c r="AL445">
        <v>68701</v>
      </c>
      <c r="AM445">
        <v>24169</v>
      </c>
      <c r="AN445">
        <v>21938</v>
      </c>
      <c r="AO445">
        <v>2231</v>
      </c>
      <c r="AP445">
        <v>242835</v>
      </c>
      <c r="AQ445">
        <v>40514</v>
      </c>
      <c r="AR445">
        <v>4805</v>
      </c>
      <c r="AS445">
        <v>6863</v>
      </c>
      <c r="AT445">
        <v>652</v>
      </c>
      <c r="AU445">
        <v>8428</v>
      </c>
      <c r="AV445">
        <v>13032</v>
      </c>
      <c r="AW445">
        <v>4546</v>
      </c>
      <c r="AX445">
        <v>15779</v>
      </c>
      <c r="AY445">
        <v>25591</v>
      </c>
      <c r="AZ445">
        <v>4638</v>
      </c>
      <c r="BA445">
        <v>117987</v>
      </c>
      <c r="BF445">
        <f t="shared" si="64"/>
        <v>333316</v>
      </c>
      <c r="BG445" t="str">
        <f t="shared" si="65"/>
        <v>Photographic and photocopying equipment manufacturing</v>
      </c>
      <c r="BH445">
        <f t="shared" si="66"/>
        <v>1361</v>
      </c>
      <c r="BI445">
        <f t="shared" si="67"/>
        <v>6205</v>
      </c>
      <c r="BJ445">
        <f t="shared" si="68"/>
        <v>23799</v>
      </c>
      <c r="BK445">
        <f t="shared" si="69"/>
        <v>53803</v>
      </c>
      <c r="BL445">
        <f t="shared" si="70"/>
        <v>0</v>
      </c>
      <c r="BM445">
        <f t="shared" si="71"/>
        <v>0</v>
      </c>
      <c r="BN445">
        <f t="shared" si="72"/>
        <v>866597</v>
      </c>
    </row>
    <row r="446" spans="1:66" x14ac:dyDescent="0.25">
      <c r="A446" t="s">
        <v>106</v>
      </c>
      <c r="B446">
        <v>333318</v>
      </c>
      <c r="C446">
        <v>2017</v>
      </c>
      <c r="D446" t="s">
        <v>108</v>
      </c>
      <c r="E446">
        <v>31</v>
      </c>
      <c r="F446" t="s">
        <v>108</v>
      </c>
      <c r="G446" t="s">
        <v>460</v>
      </c>
      <c r="H446" t="s">
        <v>110</v>
      </c>
      <c r="I446">
        <v>7033793</v>
      </c>
      <c r="J446">
        <v>1132027</v>
      </c>
      <c r="K446">
        <v>20276</v>
      </c>
      <c r="L446">
        <v>79274</v>
      </c>
      <c r="M446">
        <v>282786</v>
      </c>
      <c r="N446">
        <v>905595</v>
      </c>
      <c r="O446" t="s">
        <v>113</v>
      </c>
      <c r="P446" t="s">
        <v>113</v>
      </c>
      <c r="Q446">
        <v>9804614</v>
      </c>
      <c r="R446">
        <v>2878385</v>
      </c>
      <c r="S446">
        <v>820231</v>
      </c>
      <c r="T446">
        <v>714042</v>
      </c>
      <c r="U446">
        <v>1344112</v>
      </c>
      <c r="V446">
        <v>1230</v>
      </c>
      <c r="W446">
        <v>1316</v>
      </c>
      <c r="X446">
        <v>18283819</v>
      </c>
      <c r="Y446">
        <v>3238155</v>
      </c>
      <c r="Z446">
        <v>820149</v>
      </c>
      <c r="AA446">
        <v>56580</v>
      </c>
      <c r="AB446">
        <v>33108</v>
      </c>
      <c r="AC446">
        <v>33239</v>
      </c>
      <c r="AD446">
        <v>33391</v>
      </c>
      <c r="AE446">
        <v>33648</v>
      </c>
      <c r="AF446">
        <v>62186</v>
      </c>
      <c r="AG446">
        <v>1399087</v>
      </c>
      <c r="AH446">
        <v>8548156</v>
      </c>
      <c r="AI446">
        <v>2854888</v>
      </c>
      <c r="AJ446">
        <v>891342</v>
      </c>
      <c r="AK446">
        <v>711882</v>
      </c>
      <c r="AL446">
        <v>1251664</v>
      </c>
      <c r="AM446">
        <v>199477</v>
      </c>
      <c r="AN446">
        <v>168884</v>
      </c>
      <c r="AO446">
        <v>30593</v>
      </c>
      <c r="AP446">
        <v>1771385</v>
      </c>
      <c r="AQ446">
        <v>126410</v>
      </c>
      <c r="AR446">
        <v>31175</v>
      </c>
      <c r="AS446">
        <v>70539</v>
      </c>
      <c r="AT446">
        <v>22140</v>
      </c>
      <c r="AU446">
        <v>64002</v>
      </c>
      <c r="AV446">
        <v>120262</v>
      </c>
      <c r="AW446">
        <v>17518</v>
      </c>
      <c r="AX446">
        <v>119094</v>
      </c>
      <c r="AY446">
        <v>156222</v>
      </c>
      <c r="AZ446">
        <v>62933</v>
      </c>
      <c r="BA446">
        <v>981090</v>
      </c>
      <c r="BF446">
        <f t="shared" si="64"/>
        <v>333318</v>
      </c>
      <c r="BG446" t="str">
        <f t="shared" si="65"/>
        <v>Other commercial and service industry machinery manufacturing</v>
      </c>
      <c r="BH446">
        <f t="shared" si="66"/>
        <v>20276</v>
      </c>
      <c r="BI446">
        <f t="shared" si="67"/>
        <v>79274</v>
      </c>
      <c r="BJ446">
        <f t="shared" si="68"/>
        <v>282786</v>
      </c>
      <c r="BK446">
        <f t="shared" si="69"/>
        <v>905595</v>
      </c>
      <c r="BL446" t="str">
        <f t="shared" si="70"/>
        <v>D</v>
      </c>
      <c r="BM446" t="str">
        <f t="shared" si="71"/>
        <v>D</v>
      </c>
      <c r="BN446">
        <f t="shared" si="72"/>
        <v>9804614</v>
      </c>
    </row>
    <row r="447" spans="1:66" x14ac:dyDescent="0.25">
      <c r="A447" t="s">
        <v>106</v>
      </c>
      <c r="B447">
        <v>3334</v>
      </c>
      <c r="C447">
        <v>2017</v>
      </c>
      <c r="D447" t="s">
        <v>108</v>
      </c>
      <c r="E447">
        <v>31</v>
      </c>
      <c r="F447" t="s">
        <v>108</v>
      </c>
      <c r="G447" t="s">
        <v>461</v>
      </c>
      <c r="H447" t="s">
        <v>110</v>
      </c>
      <c r="I447">
        <v>19077418</v>
      </c>
      <c r="J447">
        <v>1414812</v>
      </c>
      <c r="K447">
        <v>57821</v>
      </c>
      <c r="L447">
        <v>184631</v>
      </c>
      <c r="M447">
        <v>219613</v>
      </c>
      <c r="N447">
        <v>2283034</v>
      </c>
      <c r="O447" t="s">
        <v>113</v>
      </c>
      <c r="P447" t="s">
        <v>113</v>
      </c>
      <c r="Q447">
        <v>22134262</v>
      </c>
      <c r="R447">
        <v>4416235</v>
      </c>
      <c r="S447">
        <v>1474175</v>
      </c>
      <c r="T447">
        <v>665676</v>
      </c>
      <c r="U447">
        <v>2276384</v>
      </c>
      <c r="V447">
        <v>1445</v>
      </c>
      <c r="W447">
        <v>1710</v>
      </c>
      <c r="X447">
        <v>42995670</v>
      </c>
      <c r="Y447">
        <v>6535363</v>
      </c>
      <c r="Z447">
        <v>1632937</v>
      </c>
      <c r="AA447">
        <v>131428</v>
      </c>
      <c r="AB447">
        <v>93241</v>
      </c>
      <c r="AC447">
        <v>95552</v>
      </c>
      <c r="AD447">
        <v>94287</v>
      </c>
      <c r="AE447">
        <v>93754</v>
      </c>
      <c r="AF447">
        <v>172107</v>
      </c>
      <c r="AG447">
        <v>3551300</v>
      </c>
      <c r="AH447">
        <v>20954295</v>
      </c>
      <c r="AI447">
        <v>4635770</v>
      </c>
      <c r="AJ447">
        <v>1557340</v>
      </c>
      <c r="AK447">
        <v>675398</v>
      </c>
      <c r="AL447">
        <v>2403032</v>
      </c>
      <c r="AM447">
        <v>309504</v>
      </c>
      <c r="AN447">
        <v>251395</v>
      </c>
      <c r="AO447">
        <v>58109</v>
      </c>
      <c r="AP447">
        <v>2956674</v>
      </c>
      <c r="AQ447">
        <v>341598</v>
      </c>
      <c r="AR447">
        <v>44965</v>
      </c>
      <c r="AS447">
        <v>24905</v>
      </c>
      <c r="AT447">
        <v>46903</v>
      </c>
      <c r="AU447">
        <v>45139</v>
      </c>
      <c r="AV447">
        <v>281320</v>
      </c>
      <c r="AW447">
        <v>47037</v>
      </c>
      <c r="AX447">
        <v>108764</v>
      </c>
      <c r="AY447">
        <v>244474</v>
      </c>
      <c r="AZ447">
        <v>109796</v>
      </c>
      <c r="BA447">
        <v>1661773</v>
      </c>
      <c r="BF447">
        <f t="shared" si="64"/>
        <v>3334</v>
      </c>
      <c r="BG447" t="str">
        <f t="shared" si="65"/>
        <v>Ventilation, heating, air-conditioning, and commercial refrigeration equipment manufacturing</v>
      </c>
      <c r="BH447">
        <f t="shared" si="66"/>
        <v>57821</v>
      </c>
      <c r="BI447">
        <f t="shared" si="67"/>
        <v>184631</v>
      </c>
      <c r="BJ447">
        <f t="shared" si="68"/>
        <v>219613</v>
      </c>
      <c r="BK447">
        <f t="shared" si="69"/>
        <v>2283034</v>
      </c>
      <c r="BL447" t="str">
        <f t="shared" si="70"/>
        <v>D</v>
      </c>
      <c r="BM447" t="str">
        <f t="shared" si="71"/>
        <v>D</v>
      </c>
      <c r="BN447">
        <f t="shared" si="72"/>
        <v>22134262</v>
      </c>
    </row>
    <row r="448" spans="1:66" x14ac:dyDescent="0.25">
      <c r="A448" t="s">
        <v>106</v>
      </c>
      <c r="B448">
        <v>33341</v>
      </c>
      <c r="C448">
        <v>2017</v>
      </c>
      <c r="D448" t="s">
        <v>108</v>
      </c>
      <c r="E448">
        <v>31</v>
      </c>
      <c r="F448" t="s">
        <v>108</v>
      </c>
      <c r="G448" t="s">
        <v>461</v>
      </c>
      <c r="H448" t="s">
        <v>110</v>
      </c>
      <c r="I448">
        <v>19077418</v>
      </c>
      <c r="J448">
        <v>1414812</v>
      </c>
      <c r="K448">
        <v>57821</v>
      </c>
      <c r="L448">
        <v>184631</v>
      </c>
      <c r="M448">
        <v>219613</v>
      </c>
      <c r="N448">
        <v>2283034</v>
      </c>
      <c r="O448" t="s">
        <v>113</v>
      </c>
      <c r="P448" t="s">
        <v>113</v>
      </c>
      <c r="Q448">
        <v>22134262</v>
      </c>
      <c r="R448">
        <v>4416235</v>
      </c>
      <c r="S448">
        <v>1474175</v>
      </c>
      <c r="T448">
        <v>665676</v>
      </c>
      <c r="U448">
        <v>2276384</v>
      </c>
      <c r="V448">
        <v>1445</v>
      </c>
      <c r="W448">
        <v>1710</v>
      </c>
      <c r="X448">
        <v>42995670</v>
      </c>
      <c r="Y448">
        <v>6535363</v>
      </c>
      <c r="Z448">
        <v>1632937</v>
      </c>
      <c r="AA448">
        <v>131428</v>
      </c>
      <c r="AB448">
        <v>93241</v>
      </c>
      <c r="AC448">
        <v>95552</v>
      </c>
      <c r="AD448">
        <v>94287</v>
      </c>
      <c r="AE448">
        <v>93754</v>
      </c>
      <c r="AF448">
        <v>172107</v>
      </c>
      <c r="AG448">
        <v>3551300</v>
      </c>
      <c r="AH448">
        <v>20954295</v>
      </c>
      <c r="AI448">
        <v>4635770</v>
      </c>
      <c r="AJ448">
        <v>1557340</v>
      </c>
      <c r="AK448">
        <v>675398</v>
      </c>
      <c r="AL448">
        <v>2403032</v>
      </c>
      <c r="AM448">
        <v>309504</v>
      </c>
      <c r="AN448">
        <v>251395</v>
      </c>
      <c r="AO448">
        <v>58109</v>
      </c>
      <c r="AP448">
        <v>2956674</v>
      </c>
      <c r="AQ448">
        <v>341598</v>
      </c>
      <c r="AR448">
        <v>44965</v>
      </c>
      <c r="AS448">
        <v>24905</v>
      </c>
      <c r="AT448">
        <v>46903</v>
      </c>
      <c r="AU448">
        <v>45139</v>
      </c>
      <c r="AV448">
        <v>281320</v>
      </c>
      <c r="AW448">
        <v>47037</v>
      </c>
      <c r="AX448">
        <v>108764</v>
      </c>
      <c r="AY448">
        <v>244474</v>
      </c>
      <c r="AZ448">
        <v>109796</v>
      </c>
      <c r="BA448">
        <v>1661773</v>
      </c>
      <c r="BF448">
        <f t="shared" si="64"/>
        <v>33341</v>
      </c>
      <c r="BG448" t="str">
        <f t="shared" si="65"/>
        <v>Ventilation, heating, air-conditioning, and commercial refrigeration equipment manufacturing</v>
      </c>
      <c r="BH448">
        <f t="shared" si="66"/>
        <v>57821</v>
      </c>
      <c r="BI448">
        <f t="shared" si="67"/>
        <v>184631</v>
      </c>
      <c r="BJ448">
        <f t="shared" si="68"/>
        <v>219613</v>
      </c>
      <c r="BK448">
        <f t="shared" si="69"/>
        <v>2283034</v>
      </c>
      <c r="BL448" t="str">
        <f t="shared" si="70"/>
        <v>D</v>
      </c>
      <c r="BM448" t="str">
        <f t="shared" si="71"/>
        <v>D</v>
      </c>
      <c r="BN448">
        <f t="shared" si="72"/>
        <v>22134262</v>
      </c>
    </row>
    <row r="449" spans="1:66" x14ac:dyDescent="0.25">
      <c r="A449" t="s">
        <v>106</v>
      </c>
      <c r="B449">
        <v>333413</v>
      </c>
      <c r="C449">
        <v>2017</v>
      </c>
      <c r="D449" t="s">
        <v>108</v>
      </c>
      <c r="E449">
        <v>31</v>
      </c>
      <c r="F449" t="s">
        <v>108</v>
      </c>
      <c r="G449" t="s">
        <v>462</v>
      </c>
      <c r="H449" t="s">
        <v>110</v>
      </c>
      <c r="I449">
        <v>2475218</v>
      </c>
      <c r="J449">
        <v>151350</v>
      </c>
      <c r="K449">
        <v>11781</v>
      </c>
      <c r="L449">
        <v>32266</v>
      </c>
      <c r="M449">
        <v>51566</v>
      </c>
      <c r="N449">
        <v>361201</v>
      </c>
      <c r="O449">
        <v>0</v>
      </c>
      <c r="P449">
        <v>0</v>
      </c>
      <c r="Q449">
        <v>3133474</v>
      </c>
      <c r="R449">
        <v>661050</v>
      </c>
      <c r="S449">
        <v>167706</v>
      </c>
      <c r="T449">
        <v>119300</v>
      </c>
      <c r="U449">
        <v>374044</v>
      </c>
      <c r="V449">
        <v>398</v>
      </c>
      <c r="W449">
        <v>474</v>
      </c>
      <c r="X449">
        <v>5834988</v>
      </c>
      <c r="Y449">
        <v>1176119</v>
      </c>
      <c r="Z449">
        <v>282332</v>
      </c>
      <c r="AA449">
        <v>24104</v>
      </c>
      <c r="AB449">
        <v>16941</v>
      </c>
      <c r="AC449">
        <v>17197</v>
      </c>
      <c r="AD449">
        <v>17628</v>
      </c>
      <c r="AE449">
        <v>17790</v>
      </c>
      <c r="AF449">
        <v>32948</v>
      </c>
      <c r="AG449">
        <v>621285</v>
      </c>
      <c r="AH449">
        <v>2722181</v>
      </c>
      <c r="AI449">
        <v>693760</v>
      </c>
      <c r="AJ449">
        <v>188791</v>
      </c>
      <c r="AK449">
        <v>118882</v>
      </c>
      <c r="AL449">
        <v>386087</v>
      </c>
      <c r="AM449">
        <v>62556</v>
      </c>
      <c r="AN449">
        <v>50783</v>
      </c>
      <c r="AO449">
        <v>11773</v>
      </c>
      <c r="AP449">
        <v>520869</v>
      </c>
      <c r="AQ449">
        <v>81703</v>
      </c>
      <c r="AR449">
        <v>5491</v>
      </c>
      <c r="AS449">
        <v>7616</v>
      </c>
      <c r="AT449">
        <v>6989</v>
      </c>
      <c r="AU449">
        <v>10473</v>
      </c>
      <c r="AV449">
        <v>39306</v>
      </c>
      <c r="AW449">
        <v>8762</v>
      </c>
      <c r="AX449">
        <v>20531</v>
      </c>
      <c r="AY449">
        <v>41561</v>
      </c>
      <c r="AZ449">
        <v>19014</v>
      </c>
      <c r="BA449">
        <v>279423</v>
      </c>
      <c r="BF449">
        <f t="shared" si="64"/>
        <v>333413</v>
      </c>
      <c r="BG449" t="str">
        <f t="shared" si="65"/>
        <v>Industrial and commercial fan and blower and air purification equipment manufacturing</v>
      </c>
      <c r="BH449">
        <f t="shared" si="66"/>
        <v>11781</v>
      </c>
      <c r="BI449">
        <f t="shared" si="67"/>
        <v>32266</v>
      </c>
      <c r="BJ449">
        <f t="shared" si="68"/>
        <v>51566</v>
      </c>
      <c r="BK449">
        <f t="shared" si="69"/>
        <v>361201</v>
      </c>
      <c r="BL449">
        <f t="shared" si="70"/>
        <v>0</v>
      </c>
      <c r="BM449">
        <f t="shared" si="71"/>
        <v>0</v>
      </c>
      <c r="BN449">
        <f t="shared" si="72"/>
        <v>3133474</v>
      </c>
    </row>
    <row r="450" spans="1:66" x14ac:dyDescent="0.25">
      <c r="A450" t="s">
        <v>106</v>
      </c>
      <c r="B450">
        <v>333414</v>
      </c>
      <c r="C450">
        <v>2017</v>
      </c>
      <c r="D450" t="s">
        <v>108</v>
      </c>
      <c r="E450">
        <v>31</v>
      </c>
      <c r="F450" t="s">
        <v>108</v>
      </c>
      <c r="G450" t="s">
        <v>463</v>
      </c>
      <c r="H450" t="s">
        <v>110</v>
      </c>
      <c r="I450">
        <v>1769747</v>
      </c>
      <c r="J450">
        <v>189714</v>
      </c>
      <c r="K450">
        <v>10981</v>
      </c>
      <c r="L450">
        <v>31623</v>
      </c>
      <c r="M450">
        <v>26567</v>
      </c>
      <c r="N450">
        <v>382041</v>
      </c>
      <c r="O450" t="s">
        <v>113</v>
      </c>
      <c r="P450" t="s">
        <v>113</v>
      </c>
      <c r="Q450">
        <v>2349479</v>
      </c>
      <c r="R450">
        <v>673115</v>
      </c>
      <c r="S450">
        <v>233057</v>
      </c>
      <c r="T450">
        <v>56926</v>
      </c>
      <c r="U450">
        <v>383132</v>
      </c>
      <c r="V450">
        <v>363</v>
      </c>
      <c r="W450">
        <v>395</v>
      </c>
      <c r="X450">
        <v>4382973</v>
      </c>
      <c r="Y450">
        <v>774011</v>
      </c>
      <c r="Z450">
        <v>201011</v>
      </c>
      <c r="AA450">
        <v>14777</v>
      </c>
      <c r="AB450">
        <v>9134</v>
      </c>
      <c r="AC450">
        <v>8999</v>
      </c>
      <c r="AD450">
        <v>9248</v>
      </c>
      <c r="AE450">
        <v>9358</v>
      </c>
      <c r="AF450">
        <v>15699</v>
      </c>
      <c r="AG450">
        <v>349484</v>
      </c>
      <c r="AH450">
        <v>2028632</v>
      </c>
      <c r="AI450">
        <v>687058</v>
      </c>
      <c r="AJ450">
        <v>224298</v>
      </c>
      <c r="AK450">
        <v>60823</v>
      </c>
      <c r="AL450">
        <v>401937</v>
      </c>
      <c r="AM450">
        <v>48927</v>
      </c>
      <c r="AN450">
        <v>43244</v>
      </c>
      <c r="AO450">
        <v>5683</v>
      </c>
      <c r="AP450">
        <v>521807</v>
      </c>
      <c r="AQ450">
        <v>53674</v>
      </c>
      <c r="AR450">
        <v>6660</v>
      </c>
      <c r="AS450">
        <v>3262</v>
      </c>
      <c r="AT450">
        <v>3827</v>
      </c>
      <c r="AU450">
        <v>9071</v>
      </c>
      <c r="AV450">
        <v>96912</v>
      </c>
      <c r="AW450">
        <v>11559</v>
      </c>
      <c r="AX450">
        <v>25448</v>
      </c>
      <c r="AY450">
        <v>35627</v>
      </c>
      <c r="AZ450">
        <v>15891</v>
      </c>
      <c r="BA450">
        <v>259876</v>
      </c>
      <c r="BF450">
        <f t="shared" si="64"/>
        <v>333414</v>
      </c>
      <c r="BG450" t="str">
        <f t="shared" si="65"/>
        <v>Heating equipment (except warm air furnaces) manufacturing</v>
      </c>
      <c r="BH450">
        <f t="shared" si="66"/>
        <v>10981</v>
      </c>
      <c r="BI450">
        <f t="shared" si="67"/>
        <v>31623</v>
      </c>
      <c r="BJ450">
        <f t="shared" si="68"/>
        <v>26567</v>
      </c>
      <c r="BK450">
        <f t="shared" si="69"/>
        <v>382041</v>
      </c>
      <c r="BL450" t="str">
        <f t="shared" si="70"/>
        <v>D</v>
      </c>
      <c r="BM450" t="str">
        <f t="shared" si="71"/>
        <v>D</v>
      </c>
      <c r="BN450">
        <f t="shared" si="72"/>
        <v>2349479</v>
      </c>
    </row>
    <row r="451" spans="1:66" x14ac:dyDescent="0.25">
      <c r="A451" t="s">
        <v>106</v>
      </c>
      <c r="B451">
        <v>333415</v>
      </c>
      <c r="C451">
        <v>2017</v>
      </c>
      <c r="D451" t="s">
        <v>108</v>
      </c>
      <c r="E451">
        <v>31</v>
      </c>
      <c r="F451" t="s">
        <v>108</v>
      </c>
      <c r="G451" t="s">
        <v>464</v>
      </c>
      <c r="H451" t="s">
        <v>110</v>
      </c>
      <c r="I451">
        <v>14832453</v>
      </c>
      <c r="J451">
        <v>1073748</v>
      </c>
      <c r="K451">
        <v>35059</v>
      </c>
      <c r="L451">
        <v>120742</v>
      </c>
      <c r="M451">
        <v>141480</v>
      </c>
      <c r="N451">
        <v>1539792</v>
      </c>
      <c r="O451" t="s">
        <v>113</v>
      </c>
      <c r="P451" t="s">
        <v>113</v>
      </c>
      <c r="Q451">
        <v>16651309</v>
      </c>
      <c r="R451">
        <v>3082070</v>
      </c>
      <c r="S451">
        <v>1073412</v>
      </c>
      <c r="T451">
        <v>489450</v>
      </c>
      <c r="U451">
        <v>1519208</v>
      </c>
      <c r="V451">
        <v>705</v>
      </c>
      <c r="W451">
        <v>841</v>
      </c>
      <c r="X451">
        <v>32777709</v>
      </c>
      <c r="Y451">
        <v>4585233</v>
      </c>
      <c r="Z451">
        <v>1149594</v>
      </c>
      <c r="AA451">
        <v>92547</v>
      </c>
      <c r="AB451">
        <v>67166</v>
      </c>
      <c r="AC451">
        <v>69356</v>
      </c>
      <c r="AD451">
        <v>67411</v>
      </c>
      <c r="AE451">
        <v>66606</v>
      </c>
      <c r="AF451">
        <v>123460</v>
      </c>
      <c r="AG451">
        <v>2580531</v>
      </c>
      <c r="AH451">
        <v>16203482</v>
      </c>
      <c r="AI451">
        <v>3254952</v>
      </c>
      <c r="AJ451">
        <v>1144251</v>
      </c>
      <c r="AK451">
        <v>495693</v>
      </c>
      <c r="AL451">
        <v>1615008</v>
      </c>
      <c r="AM451">
        <v>198021</v>
      </c>
      <c r="AN451">
        <v>157368</v>
      </c>
      <c r="AO451">
        <v>40653</v>
      </c>
      <c r="AP451">
        <v>1913998</v>
      </c>
      <c r="AQ451">
        <v>206221</v>
      </c>
      <c r="AR451">
        <v>32814</v>
      </c>
      <c r="AS451">
        <v>14027</v>
      </c>
      <c r="AT451">
        <v>36087</v>
      </c>
      <c r="AU451">
        <v>25595</v>
      </c>
      <c r="AV451">
        <v>145102</v>
      </c>
      <c r="AW451">
        <v>26716</v>
      </c>
      <c r="AX451">
        <v>62785</v>
      </c>
      <c r="AY451">
        <v>167286</v>
      </c>
      <c r="AZ451">
        <v>74891</v>
      </c>
      <c r="BA451">
        <v>1122474</v>
      </c>
      <c r="BF451">
        <f t="shared" si="64"/>
        <v>333415</v>
      </c>
      <c r="BG451" t="str">
        <f t="shared" si="65"/>
        <v>Air-conditioning and warm air heating equipment and commercial and industrial refrigeration equipment manufacturing</v>
      </c>
      <c r="BH451">
        <f t="shared" si="66"/>
        <v>35059</v>
      </c>
      <c r="BI451">
        <f t="shared" si="67"/>
        <v>120742</v>
      </c>
      <c r="BJ451">
        <f t="shared" si="68"/>
        <v>141480</v>
      </c>
      <c r="BK451">
        <f t="shared" si="69"/>
        <v>1539792</v>
      </c>
      <c r="BL451" t="str">
        <f t="shared" si="70"/>
        <v>D</v>
      </c>
      <c r="BM451" t="str">
        <f t="shared" si="71"/>
        <v>D</v>
      </c>
      <c r="BN451">
        <f t="shared" si="72"/>
        <v>16651309</v>
      </c>
    </row>
    <row r="452" spans="1:66" x14ac:dyDescent="0.25">
      <c r="A452" t="s">
        <v>106</v>
      </c>
      <c r="B452">
        <v>3335</v>
      </c>
      <c r="C452">
        <v>2017</v>
      </c>
      <c r="D452" t="s">
        <v>108</v>
      </c>
      <c r="E452">
        <v>31</v>
      </c>
      <c r="F452" t="s">
        <v>108</v>
      </c>
      <c r="G452" t="s">
        <v>465</v>
      </c>
      <c r="H452" t="s">
        <v>110</v>
      </c>
      <c r="I452">
        <v>10021868</v>
      </c>
      <c r="J452">
        <v>1134934</v>
      </c>
      <c r="K452">
        <v>66914</v>
      </c>
      <c r="L452">
        <v>325710</v>
      </c>
      <c r="M452">
        <v>1290440</v>
      </c>
      <c r="N452">
        <v>3558705</v>
      </c>
      <c r="O452">
        <v>7716</v>
      </c>
      <c r="P452">
        <v>218</v>
      </c>
      <c r="Q452">
        <v>19459983</v>
      </c>
      <c r="R452">
        <v>5533375</v>
      </c>
      <c r="S452">
        <v>1771372</v>
      </c>
      <c r="T452">
        <v>2417582</v>
      </c>
      <c r="U452">
        <v>1344421</v>
      </c>
      <c r="V452">
        <v>6115</v>
      </c>
      <c r="W452">
        <v>6365</v>
      </c>
      <c r="X452">
        <v>32109031</v>
      </c>
      <c r="Y452">
        <v>8854103</v>
      </c>
      <c r="Z452">
        <v>2104998</v>
      </c>
      <c r="AA452">
        <v>146135</v>
      </c>
      <c r="AB452">
        <v>104571</v>
      </c>
      <c r="AC452">
        <v>105806</v>
      </c>
      <c r="AD452">
        <v>105816</v>
      </c>
      <c r="AE452">
        <v>105604</v>
      </c>
      <c r="AF452">
        <v>202734</v>
      </c>
      <c r="AG452">
        <v>5551179</v>
      </c>
      <c r="AH452">
        <v>12839866</v>
      </c>
      <c r="AI452">
        <v>5778024</v>
      </c>
      <c r="AJ452">
        <v>1762511</v>
      </c>
      <c r="AK452">
        <v>2617261</v>
      </c>
      <c r="AL452">
        <v>1398252</v>
      </c>
      <c r="AM452">
        <v>481537</v>
      </c>
      <c r="AN452">
        <v>373893</v>
      </c>
      <c r="AO452">
        <v>107644</v>
      </c>
      <c r="AP452">
        <v>3457055</v>
      </c>
      <c r="AQ452">
        <v>403688</v>
      </c>
      <c r="AR452">
        <v>103767</v>
      </c>
      <c r="AS452">
        <v>102869</v>
      </c>
      <c r="AT452">
        <v>57959</v>
      </c>
      <c r="AU452">
        <v>102250</v>
      </c>
      <c r="AV452">
        <v>328792</v>
      </c>
      <c r="AW452">
        <v>45262</v>
      </c>
      <c r="AX452">
        <v>200712</v>
      </c>
      <c r="AY452">
        <v>265668</v>
      </c>
      <c r="AZ452">
        <v>164485</v>
      </c>
      <c r="BA452">
        <v>1681603</v>
      </c>
      <c r="BF452">
        <f t="shared" si="64"/>
        <v>3335</v>
      </c>
      <c r="BG452" t="str">
        <f t="shared" si="65"/>
        <v>Metalworking machinery manufacturing</v>
      </c>
      <c r="BH452">
        <f t="shared" si="66"/>
        <v>66914</v>
      </c>
      <c r="BI452">
        <f t="shared" si="67"/>
        <v>325710</v>
      </c>
      <c r="BJ452">
        <f t="shared" si="68"/>
        <v>1290440</v>
      </c>
      <c r="BK452">
        <f t="shared" si="69"/>
        <v>3558705</v>
      </c>
      <c r="BL452">
        <f t="shared" si="70"/>
        <v>7716</v>
      </c>
      <c r="BM452">
        <f t="shared" si="71"/>
        <v>218</v>
      </c>
      <c r="BN452">
        <f t="shared" si="72"/>
        <v>19459983</v>
      </c>
    </row>
    <row r="453" spans="1:66" x14ac:dyDescent="0.25">
      <c r="A453" t="s">
        <v>106</v>
      </c>
      <c r="B453">
        <v>33351</v>
      </c>
      <c r="C453">
        <v>2017</v>
      </c>
      <c r="D453" t="s">
        <v>108</v>
      </c>
      <c r="E453">
        <v>31</v>
      </c>
      <c r="F453" t="s">
        <v>108</v>
      </c>
      <c r="G453" t="s">
        <v>465</v>
      </c>
      <c r="H453" t="s">
        <v>110</v>
      </c>
      <c r="I453">
        <v>10021868</v>
      </c>
      <c r="J453">
        <v>1134934</v>
      </c>
      <c r="K453">
        <v>66914</v>
      </c>
      <c r="L453">
        <v>325710</v>
      </c>
      <c r="M453">
        <v>1290440</v>
      </c>
      <c r="N453">
        <v>3558705</v>
      </c>
      <c r="O453">
        <v>7716</v>
      </c>
      <c r="P453">
        <v>218</v>
      </c>
      <c r="Q453">
        <v>19459983</v>
      </c>
      <c r="R453">
        <v>5533375</v>
      </c>
      <c r="S453">
        <v>1771372</v>
      </c>
      <c r="T453">
        <v>2417582</v>
      </c>
      <c r="U453">
        <v>1344421</v>
      </c>
      <c r="V453">
        <v>6115</v>
      </c>
      <c r="W453">
        <v>6365</v>
      </c>
      <c r="X453">
        <v>32109031</v>
      </c>
      <c r="Y453">
        <v>8854103</v>
      </c>
      <c r="Z453">
        <v>2104998</v>
      </c>
      <c r="AA453">
        <v>146135</v>
      </c>
      <c r="AB453">
        <v>104571</v>
      </c>
      <c r="AC453">
        <v>105806</v>
      </c>
      <c r="AD453">
        <v>105816</v>
      </c>
      <c r="AE453">
        <v>105604</v>
      </c>
      <c r="AF453">
        <v>202734</v>
      </c>
      <c r="AG453">
        <v>5551179</v>
      </c>
      <c r="AH453">
        <v>12839866</v>
      </c>
      <c r="AI453">
        <v>5778024</v>
      </c>
      <c r="AJ453">
        <v>1762511</v>
      </c>
      <c r="AK453">
        <v>2617261</v>
      </c>
      <c r="AL453">
        <v>1398252</v>
      </c>
      <c r="AM453">
        <v>481537</v>
      </c>
      <c r="AN453">
        <v>373893</v>
      </c>
      <c r="AO453">
        <v>107644</v>
      </c>
      <c r="AP453">
        <v>3457055</v>
      </c>
      <c r="AQ453">
        <v>403688</v>
      </c>
      <c r="AR453">
        <v>103767</v>
      </c>
      <c r="AS453">
        <v>102869</v>
      </c>
      <c r="AT453">
        <v>57959</v>
      </c>
      <c r="AU453">
        <v>102250</v>
      </c>
      <c r="AV453">
        <v>328792</v>
      </c>
      <c r="AW453">
        <v>45262</v>
      </c>
      <c r="AX453">
        <v>200712</v>
      </c>
      <c r="AY453">
        <v>265668</v>
      </c>
      <c r="AZ453">
        <v>164485</v>
      </c>
      <c r="BA453">
        <v>1681603</v>
      </c>
      <c r="BF453">
        <f t="shared" si="64"/>
        <v>33351</v>
      </c>
      <c r="BG453" t="str">
        <f t="shared" si="65"/>
        <v>Metalworking machinery manufacturing</v>
      </c>
      <c r="BH453">
        <f t="shared" si="66"/>
        <v>66914</v>
      </c>
      <c r="BI453">
        <f t="shared" si="67"/>
        <v>325710</v>
      </c>
      <c r="BJ453">
        <f t="shared" si="68"/>
        <v>1290440</v>
      </c>
      <c r="BK453">
        <f t="shared" si="69"/>
        <v>3558705</v>
      </c>
      <c r="BL453">
        <f t="shared" si="70"/>
        <v>7716</v>
      </c>
      <c r="BM453">
        <f t="shared" si="71"/>
        <v>218</v>
      </c>
      <c r="BN453">
        <f t="shared" si="72"/>
        <v>19459983</v>
      </c>
    </row>
    <row r="454" spans="1:66" x14ac:dyDescent="0.25">
      <c r="A454" t="s">
        <v>106</v>
      </c>
      <c r="B454">
        <v>333511</v>
      </c>
      <c r="C454">
        <v>2017</v>
      </c>
      <c r="D454" t="s">
        <v>108</v>
      </c>
      <c r="E454">
        <v>31</v>
      </c>
      <c r="F454" t="s">
        <v>108</v>
      </c>
      <c r="G454" t="s">
        <v>466</v>
      </c>
      <c r="H454" t="s">
        <v>110</v>
      </c>
      <c r="I454">
        <v>1702651</v>
      </c>
      <c r="J454">
        <v>64462</v>
      </c>
      <c r="K454">
        <v>20027</v>
      </c>
      <c r="L454">
        <v>85872</v>
      </c>
      <c r="M454">
        <v>354811</v>
      </c>
      <c r="N454">
        <v>887374</v>
      </c>
      <c r="O454">
        <v>4567</v>
      </c>
      <c r="P454">
        <v>0</v>
      </c>
      <c r="Q454">
        <v>4216880</v>
      </c>
      <c r="R454">
        <v>796513</v>
      </c>
      <c r="S454">
        <v>232900</v>
      </c>
      <c r="T454">
        <v>330728</v>
      </c>
      <c r="U454">
        <v>232885</v>
      </c>
      <c r="V454">
        <v>1388</v>
      </c>
      <c r="W454">
        <v>1439</v>
      </c>
      <c r="X454">
        <v>6441566</v>
      </c>
      <c r="Y454">
        <v>1967127</v>
      </c>
      <c r="Z454">
        <v>481257</v>
      </c>
      <c r="AA454">
        <v>35000</v>
      </c>
      <c r="AB454">
        <v>27352</v>
      </c>
      <c r="AC454">
        <v>27881</v>
      </c>
      <c r="AD454">
        <v>28069</v>
      </c>
      <c r="AE454">
        <v>27348</v>
      </c>
      <c r="AF454">
        <v>52566</v>
      </c>
      <c r="AG454">
        <v>1386757</v>
      </c>
      <c r="AH454">
        <v>2227823</v>
      </c>
      <c r="AI454">
        <v>808760</v>
      </c>
      <c r="AJ454">
        <v>201002</v>
      </c>
      <c r="AK454">
        <v>365763</v>
      </c>
      <c r="AL454">
        <v>241995</v>
      </c>
      <c r="AM454">
        <v>118736</v>
      </c>
      <c r="AN454">
        <v>92793</v>
      </c>
      <c r="AO454">
        <v>25943</v>
      </c>
      <c r="AP454">
        <v>645929</v>
      </c>
      <c r="AQ454">
        <v>104609</v>
      </c>
      <c r="AR454">
        <v>17311</v>
      </c>
      <c r="AS454">
        <v>29994</v>
      </c>
      <c r="AT454">
        <v>9964</v>
      </c>
      <c r="AU454">
        <v>28403</v>
      </c>
      <c r="AV454">
        <v>87725</v>
      </c>
      <c r="AW454">
        <v>10620</v>
      </c>
      <c r="AX454">
        <v>38056</v>
      </c>
      <c r="AY454">
        <v>43338</v>
      </c>
      <c r="AZ454">
        <v>30244</v>
      </c>
      <c r="BA454">
        <v>245665</v>
      </c>
      <c r="BF454">
        <f t="shared" si="64"/>
        <v>333511</v>
      </c>
      <c r="BG454" t="str">
        <f t="shared" si="65"/>
        <v>Industrial mold manufacturing</v>
      </c>
      <c r="BH454">
        <f t="shared" si="66"/>
        <v>20027</v>
      </c>
      <c r="BI454">
        <f t="shared" si="67"/>
        <v>85872</v>
      </c>
      <c r="BJ454">
        <f t="shared" si="68"/>
        <v>354811</v>
      </c>
      <c r="BK454">
        <f t="shared" si="69"/>
        <v>887374</v>
      </c>
      <c r="BL454">
        <f t="shared" si="70"/>
        <v>4567</v>
      </c>
      <c r="BM454">
        <f t="shared" si="71"/>
        <v>0</v>
      </c>
      <c r="BN454">
        <f t="shared" si="72"/>
        <v>4216880</v>
      </c>
    </row>
    <row r="455" spans="1:66" x14ac:dyDescent="0.25">
      <c r="A455" t="s">
        <v>106</v>
      </c>
      <c r="B455">
        <v>333514</v>
      </c>
      <c r="C455">
        <v>2017</v>
      </c>
      <c r="D455" t="s">
        <v>108</v>
      </c>
      <c r="E455">
        <v>31</v>
      </c>
      <c r="F455" t="s">
        <v>108</v>
      </c>
      <c r="G455" t="s">
        <v>467</v>
      </c>
      <c r="H455" t="s">
        <v>110</v>
      </c>
      <c r="I455">
        <v>2542791</v>
      </c>
      <c r="J455">
        <v>257781</v>
      </c>
      <c r="K455">
        <v>19071</v>
      </c>
      <c r="L455">
        <v>110765</v>
      </c>
      <c r="M455">
        <v>523759</v>
      </c>
      <c r="N455">
        <v>1251385</v>
      </c>
      <c r="O455">
        <v>1473</v>
      </c>
      <c r="P455">
        <v>199</v>
      </c>
      <c r="Q455">
        <v>5500146</v>
      </c>
      <c r="R455">
        <v>1157420</v>
      </c>
      <c r="S455">
        <v>345560</v>
      </c>
      <c r="T455">
        <v>567064</v>
      </c>
      <c r="U455">
        <v>244796</v>
      </c>
      <c r="V455">
        <v>2293</v>
      </c>
      <c r="W455">
        <v>2337</v>
      </c>
      <c r="X455">
        <v>8872751</v>
      </c>
      <c r="Y455">
        <v>2678581</v>
      </c>
      <c r="Z455">
        <v>632969</v>
      </c>
      <c r="AA455">
        <v>43778</v>
      </c>
      <c r="AB455">
        <v>31867</v>
      </c>
      <c r="AC455">
        <v>32304</v>
      </c>
      <c r="AD455">
        <v>32009</v>
      </c>
      <c r="AE455">
        <v>32122</v>
      </c>
      <c r="AF455">
        <v>61029</v>
      </c>
      <c r="AG455">
        <v>1782048</v>
      </c>
      <c r="AH455">
        <v>3454167</v>
      </c>
      <c r="AI455">
        <v>1251869</v>
      </c>
      <c r="AJ455">
        <v>364228</v>
      </c>
      <c r="AK455">
        <v>629958</v>
      </c>
      <c r="AL455">
        <v>257683</v>
      </c>
      <c r="AM455">
        <v>152332</v>
      </c>
      <c r="AN455">
        <v>120073</v>
      </c>
      <c r="AO455">
        <v>32259</v>
      </c>
      <c r="AP455">
        <v>988757</v>
      </c>
      <c r="AQ455">
        <v>107003</v>
      </c>
      <c r="AR455">
        <v>52491</v>
      </c>
      <c r="AS455">
        <v>40261</v>
      </c>
      <c r="AT455">
        <v>22610</v>
      </c>
      <c r="AU455">
        <v>29963</v>
      </c>
      <c r="AV455">
        <v>92647</v>
      </c>
      <c r="AW455">
        <v>13805</v>
      </c>
      <c r="AX455">
        <v>25886</v>
      </c>
      <c r="AY455">
        <v>96707</v>
      </c>
      <c r="AZ455">
        <v>59180</v>
      </c>
      <c r="BA455">
        <v>448204</v>
      </c>
      <c r="BF455">
        <f t="shared" si="64"/>
        <v>333514</v>
      </c>
      <c r="BG455" t="str">
        <f t="shared" si="65"/>
        <v>Special die and tool, die set, jig, and fixture manufacturing</v>
      </c>
      <c r="BH455">
        <f t="shared" si="66"/>
        <v>19071</v>
      </c>
      <c r="BI455">
        <f t="shared" si="67"/>
        <v>110765</v>
      </c>
      <c r="BJ455">
        <f t="shared" si="68"/>
        <v>523759</v>
      </c>
      <c r="BK455">
        <f t="shared" si="69"/>
        <v>1251385</v>
      </c>
      <c r="BL455">
        <f t="shared" si="70"/>
        <v>1473</v>
      </c>
      <c r="BM455">
        <f t="shared" si="71"/>
        <v>199</v>
      </c>
      <c r="BN455">
        <f t="shared" si="72"/>
        <v>5500146</v>
      </c>
    </row>
    <row r="456" spans="1:66" x14ac:dyDescent="0.25">
      <c r="A456" t="s">
        <v>106</v>
      </c>
      <c r="B456">
        <v>333515</v>
      </c>
      <c r="C456">
        <v>2017</v>
      </c>
      <c r="D456" t="s">
        <v>108</v>
      </c>
      <c r="E456">
        <v>31</v>
      </c>
      <c r="F456" t="s">
        <v>108</v>
      </c>
      <c r="G456" t="s">
        <v>468</v>
      </c>
      <c r="H456" t="s">
        <v>110</v>
      </c>
      <c r="I456">
        <v>1408996</v>
      </c>
      <c r="J456">
        <v>268225</v>
      </c>
      <c r="K456">
        <v>11399</v>
      </c>
      <c r="L456">
        <v>69087</v>
      </c>
      <c r="M456">
        <v>128462</v>
      </c>
      <c r="N456">
        <v>765147</v>
      </c>
      <c r="O456">
        <v>1247</v>
      </c>
      <c r="P456" t="s">
        <v>113</v>
      </c>
      <c r="Q456">
        <v>3315055</v>
      </c>
      <c r="R456">
        <v>923685</v>
      </c>
      <c r="S456">
        <v>469141</v>
      </c>
      <c r="T456">
        <v>233741</v>
      </c>
      <c r="U456">
        <v>220803</v>
      </c>
      <c r="V456">
        <v>1304</v>
      </c>
      <c r="W456">
        <v>1364</v>
      </c>
      <c r="X456">
        <v>5186446</v>
      </c>
      <c r="Y456">
        <v>1513531</v>
      </c>
      <c r="Z456">
        <v>359074</v>
      </c>
      <c r="AA456">
        <v>26559</v>
      </c>
      <c r="AB456">
        <v>18976</v>
      </c>
      <c r="AC456">
        <v>19102</v>
      </c>
      <c r="AD456">
        <v>19081</v>
      </c>
      <c r="AE456">
        <v>19258</v>
      </c>
      <c r="AF456">
        <v>37780</v>
      </c>
      <c r="AG456">
        <v>918588</v>
      </c>
      <c r="AH456">
        <v>1886169</v>
      </c>
      <c r="AI456">
        <v>959965</v>
      </c>
      <c r="AJ456">
        <v>460330</v>
      </c>
      <c r="AK456">
        <v>257330</v>
      </c>
      <c r="AL456">
        <v>242305</v>
      </c>
      <c r="AM456">
        <v>76220</v>
      </c>
      <c r="AN456">
        <v>54785</v>
      </c>
      <c r="AO456">
        <v>21435</v>
      </c>
      <c r="AP456">
        <v>581410</v>
      </c>
      <c r="AQ456">
        <v>54771</v>
      </c>
      <c r="AR456">
        <v>9768</v>
      </c>
      <c r="AS456">
        <v>9836</v>
      </c>
      <c r="AT456">
        <v>9506</v>
      </c>
      <c r="AU456">
        <v>17155</v>
      </c>
      <c r="AV456">
        <v>75158</v>
      </c>
      <c r="AW456">
        <v>8092</v>
      </c>
      <c r="AX456">
        <v>19980</v>
      </c>
      <c r="AY456">
        <v>40585</v>
      </c>
      <c r="AZ456">
        <v>28383</v>
      </c>
      <c r="BA456">
        <v>308176</v>
      </c>
      <c r="BF456">
        <f t="shared" si="64"/>
        <v>333515</v>
      </c>
      <c r="BG456" t="str">
        <f t="shared" si="65"/>
        <v>Cutting tool and machine tool accessory manufacturing</v>
      </c>
      <c r="BH456">
        <f t="shared" si="66"/>
        <v>11399</v>
      </c>
      <c r="BI456">
        <f t="shared" si="67"/>
        <v>69087</v>
      </c>
      <c r="BJ456">
        <f t="shared" si="68"/>
        <v>128462</v>
      </c>
      <c r="BK456">
        <f t="shared" si="69"/>
        <v>765147</v>
      </c>
      <c r="BL456">
        <f t="shared" si="70"/>
        <v>1247</v>
      </c>
      <c r="BM456" t="str">
        <f t="shared" si="71"/>
        <v>D</v>
      </c>
      <c r="BN456">
        <f t="shared" si="72"/>
        <v>3315055</v>
      </c>
    </row>
    <row r="457" spans="1:66" x14ac:dyDescent="0.25">
      <c r="A457" t="s">
        <v>106</v>
      </c>
      <c r="B457">
        <v>333517</v>
      </c>
      <c r="C457">
        <v>2017</v>
      </c>
      <c r="D457" t="s">
        <v>108</v>
      </c>
      <c r="E457">
        <v>31</v>
      </c>
      <c r="F457" t="s">
        <v>108</v>
      </c>
      <c r="G457" t="s">
        <v>469</v>
      </c>
      <c r="H457" t="s">
        <v>110</v>
      </c>
      <c r="I457">
        <v>2806881</v>
      </c>
      <c r="J457">
        <v>452871</v>
      </c>
      <c r="K457">
        <v>8891</v>
      </c>
      <c r="L457">
        <v>39008</v>
      </c>
      <c r="M457">
        <v>129648</v>
      </c>
      <c r="N457">
        <v>423124</v>
      </c>
      <c r="O457" t="s">
        <v>113</v>
      </c>
      <c r="P457">
        <v>0</v>
      </c>
      <c r="Q457">
        <v>4404511</v>
      </c>
      <c r="R457">
        <v>1936876</v>
      </c>
      <c r="S457">
        <v>576420</v>
      </c>
      <c r="T457">
        <v>809751</v>
      </c>
      <c r="U457">
        <v>550705</v>
      </c>
      <c r="V457">
        <v>788</v>
      </c>
      <c r="W457">
        <v>820</v>
      </c>
      <c r="X457">
        <v>7777939</v>
      </c>
      <c r="Y457">
        <v>1763448</v>
      </c>
      <c r="Z457">
        <v>416245</v>
      </c>
      <c r="AA457">
        <v>27448</v>
      </c>
      <c r="AB457">
        <v>17505</v>
      </c>
      <c r="AC457">
        <v>17581</v>
      </c>
      <c r="AD457">
        <v>17624</v>
      </c>
      <c r="AE457">
        <v>17727</v>
      </c>
      <c r="AF457">
        <v>34331</v>
      </c>
      <c r="AG457">
        <v>921016</v>
      </c>
      <c r="AH457">
        <v>3437299</v>
      </c>
      <c r="AI457">
        <v>2005251</v>
      </c>
      <c r="AJ457">
        <v>580975</v>
      </c>
      <c r="AK457">
        <v>869067</v>
      </c>
      <c r="AL457">
        <v>555209</v>
      </c>
      <c r="AM457">
        <v>84813</v>
      </c>
      <c r="AN457">
        <v>66847</v>
      </c>
      <c r="AO457">
        <v>17966</v>
      </c>
      <c r="AP457">
        <v>928841</v>
      </c>
      <c r="AQ457">
        <v>84817</v>
      </c>
      <c r="AR457">
        <v>16730</v>
      </c>
      <c r="AS457">
        <v>14141</v>
      </c>
      <c r="AT457">
        <v>11448</v>
      </c>
      <c r="AU457">
        <v>15575</v>
      </c>
      <c r="AV457">
        <v>50158</v>
      </c>
      <c r="AW457">
        <v>8750</v>
      </c>
      <c r="AX457">
        <v>104988</v>
      </c>
      <c r="AY457">
        <v>59430</v>
      </c>
      <c r="AZ457">
        <v>33833</v>
      </c>
      <c r="BA457">
        <v>528971</v>
      </c>
      <c r="BF457">
        <f t="shared" si="64"/>
        <v>333517</v>
      </c>
      <c r="BG457" t="str">
        <f t="shared" si="65"/>
        <v>Machine tool manufacturing</v>
      </c>
      <c r="BH457">
        <f t="shared" si="66"/>
        <v>8891</v>
      </c>
      <c r="BI457">
        <f t="shared" si="67"/>
        <v>39008</v>
      </c>
      <c r="BJ457">
        <f t="shared" si="68"/>
        <v>129648</v>
      </c>
      <c r="BK457">
        <f t="shared" si="69"/>
        <v>423124</v>
      </c>
      <c r="BL457" t="str">
        <f t="shared" si="70"/>
        <v>D</v>
      </c>
      <c r="BM457">
        <f t="shared" si="71"/>
        <v>0</v>
      </c>
      <c r="BN457">
        <f t="shared" si="72"/>
        <v>4404511</v>
      </c>
    </row>
    <row r="458" spans="1:66" x14ac:dyDescent="0.25">
      <c r="A458" t="s">
        <v>106</v>
      </c>
      <c r="B458">
        <v>333519</v>
      </c>
      <c r="C458">
        <v>2017</v>
      </c>
      <c r="D458" t="s">
        <v>108</v>
      </c>
      <c r="E458">
        <v>31</v>
      </c>
      <c r="F458" t="s">
        <v>108</v>
      </c>
      <c r="G458" t="s">
        <v>470</v>
      </c>
      <c r="H458" t="s">
        <v>110</v>
      </c>
      <c r="I458">
        <v>1560549</v>
      </c>
      <c r="J458">
        <v>91595</v>
      </c>
      <c r="K458">
        <v>7526</v>
      </c>
      <c r="L458">
        <v>20978</v>
      </c>
      <c r="M458">
        <v>153760</v>
      </c>
      <c r="N458">
        <v>231675</v>
      </c>
      <c r="O458" t="s">
        <v>113</v>
      </c>
      <c r="P458" t="s">
        <v>113</v>
      </c>
      <c r="Q458">
        <v>2023391</v>
      </c>
      <c r="R458">
        <v>718881</v>
      </c>
      <c r="S458">
        <v>147351</v>
      </c>
      <c r="T458">
        <v>476298</v>
      </c>
      <c r="U458">
        <v>95232</v>
      </c>
      <c r="V458">
        <v>385</v>
      </c>
      <c r="W458">
        <v>405</v>
      </c>
      <c r="X458">
        <v>3830329</v>
      </c>
      <c r="Y458">
        <v>931416</v>
      </c>
      <c r="Z458">
        <v>215453</v>
      </c>
      <c r="AA458">
        <v>13350</v>
      </c>
      <c r="AB458">
        <v>8871</v>
      </c>
      <c r="AC458">
        <v>8938</v>
      </c>
      <c r="AD458">
        <v>9033</v>
      </c>
      <c r="AE458">
        <v>9149</v>
      </c>
      <c r="AF458">
        <v>17028</v>
      </c>
      <c r="AG458">
        <v>542770</v>
      </c>
      <c r="AH458">
        <v>1834408</v>
      </c>
      <c r="AI458">
        <v>752179</v>
      </c>
      <c r="AJ458">
        <v>155976</v>
      </c>
      <c r="AK458">
        <v>495143</v>
      </c>
      <c r="AL458">
        <v>101060</v>
      </c>
      <c r="AM458">
        <v>49436</v>
      </c>
      <c r="AN458">
        <v>39395</v>
      </c>
      <c r="AO458">
        <v>10041</v>
      </c>
      <c r="AP458">
        <v>312118</v>
      </c>
      <c r="AQ458">
        <v>52488</v>
      </c>
      <c r="AR458">
        <v>7467</v>
      </c>
      <c r="AS458">
        <v>8637</v>
      </c>
      <c r="AT458">
        <v>4431</v>
      </c>
      <c r="AU458">
        <v>11154</v>
      </c>
      <c r="AV458">
        <v>23104</v>
      </c>
      <c r="AW458">
        <v>3995</v>
      </c>
      <c r="AX458">
        <v>11802</v>
      </c>
      <c r="AY458">
        <v>25608</v>
      </c>
      <c r="AZ458">
        <v>12845</v>
      </c>
      <c r="BA458">
        <v>150587</v>
      </c>
      <c r="BF458">
        <f t="shared" si="64"/>
        <v>333519</v>
      </c>
      <c r="BG458" t="str">
        <f t="shared" si="65"/>
        <v>Rolling mill and other metalworking machinery manufacturing</v>
      </c>
      <c r="BH458">
        <f t="shared" si="66"/>
        <v>7526</v>
      </c>
      <c r="BI458">
        <f t="shared" si="67"/>
        <v>20978</v>
      </c>
      <c r="BJ458">
        <f t="shared" si="68"/>
        <v>153760</v>
      </c>
      <c r="BK458">
        <f t="shared" si="69"/>
        <v>231675</v>
      </c>
      <c r="BL458" t="str">
        <f t="shared" si="70"/>
        <v>D</v>
      </c>
      <c r="BM458" t="str">
        <f t="shared" si="71"/>
        <v>D</v>
      </c>
      <c r="BN458">
        <f t="shared" si="72"/>
        <v>2023391</v>
      </c>
    </row>
    <row r="459" spans="1:66" x14ac:dyDescent="0.25">
      <c r="A459" t="s">
        <v>106</v>
      </c>
      <c r="B459">
        <v>3336</v>
      </c>
      <c r="C459">
        <v>2017</v>
      </c>
      <c r="D459" t="s">
        <v>108</v>
      </c>
      <c r="E459">
        <v>31</v>
      </c>
      <c r="F459" t="s">
        <v>108</v>
      </c>
      <c r="G459" t="s">
        <v>471</v>
      </c>
      <c r="H459" t="s">
        <v>110</v>
      </c>
      <c r="I459">
        <v>23779914</v>
      </c>
      <c r="J459">
        <v>600472</v>
      </c>
      <c r="K459">
        <v>61196</v>
      </c>
      <c r="L459">
        <v>243197</v>
      </c>
      <c r="M459">
        <v>459435</v>
      </c>
      <c r="N459">
        <v>3118325</v>
      </c>
      <c r="O459" t="s">
        <v>113</v>
      </c>
      <c r="P459" t="s">
        <v>113</v>
      </c>
      <c r="Q459">
        <v>18805180</v>
      </c>
      <c r="R459">
        <v>8700116</v>
      </c>
      <c r="S459">
        <v>2503364</v>
      </c>
      <c r="T459">
        <v>2984086</v>
      </c>
      <c r="U459">
        <v>3212666</v>
      </c>
      <c r="V459">
        <v>740</v>
      </c>
      <c r="W459">
        <v>947</v>
      </c>
      <c r="X459">
        <v>44072307</v>
      </c>
      <c r="Y459">
        <v>6114245</v>
      </c>
      <c r="Z459">
        <v>1538930</v>
      </c>
      <c r="AA459">
        <v>93689</v>
      </c>
      <c r="AB459">
        <v>62543</v>
      </c>
      <c r="AC459">
        <v>62883</v>
      </c>
      <c r="AD459">
        <v>62835</v>
      </c>
      <c r="AE459">
        <v>62598</v>
      </c>
      <c r="AF459">
        <v>121205</v>
      </c>
      <c r="AG459">
        <v>3203703</v>
      </c>
      <c r="AH459">
        <v>25144214</v>
      </c>
      <c r="AI459">
        <v>8679631</v>
      </c>
      <c r="AJ459">
        <v>2430474</v>
      </c>
      <c r="AK459">
        <v>2934063</v>
      </c>
      <c r="AL459">
        <v>3315094</v>
      </c>
      <c r="AM459">
        <v>303630</v>
      </c>
      <c r="AN459">
        <v>231855</v>
      </c>
      <c r="AO459">
        <v>71775</v>
      </c>
      <c r="AP459">
        <v>3016200</v>
      </c>
      <c r="AQ459">
        <v>396883</v>
      </c>
      <c r="AR459">
        <v>53940</v>
      </c>
      <c r="AS459">
        <v>88734</v>
      </c>
      <c r="AT459">
        <v>64614</v>
      </c>
      <c r="AU459">
        <v>37399</v>
      </c>
      <c r="AV459">
        <v>324063</v>
      </c>
      <c r="AW459">
        <v>68163</v>
      </c>
      <c r="AX459">
        <v>69465</v>
      </c>
      <c r="AY459">
        <v>222324</v>
      </c>
      <c r="AZ459">
        <v>154887</v>
      </c>
      <c r="BA459">
        <v>1535728</v>
      </c>
      <c r="BF459">
        <f t="shared" si="64"/>
        <v>3336</v>
      </c>
      <c r="BG459" t="str">
        <f t="shared" si="65"/>
        <v>Engine, turbine, and power transmission equipment manufacturing</v>
      </c>
      <c r="BH459">
        <f t="shared" si="66"/>
        <v>61196</v>
      </c>
      <c r="BI459">
        <f t="shared" si="67"/>
        <v>243197</v>
      </c>
      <c r="BJ459">
        <f t="shared" si="68"/>
        <v>459435</v>
      </c>
      <c r="BK459">
        <f t="shared" si="69"/>
        <v>3118325</v>
      </c>
      <c r="BL459" t="str">
        <f t="shared" si="70"/>
        <v>D</v>
      </c>
      <c r="BM459" t="str">
        <f t="shared" si="71"/>
        <v>D</v>
      </c>
      <c r="BN459">
        <f t="shared" si="72"/>
        <v>18805180</v>
      </c>
    </row>
    <row r="460" spans="1:66" x14ac:dyDescent="0.25">
      <c r="A460" t="s">
        <v>106</v>
      </c>
      <c r="B460">
        <v>33361</v>
      </c>
      <c r="C460">
        <v>2017</v>
      </c>
      <c r="D460" t="s">
        <v>108</v>
      </c>
      <c r="E460">
        <v>31</v>
      </c>
      <c r="F460" t="s">
        <v>108</v>
      </c>
      <c r="G460" t="s">
        <v>471</v>
      </c>
      <c r="H460" t="s">
        <v>110</v>
      </c>
      <c r="I460">
        <v>23779914</v>
      </c>
      <c r="J460">
        <v>600472</v>
      </c>
      <c r="K460">
        <v>61196</v>
      </c>
      <c r="L460">
        <v>243197</v>
      </c>
      <c r="M460">
        <v>459435</v>
      </c>
      <c r="N460">
        <v>3118325</v>
      </c>
      <c r="O460" t="s">
        <v>113</v>
      </c>
      <c r="P460" t="s">
        <v>113</v>
      </c>
      <c r="Q460">
        <v>18805180</v>
      </c>
      <c r="R460">
        <v>8700116</v>
      </c>
      <c r="S460">
        <v>2503364</v>
      </c>
      <c r="T460">
        <v>2984086</v>
      </c>
      <c r="U460">
        <v>3212666</v>
      </c>
      <c r="V460">
        <v>740</v>
      </c>
      <c r="W460">
        <v>947</v>
      </c>
      <c r="X460">
        <v>44072307</v>
      </c>
      <c r="Y460">
        <v>6114245</v>
      </c>
      <c r="Z460">
        <v>1538930</v>
      </c>
      <c r="AA460">
        <v>93689</v>
      </c>
      <c r="AB460">
        <v>62543</v>
      </c>
      <c r="AC460">
        <v>62883</v>
      </c>
      <c r="AD460">
        <v>62835</v>
      </c>
      <c r="AE460">
        <v>62598</v>
      </c>
      <c r="AF460">
        <v>121205</v>
      </c>
      <c r="AG460">
        <v>3203703</v>
      </c>
      <c r="AH460">
        <v>25144214</v>
      </c>
      <c r="AI460">
        <v>8679631</v>
      </c>
      <c r="AJ460">
        <v>2430474</v>
      </c>
      <c r="AK460">
        <v>2934063</v>
      </c>
      <c r="AL460">
        <v>3315094</v>
      </c>
      <c r="AM460">
        <v>303630</v>
      </c>
      <c r="AN460">
        <v>231855</v>
      </c>
      <c r="AO460">
        <v>71775</v>
      </c>
      <c r="AP460">
        <v>3016200</v>
      </c>
      <c r="AQ460">
        <v>396883</v>
      </c>
      <c r="AR460">
        <v>53940</v>
      </c>
      <c r="AS460">
        <v>88734</v>
      </c>
      <c r="AT460">
        <v>64614</v>
      </c>
      <c r="AU460">
        <v>37399</v>
      </c>
      <c r="AV460">
        <v>324063</v>
      </c>
      <c r="AW460">
        <v>68163</v>
      </c>
      <c r="AX460">
        <v>69465</v>
      </c>
      <c r="AY460">
        <v>222324</v>
      </c>
      <c r="AZ460">
        <v>154887</v>
      </c>
      <c r="BA460">
        <v>1535728</v>
      </c>
      <c r="BF460">
        <f t="shared" si="64"/>
        <v>33361</v>
      </c>
      <c r="BG460" t="str">
        <f t="shared" si="65"/>
        <v>Engine, turbine, and power transmission equipment manufacturing</v>
      </c>
      <c r="BH460">
        <f t="shared" si="66"/>
        <v>61196</v>
      </c>
      <c r="BI460">
        <f t="shared" si="67"/>
        <v>243197</v>
      </c>
      <c r="BJ460">
        <f t="shared" si="68"/>
        <v>459435</v>
      </c>
      <c r="BK460">
        <f t="shared" si="69"/>
        <v>3118325</v>
      </c>
      <c r="BL460" t="str">
        <f t="shared" si="70"/>
        <v>D</v>
      </c>
      <c r="BM460" t="str">
        <f t="shared" si="71"/>
        <v>D</v>
      </c>
      <c r="BN460">
        <f t="shared" si="72"/>
        <v>18805180</v>
      </c>
    </row>
    <row r="461" spans="1:66" x14ac:dyDescent="0.25">
      <c r="A461" t="s">
        <v>106</v>
      </c>
      <c r="B461">
        <v>333611</v>
      </c>
      <c r="C461">
        <v>2017</v>
      </c>
      <c r="D461" t="s">
        <v>108</v>
      </c>
      <c r="E461">
        <v>31</v>
      </c>
      <c r="F461" t="s">
        <v>108</v>
      </c>
      <c r="G461" t="s">
        <v>472</v>
      </c>
      <c r="H461" t="s">
        <v>110</v>
      </c>
      <c r="I461">
        <v>5984159</v>
      </c>
      <c r="J461">
        <v>155106</v>
      </c>
      <c r="K461">
        <v>16448</v>
      </c>
      <c r="L461">
        <v>63320</v>
      </c>
      <c r="M461">
        <v>187633</v>
      </c>
      <c r="N461">
        <v>835163</v>
      </c>
      <c r="O461" t="s">
        <v>113</v>
      </c>
      <c r="P461" t="s">
        <v>113</v>
      </c>
      <c r="Q461">
        <v>7376385</v>
      </c>
      <c r="R461">
        <v>4191816</v>
      </c>
      <c r="S461">
        <v>597034</v>
      </c>
      <c r="T461">
        <v>2094842</v>
      </c>
      <c r="U461">
        <v>1499940</v>
      </c>
      <c r="V461">
        <v>110</v>
      </c>
      <c r="W461">
        <v>164</v>
      </c>
      <c r="X461">
        <v>13751984</v>
      </c>
      <c r="Y461">
        <v>2409242</v>
      </c>
      <c r="Z461">
        <v>640656</v>
      </c>
      <c r="AA461">
        <v>31099</v>
      </c>
      <c r="AB461">
        <v>19077</v>
      </c>
      <c r="AC461">
        <v>18996</v>
      </c>
      <c r="AD461">
        <v>18823</v>
      </c>
      <c r="AE461">
        <v>18544</v>
      </c>
      <c r="AF461">
        <v>34975</v>
      </c>
      <c r="AG461">
        <v>1155414</v>
      </c>
      <c r="AH461">
        <v>6406666</v>
      </c>
      <c r="AI461">
        <v>4415815</v>
      </c>
      <c r="AJ461">
        <v>609205</v>
      </c>
      <c r="AK461">
        <v>2113738</v>
      </c>
      <c r="AL461">
        <v>1692872</v>
      </c>
      <c r="AM461">
        <v>120998</v>
      </c>
      <c r="AN461">
        <v>93492</v>
      </c>
      <c r="AO461">
        <v>27506</v>
      </c>
      <c r="AP461">
        <v>921314</v>
      </c>
      <c r="AQ461">
        <v>134876</v>
      </c>
      <c r="AR461">
        <v>33414</v>
      </c>
      <c r="AS461">
        <v>27812</v>
      </c>
      <c r="AT461">
        <v>45615</v>
      </c>
      <c r="AU461">
        <v>16676</v>
      </c>
      <c r="AV461">
        <v>103484</v>
      </c>
      <c r="AW461">
        <v>20040</v>
      </c>
      <c r="AX461">
        <v>24288</v>
      </c>
      <c r="AY461">
        <v>69776</v>
      </c>
      <c r="AZ461">
        <v>45265</v>
      </c>
      <c r="BA461">
        <v>400068</v>
      </c>
      <c r="BF461">
        <f t="shared" si="64"/>
        <v>333611</v>
      </c>
      <c r="BG461" t="str">
        <f t="shared" si="65"/>
        <v>Turbine and turbine generator set units manufacturing</v>
      </c>
      <c r="BH461">
        <f t="shared" si="66"/>
        <v>16448</v>
      </c>
      <c r="BI461">
        <f t="shared" si="67"/>
        <v>63320</v>
      </c>
      <c r="BJ461">
        <f t="shared" si="68"/>
        <v>187633</v>
      </c>
      <c r="BK461">
        <f t="shared" si="69"/>
        <v>835163</v>
      </c>
      <c r="BL461" t="str">
        <f t="shared" si="70"/>
        <v>D</v>
      </c>
      <c r="BM461" t="str">
        <f t="shared" si="71"/>
        <v>D</v>
      </c>
      <c r="BN461">
        <f t="shared" si="72"/>
        <v>7376385</v>
      </c>
    </row>
    <row r="462" spans="1:66" x14ac:dyDescent="0.25">
      <c r="A462" t="s">
        <v>106</v>
      </c>
      <c r="B462">
        <v>333612</v>
      </c>
      <c r="C462">
        <v>2017</v>
      </c>
      <c r="D462" t="s">
        <v>108</v>
      </c>
      <c r="E462">
        <v>31</v>
      </c>
      <c r="F462" t="s">
        <v>108</v>
      </c>
      <c r="G462" t="s">
        <v>473</v>
      </c>
      <c r="H462" t="s">
        <v>110</v>
      </c>
      <c r="I462">
        <v>1355139</v>
      </c>
      <c r="J462">
        <v>60195</v>
      </c>
      <c r="K462">
        <v>8217</v>
      </c>
      <c r="L462">
        <v>31378</v>
      </c>
      <c r="M462">
        <v>96307</v>
      </c>
      <c r="N462">
        <v>368007</v>
      </c>
      <c r="O462" t="s">
        <v>113</v>
      </c>
      <c r="P462">
        <v>0</v>
      </c>
      <c r="Q462">
        <v>1783898</v>
      </c>
      <c r="R462">
        <v>667505</v>
      </c>
      <c r="S462">
        <v>310448</v>
      </c>
      <c r="T462">
        <v>154378</v>
      </c>
      <c r="U462">
        <v>202679</v>
      </c>
      <c r="V462">
        <v>189</v>
      </c>
      <c r="W462">
        <v>224</v>
      </c>
      <c r="X462">
        <v>3338111</v>
      </c>
      <c r="Y462">
        <v>659357</v>
      </c>
      <c r="Z462">
        <v>163563</v>
      </c>
      <c r="AA462">
        <v>11223</v>
      </c>
      <c r="AB462">
        <v>7952</v>
      </c>
      <c r="AC462">
        <v>8011</v>
      </c>
      <c r="AD462">
        <v>8029</v>
      </c>
      <c r="AE462">
        <v>7994</v>
      </c>
      <c r="AF462">
        <v>15802</v>
      </c>
      <c r="AG462">
        <v>392733</v>
      </c>
      <c r="AH462">
        <v>1551236</v>
      </c>
      <c r="AI462">
        <v>667627</v>
      </c>
      <c r="AJ462">
        <v>294240</v>
      </c>
      <c r="AK462">
        <v>167609</v>
      </c>
      <c r="AL462">
        <v>205778</v>
      </c>
      <c r="AM462">
        <v>26856</v>
      </c>
      <c r="AN462">
        <v>20483</v>
      </c>
      <c r="AO462">
        <v>6373</v>
      </c>
      <c r="AP462">
        <v>244623</v>
      </c>
      <c r="AQ462">
        <v>27852</v>
      </c>
      <c r="AR462">
        <v>1862</v>
      </c>
      <c r="AS462">
        <v>2383</v>
      </c>
      <c r="AT462">
        <v>1837</v>
      </c>
      <c r="AU462">
        <v>4602</v>
      </c>
      <c r="AV462">
        <v>39786</v>
      </c>
      <c r="AW462">
        <v>4995</v>
      </c>
      <c r="AX462">
        <v>5885</v>
      </c>
      <c r="AY462">
        <v>16269</v>
      </c>
      <c r="AZ462">
        <v>16460</v>
      </c>
      <c r="BA462">
        <v>122692</v>
      </c>
      <c r="BF462">
        <f t="shared" ref="BF462:BF525" si="73">B462</f>
        <v>333612</v>
      </c>
      <c r="BG462" t="str">
        <f t="shared" ref="BG462:BG525" si="74">G462</f>
        <v>Speed changer, industrial high-speed drive, and gear manufacturing</v>
      </c>
      <c r="BH462">
        <f t="shared" ref="BH462:BH525" si="75">K462</f>
        <v>8217</v>
      </c>
      <c r="BI462">
        <f t="shared" ref="BI462:BI525" si="76">L462</f>
        <v>31378</v>
      </c>
      <c r="BJ462">
        <f t="shared" ref="BJ462:BJ525" si="77">M462</f>
        <v>96307</v>
      </c>
      <c r="BK462">
        <f t="shared" ref="BK462:BK525" si="78">N462</f>
        <v>368007</v>
      </c>
      <c r="BL462" t="str">
        <f t="shared" ref="BL462:BL525" si="79">O462</f>
        <v>D</v>
      </c>
      <c r="BM462">
        <f t="shared" ref="BM462:BM525" si="80">P462</f>
        <v>0</v>
      </c>
      <c r="BN462">
        <f t="shared" ref="BN462:BN525" si="81">Q462</f>
        <v>1783898</v>
      </c>
    </row>
    <row r="463" spans="1:66" x14ac:dyDescent="0.25">
      <c r="A463" t="s">
        <v>106</v>
      </c>
      <c r="B463">
        <v>333613</v>
      </c>
      <c r="C463">
        <v>2017</v>
      </c>
      <c r="D463" t="s">
        <v>108</v>
      </c>
      <c r="E463">
        <v>31</v>
      </c>
      <c r="F463" t="s">
        <v>108</v>
      </c>
      <c r="G463" t="s">
        <v>474</v>
      </c>
      <c r="H463" t="s">
        <v>110</v>
      </c>
      <c r="I463">
        <v>1570578</v>
      </c>
      <c r="J463">
        <v>189487</v>
      </c>
      <c r="K463">
        <v>9854</v>
      </c>
      <c r="L463">
        <v>42079</v>
      </c>
      <c r="M463">
        <v>96389</v>
      </c>
      <c r="N463">
        <v>511861</v>
      </c>
      <c r="O463" t="s">
        <v>113</v>
      </c>
      <c r="P463">
        <v>0</v>
      </c>
      <c r="Q463">
        <v>2330846</v>
      </c>
      <c r="R463">
        <v>939930</v>
      </c>
      <c r="S463">
        <v>427294</v>
      </c>
      <c r="T463">
        <v>253592</v>
      </c>
      <c r="U463">
        <v>259044</v>
      </c>
      <c r="V463">
        <v>200</v>
      </c>
      <c r="W463">
        <v>235</v>
      </c>
      <c r="X463">
        <v>4281386</v>
      </c>
      <c r="Y463">
        <v>887612</v>
      </c>
      <c r="Z463">
        <v>213330</v>
      </c>
      <c r="AA463">
        <v>15539</v>
      </c>
      <c r="AB463">
        <v>10541</v>
      </c>
      <c r="AC463">
        <v>10751</v>
      </c>
      <c r="AD463">
        <v>10710</v>
      </c>
      <c r="AE463">
        <v>10899</v>
      </c>
      <c r="AF463">
        <v>21221</v>
      </c>
      <c r="AG463">
        <v>478714</v>
      </c>
      <c r="AH463">
        <v>1908387</v>
      </c>
      <c r="AI463">
        <v>916749</v>
      </c>
      <c r="AJ463">
        <v>414527</v>
      </c>
      <c r="AK463">
        <v>224206</v>
      </c>
      <c r="AL463">
        <v>278016</v>
      </c>
      <c r="AM463">
        <v>32276</v>
      </c>
      <c r="AN463">
        <v>25595</v>
      </c>
      <c r="AO463">
        <v>6681</v>
      </c>
      <c r="AP463">
        <v>383648</v>
      </c>
      <c r="AQ463">
        <v>38424</v>
      </c>
      <c r="AR463">
        <v>3332</v>
      </c>
      <c r="AS463">
        <v>47146</v>
      </c>
      <c r="AT463">
        <v>4217</v>
      </c>
      <c r="AU463">
        <v>5666</v>
      </c>
      <c r="AV463">
        <v>61839</v>
      </c>
      <c r="AW463">
        <v>7984</v>
      </c>
      <c r="AX463">
        <v>10130</v>
      </c>
      <c r="AY463">
        <v>22559</v>
      </c>
      <c r="AZ463">
        <v>17665</v>
      </c>
      <c r="BA463">
        <v>164686</v>
      </c>
      <c r="BF463">
        <f t="shared" si="73"/>
        <v>333613</v>
      </c>
      <c r="BG463" t="str">
        <f t="shared" si="74"/>
        <v>Mechanical power transmission equipment manufacturing</v>
      </c>
      <c r="BH463">
        <f t="shared" si="75"/>
        <v>9854</v>
      </c>
      <c r="BI463">
        <f t="shared" si="76"/>
        <v>42079</v>
      </c>
      <c r="BJ463">
        <f t="shared" si="77"/>
        <v>96389</v>
      </c>
      <c r="BK463">
        <f t="shared" si="78"/>
        <v>511861</v>
      </c>
      <c r="BL463" t="str">
        <f t="shared" si="79"/>
        <v>D</v>
      </c>
      <c r="BM463">
        <f t="shared" si="80"/>
        <v>0</v>
      </c>
      <c r="BN463">
        <f t="shared" si="81"/>
        <v>2330846</v>
      </c>
    </row>
    <row r="464" spans="1:66" x14ac:dyDescent="0.25">
      <c r="A464" t="s">
        <v>106</v>
      </c>
      <c r="B464">
        <v>333618</v>
      </c>
      <c r="C464">
        <v>2017</v>
      </c>
      <c r="D464" t="s">
        <v>108</v>
      </c>
      <c r="E464">
        <v>31</v>
      </c>
      <c r="F464" t="s">
        <v>108</v>
      </c>
      <c r="G464" t="s">
        <v>475</v>
      </c>
      <c r="H464" t="s">
        <v>110</v>
      </c>
      <c r="I464">
        <v>14870038</v>
      </c>
      <c r="J464">
        <v>195684</v>
      </c>
      <c r="K464">
        <v>26677</v>
      </c>
      <c r="L464">
        <v>106420</v>
      </c>
      <c r="M464">
        <v>79106</v>
      </c>
      <c r="N464">
        <v>1403294</v>
      </c>
      <c r="O464" t="s">
        <v>113</v>
      </c>
      <c r="P464">
        <v>0</v>
      </c>
      <c r="Q464">
        <v>7314051</v>
      </c>
      <c r="R464">
        <v>2900865</v>
      </c>
      <c r="S464">
        <v>1168588</v>
      </c>
      <c r="T464">
        <v>481274</v>
      </c>
      <c r="U464">
        <v>1251003</v>
      </c>
      <c r="V464">
        <v>266</v>
      </c>
      <c r="W464">
        <v>324</v>
      </c>
      <c r="X464">
        <v>22700826</v>
      </c>
      <c r="Y464">
        <v>2158034</v>
      </c>
      <c r="Z464">
        <v>521381</v>
      </c>
      <c r="AA464">
        <v>35828</v>
      </c>
      <c r="AB464">
        <v>24973</v>
      </c>
      <c r="AC464">
        <v>25125</v>
      </c>
      <c r="AD464">
        <v>25273</v>
      </c>
      <c r="AE464">
        <v>25161</v>
      </c>
      <c r="AF464">
        <v>49207</v>
      </c>
      <c r="AG464">
        <v>1176842</v>
      </c>
      <c r="AH464">
        <v>15277925</v>
      </c>
      <c r="AI464">
        <v>2679440</v>
      </c>
      <c r="AJ464">
        <v>1112502</v>
      </c>
      <c r="AK464">
        <v>428510</v>
      </c>
      <c r="AL464">
        <v>1138428</v>
      </c>
      <c r="AM464">
        <v>123500</v>
      </c>
      <c r="AN464">
        <v>92285</v>
      </c>
      <c r="AO464">
        <v>31215</v>
      </c>
      <c r="AP464">
        <v>1466615</v>
      </c>
      <c r="AQ464">
        <v>195731</v>
      </c>
      <c r="AR464">
        <v>15332</v>
      </c>
      <c r="AS464">
        <v>11393</v>
      </c>
      <c r="AT464">
        <v>12945</v>
      </c>
      <c r="AU464">
        <v>10455</v>
      </c>
      <c r="AV464">
        <v>118954</v>
      </c>
      <c r="AW464">
        <v>35144</v>
      </c>
      <c r="AX464">
        <v>29162</v>
      </c>
      <c r="AY464">
        <v>113720</v>
      </c>
      <c r="AZ464">
        <v>75497</v>
      </c>
      <c r="BA464">
        <v>848282</v>
      </c>
      <c r="BF464">
        <f t="shared" si="73"/>
        <v>333618</v>
      </c>
      <c r="BG464" t="str">
        <f t="shared" si="74"/>
        <v>Other engine equipment manufacturing</v>
      </c>
      <c r="BH464">
        <f t="shared" si="75"/>
        <v>26677</v>
      </c>
      <c r="BI464">
        <f t="shared" si="76"/>
        <v>106420</v>
      </c>
      <c r="BJ464">
        <f t="shared" si="77"/>
        <v>79106</v>
      </c>
      <c r="BK464">
        <f t="shared" si="78"/>
        <v>1403294</v>
      </c>
      <c r="BL464" t="str">
        <f t="shared" si="79"/>
        <v>D</v>
      </c>
      <c r="BM464">
        <f t="shared" si="80"/>
        <v>0</v>
      </c>
      <c r="BN464">
        <f t="shared" si="81"/>
        <v>7314051</v>
      </c>
    </row>
    <row r="465" spans="1:66" x14ac:dyDescent="0.25">
      <c r="A465" t="s">
        <v>106</v>
      </c>
      <c r="B465">
        <v>3339</v>
      </c>
      <c r="C465">
        <v>2017</v>
      </c>
      <c r="D465" t="s">
        <v>108</v>
      </c>
      <c r="E465">
        <v>31</v>
      </c>
      <c r="F465" t="s">
        <v>108</v>
      </c>
      <c r="G465" t="s">
        <v>476</v>
      </c>
      <c r="H465" t="s">
        <v>110</v>
      </c>
      <c r="I465">
        <v>44070684</v>
      </c>
      <c r="J465">
        <v>4452012</v>
      </c>
      <c r="K465">
        <v>135883</v>
      </c>
      <c r="L465">
        <v>498955</v>
      </c>
      <c r="M465">
        <v>1539281</v>
      </c>
      <c r="N465">
        <v>6035059</v>
      </c>
      <c r="O465">
        <v>7980</v>
      </c>
      <c r="P465" t="s">
        <v>113</v>
      </c>
      <c r="Q465">
        <v>51969277</v>
      </c>
      <c r="R465">
        <v>16381566</v>
      </c>
      <c r="S465">
        <v>5689207</v>
      </c>
      <c r="T465">
        <v>4168097</v>
      </c>
      <c r="U465">
        <v>6524262</v>
      </c>
      <c r="V465">
        <v>5325</v>
      </c>
      <c r="W465">
        <v>6028</v>
      </c>
      <c r="X465">
        <v>102398929</v>
      </c>
      <c r="Y465">
        <v>18526928</v>
      </c>
      <c r="Z465">
        <v>4499608</v>
      </c>
      <c r="AA465">
        <v>285790</v>
      </c>
      <c r="AB465">
        <v>172217</v>
      </c>
      <c r="AC465">
        <v>174101</v>
      </c>
      <c r="AD465">
        <v>175101</v>
      </c>
      <c r="AE465">
        <v>177021</v>
      </c>
      <c r="AF465">
        <v>337627</v>
      </c>
      <c r="AG465">
        <v>8712653</v>
      </c>
      <c r="AH465">
        <v>50696815</v>
      </c>
      <c r="AI465">
        <v>17040551</v>
      </c>
      <c r="AJ465">
        <v>5760379</v>
      </c>
      <c r="AK465">
        <v>4364088</v>
      </c>
      <c r="AL465">
        <v>6916084</v>
      </c>
      <c r="AM465">
        <v>869725</v>
      </c>
      <c r="AN465">
        <v>677554</v>
      </c>
      <c r="AO465">
        <v>192171</v>
      </c>
      <c r="AP465">
        <v>8356921</v>
      </c>
      <c r="AQ465">
        <v>922665</v>
      </c>
      <c r="AR465">
        <v>175999</v>
      </c>
      <c r="AS465">
        <v>175263</v>
      </c>
      <c r="AT465">
        <v>123731</v>
      </c>
      <c r="AU465">
        <v>176132</v>
      </c>
      <c r="AV465">
        <v>600896</v>
      </c>
      <c r="AW465">
        <v>114618</v>
      </c>
      <c r="AX465">
        <v>390650</v>
      </c>
      <c r="AY465">
        <v>781530</v>
      </c>
      <c r="AZ465">
        <v>374762</v>
      </c>
      <c r="BA465">
        <v>4520675</v>
      </c>
      <c r="BF465">
        <f t="shared" si="73"/>
        <v>3339</v>
      </c>
      <c r="BG465" t="str">
        <f t="shared" si="74"/>
        <v>Other general purpose machinery manufacturing</v>
      </c>
      <c r="BH465">
        <f t="shared" si="75"/>
        <v>135883</v>
      </c>
      <c r="BI465">
        <f t="shared" si="76"/>
        <v>498955</v>
      </c>
      <c r="BJ465">
        <f t="shared" si="77"/>
        <v>1539281</v>
      </c>
      <c r="BK465">
        <f t="shared" si="78"/>
        <v>6035059</v>
      </c>
      <c r="BL465">
        <f t="shared" si="79"/>
        <v>7980</v>
      </c>
      <c r="BM465" t="str">
        <f t="shared" si="80"/>
        <v>D</v>
      </c>
      <c r="BN465">
        <f t="shared" si="81"/>
        <v>51969277</v>
      </c>
    </row>
    <row r="466" spans="1:66" x14ac:dyDescent="0.25">
      <c r="A466" t="s">
        <v>106</v>
      </c>
      <c r="B466">
        <v>33391</v>
      </c>
      <c r="C466">
        <v>2017</v>
      </c>
      <c r="D466" t="s">
        <v>108</v>
      </c>
      <c r="E466">
        <v>31</v>
      </c>
      <c r="F466" t="s">
        <v>108</v>
      </c>
      <c r="G466" t="s">
        <v>477</v>
      </c>
      <c r="H466" t="s">
        <v>110</v>
      </c>
      <c r="I466">
        <v>11080320</v>
      </c>
      <c r="J466">
        <v>893093</v>
      </c>
      <c r="K466">
        <v>32608</v>
      </c>
      <c r="L466">
        <v>126481</v>
      </c>
      <c r="M466">
        <v>302823</v>
      </c>
      <c r="N466">
        <v>1655152</v>
      </c>
      <c r="O466" t="s">
        <v>113</v>
      </c>
      <c r="P466">
        <v>0</v>
      </c>
      <c r="Q466">
        <v>14048031</v>
      </c>
      <c r="R466">
        <v>4935274</v>
      </c>
      <c r="S466">
        <v>1674188</v>
      </c>
      <c r="T466">
        <v>1317526</v>
      </c>
      <c r="U466">
        <v>1943560</v>
      </c>
      <c r="V466">
        <v>705</v>
      </c>
      <c r="W466">
        <v>879</v>
      </c>
      <c r="X466">
        <v>26549897</v>
      </c>
      <c r="Y466">
        <v>3819384</v>
      </c>
      <c r="Z466">
        <v>913524</v>
      </c>
      <c r="AA466">
        <v>57976</v>
      </c>
      <c r="AB466">
        <v>32611</v>
      </c>
      <c r="AC466">
        <v>33312</v>
      </c>
      <c r="AD466">
        <v>33647</v>
      </c>
      <c r="AE466">
        <v>33935</v>
      </c>
      <c r="AF466">
        <v>63504</v>
      </c>
      <c r="AG466">
        <v>1595936</v>
      </c>
      <c r="AH466">
        <v>12435325</v>
      </c>
      <c r="AI466">
        <v>5129717</v>
      </c>
      <c r="AJ466">
        <v>1580203</v>
      </c>
      <c r="AK466">
        <v>1344970</v>
      </c>
      <c r="AL466">
        <v>2204544</v>
      </c>
      <c r="AM466">
        <v>207258</v>
      </c>
      <c r="AN466">
        <v>165758</v>
      </c>
      <c r="AO466">
        <v>41500</v>
      </c>
      <c r="AP466">
        <v>2136410</v>
      </c>
      <c r="AQ466">
        <v>198905</v>
      </c>
      <c r="AR466">
        <v>31805</v>
      </c>
      <c r="AS466">
        <v>45795</v>
      </c>
      <c r="AT466">
        <v>33564</v>
      </c>
      <c r="AU466">
        <v>36457</v>
      </c>
      <c r="AV466">
        <v>165064</v>
      </c>
      <c r="AW466">
        <v>26533</v>
      </c>
      <c r="AX466">
        <v>74798</v>
      </c>
      <c r="AY466">
        <v>176221</v>
      </c>
      <c r="AZ466">
        <v>80942</v>
      </c>
      <c r="BA466">
        <v>1266326</v>
      </c>
      <c r="BF466">
        <f t="shared" si="73"/>
        <v>33391</v>
      </c>
      <c r="BG466" t="str">
        <f t="shared" si="74"/>
        <v>Pump and compressor manufacturing</v>
      </c>
      <c r="BH466">
        <f t="shared" si="75"/>
        <v>32608</v>
      </c>
      <c r="BI466">
        <f t="shared" si="76"/>
        <v>126481</v>
      </c>
      <c r="BJ466">
        <f t="shared" si="77"/>
        <v>302823</v>
      </c>
      <c r="BK466">
        <f t="shared" si="78"/>
        <v>1655152</v>
      </c>
      <c r="BL466" t="str">
        <f t="shared" si="79"/>
        <v>D</v>
      </c>
      <c r="BM466">
        <f t="shared" si="80"/>
        <v>0</v>
      </c>
      <c r="BN466">
        <f t="shared" si="81"/>
        <v>14048031</v>
      </c>
    </row>
    <row r="467" spans="1:66" x14ac:dyDescent="0.25">
      <c r="A467" t="s">
        <v>106</v>
      </c>
      <c r="B467">
        <v>333912</v>
      </c>
      <c r="C467">
        <v>2017</v>
      </c>
      <c r="D467" t="s">
        <v>108</v>
      </c>
      <c r="E467">
        <v>31</v>
      </c>
      <c r="F467" t="s">
        <v>108</v>
      </c>
      <c r="G467" t="s">
        <v>478</v>
      </c>
      <c r="H467" t="s">
        <v>110</v>
      </c>
      <c r="I467">
        <v>4647960</v>
      </c>
      <c r="J467">
        <v>329467</v>
      </c>
      <c r="K467">
        <v>9405</v>
      </c>
      <c r="L467">
        <v>37216</v>
      </c>
      <c r="M467">
        <v>115616</v>
      </c>
      <c r="N467">
        <v>458378</v>
      </c>
      <c r="O467" t="s">
        <v>113</v>
      </c>
      <c r="P467">
        <v>0</v>
      </c>
      <c r="Q467">
        <v>4254052</v>
      </c>
      <c r="R467">
        <v>1746767</v>
      </c>
      <c r="S467">
        <v>533797</v>
      </c>
      <c r="T467">
        <v>511829</v>
      </c>
      <c r="U467">
        <v>701141</v>
      </c>
      <c r="V467">
        <v>260</v>
      </c>
      <c r="W467">
        <v>299</v>
      </c>
      <c r="X467">
        <v>9492295</v>
      </c>
      <c r="Y467">
        <v>1262536</v>
      </c>
      <c r="Z467">
        <v>290659</v>
      </c>
      <c r="AA467">
        <v>20252</v>
      </c>
      <c r="AB467">
        <v>11287</v>
      </c>
      <c r="AC467">
        <v>11506</v>
      </c>
      <c r="AD467">
        <v>11651</v>
      </c>
      <c r="AE467">
        <v>11738</v>
      </c>
      <c r="AF467">
        <v>21971</v>
      </c>
      <c r="AG467">
        <v>524259</v>
      </c>
      <c r="AH467">
        <v>5139664</v>
      </c>
      <c r="AI467">
        <v>1690520</v>
      </c>
      <c r="AJ467">
        <v>452951</v>
      </c>
      <c r="AK467">
        <v>494096</v>
      </c>
      <c r="AL467">
        <v>743473</v>
      </c>
      <c r="AM467">
        <v>66951</v>
      </c>
      <c r="AN467">
        <v>53224</v>
      </c>
      <c r="AO467">
        <v>13727</v>
      </c>
      <c r="AP467">
        <v>786117</v>
      </c>
      <c r="AQ467">
        <v>81944</v>
      </c>
      <c r="AR467">
        <v>9871</v>
      </c>
      <c r="AS467">
        <v>8394</v>
      </c>
      <c r="AT467">
        <v>6221</v>
      </c>
      <c r="AU467">
        <v>10451</v>
      </c>
      <c r="AV467">
        <v>33696</v>
      </c>
      <c r="AW467">
        <v>6990</v>
      </c>
      <c r="AX467">
        <v>27452</v>
      </c>
      <c r="AY467">
        <v>40088</v>
      </c>
      <c r="AZ467">
        <v>26026</v>
      </c>
      <c r="BA467">
        <v>534984</v>
      </c>
      <c r="BF467">
        <f t="shared" si="73"/>
        <v>333912</v>
      </c>
      <c r="BG467" t="str">
        <f t="shared" si="74"/>
        <v>Air and gas compressor manufacturing</v>
      </c>
      <c r="BH467">
        <f t="shared" si="75"/>
        <v>9405</v>
      </c>
      <c r="BI467">
        <f t="shared" si="76"/>
        <v>37216</v>
      </c>
      <c r="BJ467">
        <f t="shared" si="77"/>
        <v>115616</v>
      </c>
      <c r="BK467">
        <f t="shared" si="78"/>
        <v>458378</v>
      </c>
      <c r="BL467" t="str">
        <f t="shared" si="79"/>
        <v>D</v>
      </c>
      <c r="BM467">
        <f t="shared" si="80"/>
        <v>0</v>
      </c>
      <c r="BN467">
        <f t="shared" si="81"/>
        <v>4254052</v>
      </c>
    </row>
    <row r="468" spans="1:66" x14ac:dyDescent="0.25">
      <c r="A468" t="s">
        <v>106</v>
      </c>
      <c r="B468">
        <v>333914</v>
      </c>
      <c r="C468">
        <v>2017</v>
      </c>
      <c r="D468" t="s">
        <v>108</v>
      </c>
      <c r="E468">
        <v>31</v>
      </c>
      <c r="F468" t="s">
        <v>108</v>
      </c>
      <c r="G468" t="s">
        <v>479</v>
      </c>
      <c r="H468" t="s">
        <v>110</v>
      </c>
      <c r="I468">
        <v>6432360</v>
      </c>
      <c r="J468">
        <v>563626</v>
      </c>
      <c r="K468">
        <v>23203</v>
      </c>
      <c r="L468">
        <v>89265</v>
      </c>
      <c r="M468">
        <v>187207</v>
      </c>
      <c r="N468">
        <v>1196774</v>
      </c>
      <c r="O468">
        <v>0</v>
      </c>
      <c r="P468">
        <v>0</v>
      </c>
      <c r="Q468">
        <v>9793979</v>
      </c>
      <c r="R468">
        <v>3188507</v>
      </c>
      <c r="S468">
        <v>1140391</v>
      </c>
      <c r="T468">
        <v>805697</v>
      </c>
      <c r="U468">
        <v>1242419</v>
      </c>
      <c r="V468">
        <v>457</v>
      </c>
      <c r="W468">
        <v>580</v>
      </c>
      <c r="X468">
        <v>17057602</v>
      </c>
      <c r="Y468">
        <v>2556848</v>
      </c>
      <c r="Z468">
        <v>622865</v>
      </c>
      <c r="AA468">
        <v>37724</v>
      </c>
      <c r="AB468">
        <v>21324</v>
      </c>
      <c r="AC468">
        <v>21806</v>
      </c>
      <c r="AD468">
        <v>21996</v>
      </c>
      <c r="AE468">
        <v>22197</v>
      </c>
      <c r="AF468">
        <v>41533</v>
      </c>
      <c r="AG468">
        <v>1071677</v>
      </c>
      <c r="AH468">
        <v>7295661</v>
      </c>
      <c r="AI468">
        <v>3439197</v>
      </c>
      <c r="AJ468">
        <v>1127252</v>
      </c>
      <c r="AK468">
        <v>850874</v>
      </c>
      <c r="AL468">
        <v>1461071</v>
      </c>
      <c r="AM468">
        <v>140307</v>
      </c>
      <c r="AN468">
        <v>112534</v>
      </c>
      <c r="AO468">
        <v>27773</v>
      </c>
      <c r="AP468">
        <v>1350293</v>
      </c>
      <c r="AQ468">
        <v>116961</v>
      </c>
      <c r="AR468">
        <v>21934</v>
      </c>
      <c r="AS468">
        <v>37401</v>
      </c>
      <c r="AT468">
        <v>27343</v>
      </c>
      <c r="AU468">
        <v>26006</v>
      </c>
      <c r="AV468">
        <v>131368</v>
      </c>
      <c r="AW468">
        <v>19543</v>
      </c>
      <c r="AX468">
        <v>47346</v>
      </c>
      <c r="AY468">
        <v>136133</v>
      </c>
      <c r="AZ468">
        <v>54916</v>
      </c>
      <c r="BA468">
        <v>731342</v>
      </c>
      <c r="BF468">
        <f t="shared" si="73"/>
        <v>333914</v>
      </c>
      <c r="BG468" t="str">
        <f t="shared" si="74"/>
        <v>Measuring, dispensing, and other pumping equipment manufacturing</v>
      </c>
      <c r="BH468">
        <f t="shared" si="75"/>
        <v>23203</v>
      </c>
      <c r="BI468">
        <f t="shared" si="76"/>
        <v>89265</v>
      </c>
      <c r="BJ468">
        <f t="shared" si="77"/>
        <v>187207</v>
      </c>
      <c r="BK468">
        <f t="shared" si="78"/>
        <v>1196774</v>
      </c>
      <c r="BL468">
        <f t="shared" si="79"/>
        <v>0</v>
      </c>
      <c r="BM468">
        <f t="shared" si="80"/>
        <v>0</v>
      </c>
      <c r="BN468">
        <f t="shared" si="81"/>
        <v>9793979</v>
      </c>
    </row>
    <row r="469" spans="1:66" x14ac:dyDescent="0.25">
      <c r="A469" t="s">
        <v>106</v>
      </c>
      <c r="B469">
        <v>33392</v>
      </c>
      <c r="C469">
        <v>2017</v>
      </c>
      <c r="D469" t="s">
        <v>108</v>
      </c>
      <c r="E469">
        <v>31</v>
      </c>
      <c r="F469" t="s">
        <v>108</v>
      </c>
      <c r="G469" t="s">
        <v>480</v>
      </c>
      <c r="H469" t="s">
        <v>110</v>
      </c>
      <c r="I469">
        <v>14339121</v>
      </c>
      <c r="J469">
        <v>1574835</v>
      </c>
      <c r="K469">
        <v>41681</v>
      </c>
      <c r="L469">
        <v>114665</v>
      </c>
      <c r="M469">
        <v>497671</v>
      </c>
      <c r="N469">
        <v>1358479</v>
      </c>
      <c r="O469">
        <v>4290</v>
      </c>
      <c r="P469" t="s">
        <v>113</v>
      </c>
      <c r="Q469">
        <v>13625165</v>
      </c>
      <c r="R469">
        <v>4127287</v>
      </c>
      <c r="S469">
        <v>1499997</v>
      </c>
      <c r="T469">
        <v>978112</v>
      </c>
      <c r="U469">
        <v>1649178</v>
      </c>
      <c r="V469">
        <v>1445</v>
      </c>
      <c r="W469">
        <v>1586</v>
      </c>
      <c r="X469">
        <v>30086616</v>
      </c>
      <c r="Y469">
        <v>5425961</v>
      </c>
      <c r="Z469">
        <v>1323731</v>
      </c>
      <c r="AA469">
        <v>88625</v>
      </c>
      <c r="AB469">
        <v>54991</v>
      </c>
      <c r="AC469">
        <v>55612</v>
      </c>
      <c r="AD469">
        <v>55881</v>
      </c>
      <c r="AE469">
        <v>56732</v>
      </c>
      <c r="AF469">
        <v>106985</v>
      </c>
      <c r="AG469">
        <v>2665367</v>
      </c>
      <c r="AH469">
        <v>16567973</v>
      </c>
      <c r="AI469">
        <v>4402607</v>
      </c>
      <c r="AJ469">
        <v>1565619</v>
      </c>
      <c r="AK469">
        <v>1019012</v>
      </c>
      <c r="AL469">
        <v>1817976</v>
      </c>
      <c r="AM469">
        <v>275153</v>
      </c>
      <c r="AN469">
        <v>196621</v>
      </c>
      <c r="AO469">
        <v>78532</v>
      </c>
      <c r="AP469">
        <v>2225050</v>
      </c>
      <c r="AQ469">
        <v>235167</v>
      </c>
      <c r="AR469">
        <v>54433</v>
      </c>
      <c r="AS469">
        <v>47673</v>
      </c>
      <c r="AT469">
        <v>24403</v>
      </c>
      <c r="AU469">
        <v>54429</v>
      </c>
      <c r="AV469">
        <v>151769</v>
      </c>
      <c r="AW469">
        <v>25181</v>
      </c>
      <c r="AX469">
        <v>103675</v>
      </c>
      <c r="AY469">
        <v>231999</v>
      </c>
      <c r="AZ469">
        <v>151553</v>
      </c>
      <c r="BA469">
        <v>1144768</v>
      </c>
      <c r="BF469">
        <f t="shared" si="73"/>
        <v>33392</v>
      </c>
      <c r="BG469" t="str">
        <f t="shared" si="74"/>
        <v>Material handling equipment manufacturing</v>
      </c>
      <c r="BH469">
        <f t="shared" si="75"/>
        <v>41681</v>
      </c>
      <c r="BI469">
        <f t="shared" si="76"/>
        <v>114665</v>
      </c>
      <c r="BJ469">
        <f t="shared" si="77"/>
        <v>497671</v>
      </c>
      <c r="BK469">
        <f t="shared" si="78"/>
        <v>1358479</v>
      </c>
      <c r="BL469">
        <f t="shared" si="79"/>
        <v>4290</v>
      </c>
      <c r="BM469" t="str">
        <f t="shared" si="80"/>
        <v>D</v>
      </c>
      <c r="BN469">
        <f t="shared" si="81"/>
        <v>13625165</v>
      </c>
    </row>
    <row r="470" spans="1:66" x14ac:dyDescent="0.25">
      <c r="A470" t="s">
        <v>106</v>
      </c>
      <c r="B470">
        <v>333921</v>
      </c>
      <c r="C470">
        <v>2017</v>
      </c>
      <c r="D470" t="s">
        <v>108</v>
      </c>
      <c r="E470">
        <v>31</v>
      </c>
      <c r="F470" t="s">
        <v>108</v>
      </c>
      <c r="G470" t="s">
        <v>481</v>
      </c>
      <c r="H470" t="s">
        <v>110</v>
      </c>
      <c r="I470">
        <v>1569876</v>
      </c>
      <c r="J470">
        <v>110889</v>
      </c>
      <c r="K470">
        <v>5644</v>
      </c>
      <c r="L470">
        <v>11077</v>
      </c>
      <c r="M470">
        <v>51716</v>
      </c>
      <c r="N470">
        <v>121342</v>
      </c>
      <c r="O470">
        <v>0</v>
      </c>
      <c r="P470">
        <v>0</v>
      </c>
      <c r="Q470">
        <v>1763970</v>
      </c>
      <c r="R470">
        <v>343445</v>
      </c>
      <c r="S470">
        <v>59881</v>
      </c>
      <c r="T470">
        <v>68185</v>
      </c>
      <c r="U470">
        <v>215379</v>
      </c>
      <c r="V470">
        <v>165</v>
      </c>
      <c r="W470">
        <v>176</v>
      </c>
      <c r="X470">
        <v>3509058</v>
      </c>
      <c r="Y470">
        <v>528149</v>
      </c>
      <c r="Z470">
        <v>125023</v>
      </c>
      <c r="AA470">
        <v>9500</v>
      </c>
      <c r="AB470">
        <v>5997</v>
      </c>
      <c r="AC470">
        <v>6093</v>
      </c>
      <c r="AD470">
        <v>6211</v>
      </c>
      <c r="AE470">
        <v>6206</v>
      </c>
      <c r="AF470">
        <v>11942</v>
      </c>
      <c r="AG470">
        <v>248523</v>
      </c>
      <c r="AH470">
        <v>1749202</v>
      </c>
      <c r="AI470">
        <v>376764</v>
      </c>
      <c r="AJ470">
        <v>59748</v>
      </c>
      <c r="AK470">
        <v>72432</v>
      </c>
      <c r="AL470">
        <v>244584</v>
      </c>
      <c r="AM470">
        <v>34340</v>
      </c>
      <c r="AN470">
        <v>28117</v>
      </c>
      <c r="AO470">
        <v>6223</v>
      </c>
      <c r="AP470">
        <v>248547</v>
      </c>
      <c r="AQ470">
        <v>30564</v>
      </c>
      <c r="AR470">
        <v>4554</v>
      </c>
      <c r="AS470">
        <v>3338</v>
      </c>
      <c r="AT470">
        <v>2090</v>
      </c>
      <c r="AU470">
        <v>5804</v>
      </c>
      <c r="AV470">
        <v>15890</v>
      </c>
      <c r="AW470">
        <v>2313</v>
      </c>
      <c r="AX470">
        <v>10381</v>
      </c>
      <c r="AY470">
        <v>20274</v>
      </c>
      <c r="AZ470">
        <v>11817</v>
      </c>
      <c r="BA470">
        <v>141522</v>
      </c>
      <c r="BF470">
        <f t="shared" si="73"/>
        <v>333921</v>
      </c>
      <c r="BG470" t="str">
        <f t="shared" si="74"/>
        <v>Elevator and moving stairway manufacturing</v>
      </c>
      <c r="BH470">
        <f t="shared" si="75"/>
        <v>5644</v>
      </c>
      <c r="BI470">
        <f t="shared" si="76"/>
        <v>11077</v>
      </c>
      <c r="BJ470">
        <f t="shared" si="77"/>
        <v>51716</v>
      </c>
      <c r="BK470">
        <f t="shared" si="78"/>
        <v>121342</v>
      </c>
      <c r="BL470">
        <f t="shared" si="79"/>
        <v>0</v>
      </c>
      <c r="BM470">
        <f t="shared" si="80"/>
        <v>0</v>
      </c>
      <c r="BN470">
        <f t="shared" si="81"/>
        <v>1763970</v>
      </c>
    </row>
    <row r="471" spans="1:66" x14ac:dyDescent="0.25">
      <c r="A471" t="s">
        <v>106</v>
      </c>
      <c r="B471">
        <v>333922</v>
      </c>
      <c r="C471">
        <v>2017</v>
      </c>
      <c r="D471" t="s">
        <v>108</v>
      </c>
      <c r="E471">
        <v>31</v>
      </c>
      <c r="F471" t="s">
        <v>108</v>
      </c>
      <c r="G471" t="s">
        <v>482</v>
      </c>
      <c r="H471" t="s">
        <v>110</v>
      </c>
      <c r="I471">
        <v>3701151</v>
      </c>
      <c r="J471">
        <v>620647</v>
      </c>
      <c r="K471">
        <v>13713</v>
      </c>
      <c r="L471">
        <v>47473</v>
      </c>
      <c r="M471">
        <v>318304</v>
      </c>
      <c r="N471">
        <v>535513</v>
      </c>
      <c r="O471" t="s">
        <v>113</v>
      </c>
      <c r="P471" t="s">
        <v>113</v>
      </c>
      <c r="Q471">
        <v>5037231</v>
      </c>
      <c r="R471">
        <v>1206406</v>
      </c>
      <c r="S471">
        <v>380328</v>
      </c>
      <c r="T471">
        <v>275004</v>
      </c>
      <c r="U471">
        <v>551074</v>
      </c>
      <c r="V471">
        <v>715</v>
      </c>
      <c r="W471">
        <v>776</v>
      </c>
      <c r="X471">
        <v>9656945</v>
      </c>
      <c r="Y471">
        <v>2307174</v>
      </c>
      <c r="Z471">
        <v>553384</v>
      </c>
      <c r="AA471">
        <v>35863</v>
      </c>
      <c r="AB471">
        <v>21283</v>
      </c>
      <c r="AC471">
        <v>21595</v>
      </c>
      <c r="AD471">
        <v>21535</v>
      </c>
      <c r="AE471">
        <v>21582</v>
      </c>
      <c r="AF471">
        <v>39868</v>
      </c>
      <c r="AG471">
        <v>1048133</v>
      </c>
      <c r="AH471">
        <v>4701288</v>
      </c>
      <c r="AI471">
        <v>1332484</v>
      </c>
      <c r="AJ471">
        <v>423540</v>
      </c>
      <c r="AK471">
        <v>313366</v>
      </c>
      <c r="AL471">
        <v>595578</v>
      </c>
      <c r="AM471">
        <v>126806</v>
      </c>
      <c r="AN471">
        <v>95149</v>
      </c>
      <c r="AO471">
        <v>31657</v>
      </c>
      <c r="AP471">
        <v>943114</v>
      </c>
      <c r="AQ471">
        <v>97600</v>
      </c>
      <c r="AR471">
        <v>18020</v>
      </c>
      <c r="AS471">
        <v>15597</v>
      </c>
      <c r="AT471">
        <v>8651</v>
      </c>
      <c r="AU471">
        <v>26309</v>
      </c>
      <c r="AV471">
        <v>48332</v>
      </c>
      <c r="AW471">
        <v>8554</v>
      </c>
      <c r="AX471">
        <v>39755</v>
      </c>
      <c r="AY471">
        <v>64735</v>
      </c>
      <c r="AZ471">
        <v>104762</v>
      </c>
      <c r="BA471">
        <v>510799</v>
      </c>
      <c r="BF471">
        <f t="shared" si="73"/>
        <v>333922</v>
      </c>
      <c r="BG471" t="str">
        <f t="shared" si="74"/>
        <v>Conveyor and conveying equipment manufacturing</v>
      </c>
      <c r="BH471">
        <f t="shared" si="75"/>
        <v>13713</v>
      </c>
      <c r="BI471">
        <f t="shared" si="76"/>
        <v>47473</v>
      </c>
      <c r="BJ471">
        <f t="shared" si="77"/>
        <v>318304</v>
      </c>
      <c r="BK471">
        <f t="shared" si="78"/>
        <v>535513</v>
      </c>
      <c r="BL471" t="str">
        <f t="shared" si="79"/>
        <v>D</v>
      </c>
      <c r="BM471" t="str">
        <f t="shared" si="80"/>
        <v>D</v>
      </c>
      <c r="BN471">
        <f t="shared" si="81"/>
        <v>5037231</v>
      </c>
    </row>
    <row r="472" spans="1:66" x14ac:dyDescent="0.25">
      <c r="A472" t="s">
        <v>106</v>
      </c>
      <c r="B472">
        <v>333923</v>
      </c>
      <c r="C472">
        <v>2017</v>
      </c>
      <c r="D472" t="s">
        <v>108</v>
      </c>
      <c r="E472">
        <v>31</v>
      </c>
      <c r="F472" t="s">
        <v>108</v>
      </c>
      <c r="G472" t="s">
        <v>483</v>
      </c>
      <c r="H472" t="s">
        <v>110</v>
      </c>
      <c r="I472">
        <v>3598855</v>
      </c>
      <c r="J472">
        <v>581493</v>
      </c>
      <c r="K472">
        <v>11153</v>
      </c>
      <c r="L472">
        <v>17633</v>
      </c>
      <c r="M472">
        <v>59027</v>
      </c>
      <c r="N472">
        <v>226690</v>
      </c>
      <c r="O472" t="s">
        <v>113</v>
      </c>
      <c r="P472">
        <v>0</v>
      </c>
      <c r="Q472">
        <v>2809135</v>
      </c>
      <c r="R472">
        <v>1295349</v>
      </c>
      <c r="S472">
        <v>620261</v>
      </c>
      <c r="T472">
        <v>351232</v>
      </c>
      <c r="U472">
        <v>323856</v>
      </c>
      <c r="V472">
        <v>265</v>
      </c>
      <c r="W472">
        <v>300</v>
      </c>
      <c r="X472">
        <v>6943027</v>
      </c>
      <c r="Y472">
        <v>1144495</v>
      </c>
      <c r="Z472">
        <v>297376</v>
      </c>
      <c r="AA472">
        <v>17904</v>
      </c>
      <c r="AB472">
        <v>11620</v>
      </c>
      <c r="AC472">
        <v>11651</v>
      </c>
      <c r="AD472">
        <v>11849</v>
      </c>
      <c r="AE472">
        <v>12250</v>
      </c>
      <c r="AF472">
        <v>23595</v>
      </c>
      <c r="AG472">
        <v>607523</v>
      </c>
      <c r="AH472">
        <v>4268161</v>
      </c>
      <c r="AI472">
        <v>1485561</v>
      </c>
      <c r="AJ472">
        <v>721710</v>
      </c>
      <c r="AK472">
        <v>384052</v>
      </c>
      <c r="AL472">
        <v>379799</v>
      </c>
      <c r="AM472">
        <v>51621</v>
      </c>
      <c r="AN472">
        <v>39449</v>
      </c>
      <c r="AO472">
        <v>12172</v>
      </c>
      <c r="AP472">
        <v>446761</v>
      </c>
      <c r="AQ472">
        <v>42831</v>
      </c>
      <c r="AR472">
        <v>22159</v>
      </c>
      <c r="AS472">
        <v>12732</v>
      </c>
      <c r="AT472">
        <v>3749</v>
      </c>
      <c r="AU472">
        <v>12040</v>
      </c>
      <c r="AV472">
        <v>42994</v>
      </c>
      <c r="AW472">
        <v>6209</v>
      </c>
      <c r="AX472">
        <v>29796</v>
      </c>
      <c r="AY472">
        <v>85243</v>
      </c>
      <c r="AZ472">
        <v>14141</v>
      </c>
      <c r="BA472">
        <v>174867</v>
      </c>
      <c r="BF472">
        <f t="shared" si="73"/>
        <v>333923</v>
      </c>
      <c r="BG472" t="str">
        <f t="shared" si="74"/>
        <v>Overhead traveling crane, hoist, and monorail system manufacturing</v>
      </c>
      <c r="BH472">
        <f t="shared" si="75"/>
        <v>11153</v>
      </c>
      <c r="BI472">
        <f t="shared" si="76"/>
        <v>17633</v>
      </c>
      <c r="BJ472">
        <f t="shared" si="77"/>
        <v>59027</v>
      </c>
      <c r="BK472">
        <f t="shared" si="78"/>
        <v>226690</v>
      </c>
      <c r="BL472" t="str">
        <f t="shared" si="79"/>
        <v>D</v>
      </c>
      <c r="BM472">
        <f t="shared" si="80"/>
        <v>0</v>
      </c>
      <c r="BN472">
        <f t="shared" si="81"/>
        <v>2809135</v>
      </c>
    </row>
    <row r="473" spans="1:66" x14ac:dyDescent="0.25">
      <c r="A473" t="s">
        <v>106</v>
      </c>
      <c r="B473">
        <v>333924</v>
      </c>
      <c r="C473">
        <v>2017</v>
      </c>
      <c r="D473" t="s">
        <v>108</v>
      </c>
      <c r="E473">
        <v>31</v>
      </c>
      <c r="F473" t="s">
        <v>108</v>
      </c>
      <c r="G473" t="s">
        <v>484</v>
      </c>
      <c r="H473" t="s">
        <v>110</v>
      </c>
      <c r="I473">
        <v>5469239</v>
      </c>
      <c r="J473">
        <v>261806</v>
      </c>
      <c r="K473">
        <v>11171</v>
      </c>
      <c r="L473">
        <v>38482</v>
      </c>
      <c r="M473">
        <v>68624</v>
      </c>
      <c r="N473">
        <v>474934</v>
      </c>
      <c r="O473" t="s">
        <v>113</v>
      </c>
      <c r="P473">
        <v>0</v>
      </c>
      <c r="Q473">
        <v>4014829</v>
      </c>
      <c r="R473">
        <v>1282087</v>
      </c>
      <c r="S473">
        <v>439527</v>
      </c>
      <c r="T473">
        <v>283691</v>
      </c>
      <c r="U473">
        <v>558869</v>
      </c>
      <c r="V473">
        <v>312</v>
      </c>
      <c r="W473">
        <v>334</v>
      </c>
      <c r="X473">
        <v>9977586</v>
      </c>
      <c r="Y473">
        <v>1446143</v>
      </c>
      <c r="Z473">
        <v>347948</v>
      </c>
      <c r="AA473">
        <v>25358</v>
      </c>
      <c r="AB473">
        <v>16091</v>
      </c>
      <c r="AC473">
        <v>16273</v>
      </c>
      <c r="AD473">
        <v>16286</v>
      </c>
      <c r="AE473">
        <v>16694</v>
      </c>
      <c r="AF473">
        <v>31580</v>
      </c>
      <c r="AG473">
        <v>761188</v>
      </c>
      <c r="AH473">
        <v>5849322</v>
      </c>
      <c r="AI473">
        <v>1207798</v>
      </c>
      <c r="AJ473">
        <v>360621</v>
      </c>
      <c r="AK473">
        <v>249162</v>
      </c>
      <c r="AL473">
        <v>598015</v>
      </c>
      <c r="AM473">
        <v>62386</v>
      </c>
      <c r="AN473">
        <v>33906</v>
      </c>
      <c r="AO473">
        <v>28480</v>
      </c>
      <c r="AP473">
        <v>586628</v>
      </c>
      <c r="AQ473">
        <v>64172</v>
      </c>
      <c r="AR473">
        <v>9700</v>
      </c>
      <c r="AS473">
        <v>16006</v>
      </c>
      <c r="AT473">
        <v>9913</v>
      </c>
      <c r="AU473">
        <v>10276</v>
      </c>
      <c r="AV473">
        <v>44553</v>
      </c>
      <c r="AW473">
        <v>8105</v>
      </c>
      <c r="AX473">
        <v>23743</v>
      </c>
      <c r="AY473">
        <v>61747</v>
      </c>
      <c r="AZ473">
        <v>20833</v>
      </c>
      <c r="BA473">
        <v>317580</v>
      </c>
      <c r="BF473">
        <f t="shared" si="73"/>
        <v>333924</v>
      </c>
      <c r="BG473" t="str">
        <f t="shared" si="74"/>
        <v>Industrial truck, trailer, and stacker machinery manufacturing</v>
      </c>
      <c r="BH473">
        <f t="shared" si="75"/>
        <v>11171</v>
      </c>
      <c r="BI473">
        <f t="shared" si="76"/>
        <v>38482</v>
      </c>
      <c r="BJ473">
        <f t="shared" si="77"/>
        <v>68624</v>
      </c>
      <c r="BK473">
        <f t="shared" si="78"/>
        <v>474934</v>
      </c>
      <c r="BL473" t="str">
        <f t="shared" si="79"/>
        <v>D</v>
      </c>
      <c r="BM473">
        <f t="shared" si="80"/>
        <v>0</v>
      </c>
      <c r="BN473">
        <f t="shared" si="81"/>
        <v>4014829</v>
      </c>
    </row>
    <row r="474" spans="1:66" x14ac:dyDescent="0.25">
      <c r="A474" t="s">
        <v>106</v>
      </c>
      <c r="B474">
        <v>33399</v>
      </c>
      <c r="C474">
        <v>2017</v>
      </c>
      <c r="D474" t="s">
        <v>108</v>
      </c>
      <c r="E474">
        <v>31</v>
      </c>
      <c r="F474" t="s">
        <v>108</v>
      </c>
      <c r="G474" t="s">
        <v>485</v>
      </c>
      <c r="H474" t="s">
        <v>110</v>
      </c>
      <c r="I474">
        <v>18651243</v>
      </c>
      <c r="J474">
        <v>1984084</v>
      </c>
      <c r="K474">
        <v>61594</v>
      </c>
      <c r="L474">
        <v>257809</v>
      </c>
      <c r="M474">
        <v>738787</v>
      </c>
      <c r="N474">
        <v>3021428</v>
      </c>
      <c r="O474" t="s">
        <v>113</v>
      </c>
      <c r="P474" t="s">
        <v>113</v>
      </c>
      <c r="Q474">
        <v>24296081</v>
      </c>
      <c r="R474">
        <v>7319005</v>
      </c>
      <c r="S474">
        <v>2515022</v>
      </c>
      <c r="T474">
        <v>1872459</v>
      </c>
      <c r="U474">
        <v>2931524</v>
      </c>
      <c r="V474">
        <v>3241</v>
      </c>
      <c r="W474">
        <v>3563</v>
      </c>
      <c r="X474">
        <v>45762416</v>
      </c>
      <c r="Y474">
        <v>9281583</v>
      </c>
      <c r="Z474">
        <v>2262353</v>
      </c>
      <c r="AA474">
        <v>139189</v>
      </c>
      <c r="AB474">
        <v>84615</v>
      </c>
      <c r="AC474">
        <v>85177</v>
      </c>
      <c r="AD474">
        <v>85573</v>
      </c>
      <c r="AE474">
        <v>86354</v>
      </c>
      <c r="AF474">
        <v>167138</v>
      </c>
      <c r="AG474">
        <v>4451350</v>
      </c>
      <c r="AH474">
        <v>21693517</v>
      </c>
      <c r="AI474">
        <v>7508227</v>
      </c>
      <c r="AJ474">
        <v>2614557</v>
      </c>
      <c r="AK474">
        <v>2000106</v>
      </c>
      <c r="AL474">
        <v>2893564</v>
      </c>
      <c r="AM474">
        <v>387314</v>
      </c>
      <c r="AN474">
        <v>315175</v>
      </c>
      <c r="AO474">
        <v>72139</v>
      </c>
      <c r="AP474">
        <v>3995461</v>
      </c>
      <c r="AQ474">
        <v>488593</v>
      </c>
      <c r="AR474">
        <v>89761</v>
      </c>
      <c r="AS474">
        <v>81795</v>
      </c>
      <c r="AT474">
        <v>65764</v>
      </c>
      <c r="AU474">
        <v>85246</v>
      </c>
      <c r="AV474">
        <v>284063</v>
      </c>
      <c r="AW474">
        <v>62904</v>
      </c>
      <c r="AX474">
        <v>212177</v>
      </c>
      <c r="AY474">
        <v>373310</v>
      </c>
      <c r="AZ474">
        <v>142267</v>
      </c>
      <c r="BA474">
        <v>2109581</v>
      </c>
      <c r="BF474">
        <f t="shared" si="73"/>
        <v>33399</v>
      </c>
      <c r="BG474" t="str">
        <f t="shared" si="74"/>
        <v>All other general purpose machinery manufacturing</v>
      </c>
      <c r="BH474">
        <f t="shared" si="75"/>
        <v>61594</v>
      </c>
      <c r="BI474">
        <f t="shared" si="76"/>
        <v>257809</v>
      </c>
      <c r="BJ474">
        <f t="shared" si="77"/>
        <v>738787</v>
      </c>
      <c r="BK474">
        <f t="shared" si="78"/>
        <v>3021428</v>
      </c>
      <c r="BL474" t="str">
        <f t="shared" si="79"/>
        <v>D</v>
      </c>
      <c r="BM474" t="str">
        <f t="shared" si="80"/>
        <v>D</v>
      </c>
      <c r="BN474">
        <f t="shared" si="81"/>
        <v>24296081</v>
      </c>
    </row>
    <row r="475" spans="1:66" x14ac:dyDescent="0.25">
      <c r="A475" t="s">
        <v>106</v>
      </c>
      <c r="B475">
        <v>333991</v>
      </c>
      <c r="C475">
        <v>2017</v>
      </c>
      <c r="D475" t="s">
        <v>108</v>
      </c>
      <c r="E475">
        <v>31</v>
      </c>
      <c r="F475" t="s">
        <v>108</v>
      </c>
      <c r="G475" t="s">
        <v>486</v>
      </c>
      <c r="H475" t="s">
        <v>110</v>
      </c>
      <c r="I475">
        <v>1517914</v>
      </c>
      <c r="J475">
        <v>190443</v>
      </c>
      <c r="K475">
        <v>3931</v>
      </c>
      <c r="L475">
        <v>16968</v>
      </c>
      <c r="M475">
        <v>57872</v>
      </c>
      <c r="N475">
        <v>208841</v>
      </c>
      <c r="O475" t="s">
        <v>113</v>
      </c>
      <c r="P475" t="s">
        <v>113</v>
      </c>
      <c r="Q475">
        <v>1675749</v>
      </c>
      <c r="R475">
        <v>573029</v>
      </c>
      <c r="S475">
        <v>253509</v>
      </c>
      <c r="T475">
        <v>90569</v>
      </c>
      <c r="U475">
        <v>228951</v>
      </c>
      <c r="V475">
        <v>123</v>
      </c>
      <c r="W475">
        <v>130</v>
      </c>
      <c r="X475">
        <v>3326975</v>
      </c>
      <c r="Y475">
        <v>381629</v>
      </c>
      <c r="Z475">
        <v>95432</v>
      </c>
      <c r="AA475">
        <v>6620</v>
      </c>
      <c r="AB475">
        <v>4488</v>
      </c>
      <c r="AC475">
        <v>4426</v>
      </c>
      <c r="AD475">
        <v>4555</v>
      </c>
      <c r="AE475">
        <v>4641</v>
      </c>
      <c r="AF475">
        <v>9082</v>
      </c>
      <c r="AG475">
        <v>223887</v>
      </c>
      <c r="AH475">
        <v>1787128</v>
      </c>
      <c r="AI475">
        <v>637538</v>
      </c>
      <c r="AJ475">
        <v>297283</v>
      </c>
      <c r="AK475">
        <v>182697</v>
      </c>
      <c r="AL475">
        <v>157558</v>
      </c>
      <c r="AM475">
        <v>14612</v>
      </c>
      <c r="AN475">
        <v>9738</v>
      </c>
      <c r="AO475">
        <v>4874</v>
      </c>
      <c r="AP475">
        <v>301606</v>
      </c>
      <c r="AQ475">
        <v>27079</v>
      </c>
      <c r="AR475">
        <v>3032</v>
      </c>
      <c r="AS475">
        <v>6875</v>
      </c>
      <c r="AT475">
        <v>1858</v>
      </c>
      <c r="AU475">
        <v>2603</v>
      </c>
      <c r="AV475">
        <v>29285</v>
      </c>
      <c r="AW475">
        <v>2033</v>
      </c>
      <c r="AX475">
        <v>52026</v>
      </c>
      <c r="AY475">
        <v>15191</v>
      </c>
      <c r="AZ475">
        <v>5733</v>
      </c>
      <c r="BA475">
        <v>155891</v>
      </c>
      <c r="BF475">
        <f t="shared" si="73"/>
        <v>333991</v>
      </c>
      <c r="BG475" t="str">
        <f t="shared" si="74"/>
        <v>Power-driven handtool manufacturing</v>
      </c>
      <c r="BH475">
        <f t="shared" si="75"/>
        <v>3931</v>
      </c>
      <c r="BI475">
        <f t="shared" si="76"/>
        <v>16968</v>
      </c>
      <c r="BJ475">
        <f t="shared" si="77"/>
        <v>57872</v>
      </c>
      <c r="BK475">
        <f t="shared" si="78"/>
        <v>208841</v>
      </c>
      <c r="BL475" t="str">
        <f t="shared" si="79"/>
        <v>D</v>
      </c>
      <c r="BM475" t="str">
        <f t="shared" si="80"/>
        <v>D</v>
      </c>
      <c r="BN475">
        <f t="shared" si="81"/>
        <v>1675749</v>
      </c>
    </row>
    <row r="476" spans="1:66" x14ac:dyDescent="0.25">
      <c r="A476" t="s">
        <v>106</v>
      </c>
      <c r="B476">
        <v>333992</v>
      </c>
      <c r="C476">
        <v>2017</v>
      </c>
      <c r="D476" t="s">
        <v>108</v>
      </c>
      <c r="E476">
        <v>31</v>
      </c>
      <c r="F476" t="s">
        <v>108</v>
      </c>
      <c r="G476" t="s">
        <v>487</v>
      </c>
      <c r="H476" t="s">
        <v>110</v>
      </c>
      <c r="I476">
        <v>1753609</v>
      </c>
      <c r="J476">
        <v>105236</v>
      </c>
      <c r="K476">
        <v>7740</v>
      </c>
      <c r="L476">
        <v>25348</v>
      </c>
      <c r="M476">
        <v>40037</v>
      </c>
      <c r="N476">
        <v>318878</v>
      </c>
      <c r="O476" t="s">
        <v>113</v>
      </c>
      <c r="P476">
        <v>0</v>
      </c>
      <c r="Q476">
        <v>2760411</v>
      </c>
      <c r="R476">
        <v>674156</v>
      </c>
      <c r="S476">
        <v>338329</v>
      </c>
      <c r="T476">
        <v>95830</v>
      </c>
      <c r="U476">
        <v>239997</v>
      </c>
      <c r="V476">
        <v>336</v>
      </c>
      <c r="W476">
        <v>358</v>
      </c>
      <c r="X476">
        <v>4692969</v>
      </c>
      <c r="Y476">
        <v>1000011</v>
      </c>
      <c r="Z476">
        <v>235594</v>
      </c>
      <c r="AA476">
        <v>14700</v>
      </c>
      <c r="AB476">
        <v>7962</v>
      </c>
      <c r="AC476">
        <v>8081</v>
      </c>
      <c r="AD476">
        <v>8051</v>
      </c>
      <c r="AE476">
        <v>8126</v>
      </c>
      <c r="AF476">
        <v>15556</v>
      </c>
      <c r="AG476">
        <v>400878</v>
      </c>
      <c r="AH476">
        <v>1931970</v>
      </c>
      <c r="AI476">
        <v>677554</v>
      </c>
      <c r="AJ476">
        <v>322479</v>
      </c>
      <c r="AK476">
        <v>111092</v>
      </c>
      <c r="AL476">
        <v>243983</v>
      </c>
      <c r="AM476">
        <v>34217</v>
      </c>
      <c r="AN476">
        <v>30750</v>
      </c>
      <c r="AO476">
        <v>3467</v>
      </c>
      <c r="AP476">
        <v>310491</v>
      </c>
      <c r="AQ476">
        <v>45287</v>
      </c>
      <c r="AR476">
        <v>5937</v>
      </c>
      <c r="AS476">
        <v>5324</v>
      </c>
      <c r="AT476">
        <v>8102</v>
      </c>
      <c r="AU476">
        <v>8842</v>
      </c>
      <c r="AV476">
        <v>23927</v>
      </c>
      <c r="AW476">
        <v>6551</v>
      </c>
      <c r="AX476">
        <v>27583</v>
      </c>
      <c r="AY476">
        <v>58058</v>
      </c>
      <c r="AZ476">
        <v>11848</v>
      </c>
      <c r="BA476">
        <v>109032</v>
      </c>
      <c r="BF476">
        <f t="shared" si="73"/>
        <v>333992</v>
      </c>
      <c r="BG476" t="str">
        <f t="shared" si="74"/>
        <v>Welding and soldering equipment manufacturing</v>
      </c>
      <c r="BH476">
        <f t="shared" si="75"/>
        <v>7740</v>
      </c>
      <c r="BI476">
        <f t="shared" si="76"/>
        <v>25348</v>
      </c>
      <c r="BJ476">
        <f t="shared" si="77"/>
        <v>40037</v>
      </c>
      <c r="BK476">
        <f t="shared" si="78"/>
        <v>318878</v>
      </c>
      <c r="BL476" t="str">
        <f t="shared" si="79"/>
        <v>D</v>
      </c>
      <c r="BM476">
        <f t="shared" si="80"/>
        <v>0</v>
      </c>
      <c r="BN476">
        <f t="shared" si="81"/>
        <v>2760411</v>
      </c>
    </row>
    <row r="477" spans="1:66" x14ac:dyDescent="0.25">
      <c r="A477" t="s">
        <v>106</v>
      </c>
      <c r="B477">
        <v>333993</v>
      </c>
      <c r="C477">
        <v>2017</v>
      </c>
      <c r="D477" t="s">
        <v>108</v>
      </c>
      <c r="E477">
        <v>31</v>
      </c>
      <c r="F477" t="s">
        <v>108</v>
      </c>
      <c r="G477" t="s">
        <v>488</v>
      </c>
      <c r="H477" t="s">
        <v>110</v>
      </c>
      <c r="I477">
        <v>2562670</v>
      </c>
      <c r="J477">
        <v>395269</v>
      </c>
      <c r="K477">
        <v>5722</v>
      </c>
      <c r="L477">
        <v>26728</v>
      </c>
      <c r="M477">
        <v>108395</v>
      </c>
      <c r="N477">
        <v>279580</v>
      </c>
      <c r="O477">
        <v>532</v>
      </c>
      <c r="P477">
        <v>0</v>
      </c>
      <c r="Q477">
        <v>3805422</v>
      </c>
      <c r="R477">
        <v>1028628</v>
      </c>
      <c r="S477">
        <v>389770</v>
      </c>
      <c r="T477">
        <v>377860</v>
      </c>
      <c r="U477">
        <v>260998</v>
      </c>
      <c r="V477">
        <v>472</v>
      </c>
      <c r="W477">
        <v>519</v>
      </c>
      <c r="X477">
        <v>6909605</v>
      </c>
      <c r="Y477">
        <v>1397689</v>
      </c>
      <c r="Z477">
        <v>343652</v>
      </c>
      <c r="AA477">
        <v>20116</v>
      </c>
      <c r="AB477">
        <v>11562</v>
      </c>
      <c r="AC477">
        <v>11661</v>
      </c>
      <c r="AD477">
        <v>11611</v>
      </c>
      <c r="AE477">
        <v>11762</v>
      </c>
      <c r="AF477">
        <v>23058</v>
      </c>
      <c r="AG477">
        <v>648860</v>
      </c>
      <c r="AH477">
        <v>3098784</v>
      </c>
      <c r="AI477">
        <v>1029856</v>
      </c>
      <c r="AJ477">
        <v>398344</v>
      </c>
      <c r="AK477">
        <v>363887</v>
      </c>
      <c r="AL477">
        <v>267625</v>
      </c>
      <c r="AM477">
        <v>63955</v>
      </c>
      <c r="AN477">
        <v>54393</v>
      </c>
      <c r="AO477">
        <v>9562</v>
      </c>
      <c r="AP477">
        <v>579004</v>
      </c>
      <c r="AQ477">
        <v>78137</v>
      </c>
      <c r="AR477">
        <v>9168</v>
      </c>
      <c r="AS477">
        <v>12606</v>
      </c>
      <c r="AT477">
        <v>5278</v>
      </c>
      <c r="AU477">
        <v>14919</v>
      </c>
      <c r="AV477">
        <v>30026</v>
      </c>
      <c r="AW477">
        <v>6083</v>
      </c>
      <c r="AX477">
        <v>26372</v>
      </c>
      <c r="AY477">
        <v>51640</v>
      </c>
      <c r="AZ477">
        <v>17655</v>
      </c>
      <c r="BA477">
        <v>327120</v>
      </c>
      <c r="BF477">
        <f t="shared" si="73"/>
        <v>333993</v>
      </c>
      <c r="BG477" t="str">
        <f t="shared" si="74"/>
        <v>Packaging machinery manufacturing</v>
      </c>
      <c r="BH477">
        <f t="shared" si="75"/>
        <v>5722</v>
      </c>
      <c r="BI477">
        <f t="shared" si="76"/>
        <v>26728</v>
      </c>
      <c r="BJ477">
        <f t="shared" si="77"/>
        <v>108395</v>
      </c>
      <c r="BK477">
        <f t="shared" si="78"/>
        <v>279580</v>
      </c>
      <c r="BL477">
        <f t="shared" si="79"/>
        <v>532</v>
      </c>
      <c r="BM477">
        <f t="shared" si="80"/>
        <v>0</v>
      </c>
      <c r="BN477">
        <f t="shared" si="81"/>
        <v>3805422</v>
      </c>
    </row>
    <row r="478" spans="1:66" x14ac:dyDescent="0.25">
      <c r="A478" t="s">
        <v>106</v>
      </c>
      <c r="B478">
        <v>333994</v>
      </c>
      <c r="C478">
        <v>2017</v>
      </c>
      <c r="D478" t="s">
        <v>108</v>
      </c>
      <c r="E478">
        <v>31</v>
      </c>
      <c r="F478" t="s">
        <v>108</v>
      </c>
      <c r="G478" t="s">
        <v>489</v>
      </c>
      <c r="H478" t="s">
        <v>110</v>
      </c>
      <c r="I478">
        <v>978125</v>
      </c>
      <c r="J478">
        <v>71232</v>
      </c>
      <c r="K478">
        <v>4621</v>
      </c>
      <c r="L478">
        <v>16970</v>
      </c>
      <c r="M478">
        <v>50667</v>
      </c>
      <c r="N478">
        <v>173892</v>
      </c>
      <c r="O478">
        <v>0</v>
      </c>
      <c r="P478" t="s">
        <v>113</v>
      </c>
      <c r="Q478">
        <v>1416824</v>
      </c>
      <c r="R478">
        <v>365672</v>
      </c>
      <c r="S478">
        <v>49159</v>
      </c>
      <c r="T478">
        <v>133041</v>
      </c>
      <c r="U478">
        <v>183472</v>
      </c>
      <c r="V478">
        <v>317</v>
      </c>
      <c r="W478">
        <v>343</v>
      </c>
      <c r="X478">
        <v>2527701</v>
      </c>
      <c r="Y478">
        <v>678574</v>
      </c>
      <c r="Z478">
        <v>167647</v>
      </c>
      <c r="AA478">
        <v>10405</v>
      </c>
      <c r="AB478">
        <v>6252</v>
      </c>
      <c r="AC478">
        <v>6288</v>
      </c>
      <c r="AD478">
        <v>6261</v>
      </c>
      <c r="AE478">
        <v>6269</v>
      </c>
      <c r="AF478">
        <v>12787</v>
      </c>
      <c r="AG478">
        <v>308925</v>
      </c>
      <c r="AH478">
        <v>1121615</v>
      </c>
      <c r="AI478">
        <v>391858</v>
      </c>
      <c r="AJ478">
        <v>46424</v>
      </c>
      <c r="AK478">
        <v>146514</v>
      </c>
      <c r="AL478">
        <v>198920</v>
      </c>
      <c r="AM478">
        <v>30961</v>
      </c>
      <c r="AN478">
        <v>27220</v>
      </c>
      <c r="AO478">
        <v>3741</v>
      </c>
      <c r="AP478">
        <v>270829</v>
      </c>
      <c r="AQ478">
        <v>30955</v>
      </c>
      <c r="AR478">
        <v>3443</v>
      </c>
      <c r="AS478">
        <v>4748</v>
      </c>
      <c r="AT478">
        <v>4914</v>
      </c>
      <c r="AU478">
        <v>6605</v>
      </c>
      <c r="AV478">
        <v>13536</v>
      </c>
      <c r="AW478">
        <v>4769</v>
      </c>
      <c r="AX478">
        <v>12639</v>
      </c>
      <c r="AY478">
        <v>25062</v>
      </c>
      <c r="AZ478">
        <v>10889</v>
      </c>
      <c r="BA478">
        <v>153269</v>
      </c>
      <c r="BF478">
        <f t="shared" si="73"/>
        <v>333994</v>
      </c>
      <c r="BG478" t="str">
        <f t="shared" si="74"/>
        <v>Industrial process furnace and oven manufacturing</v>
      </c>
      <c r="BH478">
        <f t="shared" si="75"/>
        <v>4621</v>
      </c>
      <c r="BI478">
        <f t="shared" si="76"/>
        <v>16970</v>
      </c>
      <c r="BJ478">
        <f t="shared" si="77"/>
        <v>50667</v>
      </c>
      <c r="BK478">
        <f t="shared" si="78"/>
        <v>173892</v>
      </c>
      <c r="BL478">
        <f t="shared" si="79"/>
        <v>0</v>
      </c>
      <c r="BM478" t="str">
        <f t="shared" si="80"/>
        <v>D</v>
      </c>
      <c r="BN478">
        <f t="shared" si="81"/>
        <v>1416824</v>
      </c>
    </row>
    <row r="479" spans="1:66" x14ac:dyDescent="0.25">
      <c r="A479" t="s">
        <v>106</v>
      </c>
      <c r="B479">
        <v>333995</v>
      </c>
      <c r="C479">
        <v>2017</v>
      </c>
      <c r="D479" t="s">
        <v>108</v>
      </c>
      <c r="E479">
        <v>31</v>
      </c>
      <c r="F479" t="s">
        <v>108</v>
      </c>
      <c r="G479" t="s">
        <v>490</v>
      </c>
      <c r="H479" t="s">
        <v>110</v>
      </c>
      <c r="I479">
        <v>3319349</v>
      </c>
      <c r="J479">
        <v>210394</v>
      </c>
      <c r="K479">
        <v>11291</v>
      </c>
      <c r="L479">
        <v>46990</v>
      </c>
      <c r="M479">
        <v>123999</v>
      </c>
      <c r="N479">
        <v>528199</v>
      </c>
      <c r="O479">
        <v>311</v>
      </c>
      <c r="P479" t="s">
        <v>113</v>
      </c>
      <c r="Q479">
        <v>3686123</v>
      </c>
      <c r="R479">
        <v>1382803</v>
      </c>
      <c r="S479">
        <v>372795</v>
      </c>
      <c r="T479">
        <v>299670</v>
      </c>
      <c r="U479">
        <v>710338</v>
      </c>
      <c r="V479">
        <v>250</v>
      </c>
      <c r="W479">
        <v>314</v>
      </c>
      <c r="X479">
        <v>7381014</v>
      </c>
      <c r="Y479">
        <v>1484160</v>
      </c>
      <c r="Z479">
        <v>365832</v>
      </c>
      <c r="AA479">
        <v>22908</v>
      </c>
      <c r="AB479">
        <v>15956</v>
      </c>
      <c r="AC479">
        <v>16154</v>
      </c>
      <c r="AD479">
        <v>16317</v>
      </c>
      <c r="AE479">
        <v>16318</v>
      </c>
      <c r="AF479">
        <v>31125</v>
      </c>
      <c r="AG479">
        <v>883311</v>
      </c>
      <c r="AH479">
        <v>3712023</v>
      </c>
      <c r="AI479">
        <v>1411956</v>
      </c>
      <c r="AJ479">
        <v>373521</v>
      </c>
      <c r="AK479">
        <v>316076</v>
      </c>
      <c r="AL479">
        <v>722359</v>
      </c>
      <c r="AM479">
        <v>54890</v>
      </c>
      <c r="AN479">
        <v>36217</v>
      </c>
      <c r="AO479">
        <v>18673</v>
      </c>
      <c r="AP479">
        <v>744192</v>
      </c>
      <c r="AQ479">
        <v>94259</v>
      </c>
      <c r="AR479">
        <v>13328</v>
      </c>
      <c r="AS479">
        <v>14767</v>
      </c>
      <c r="AT479">
        <v>20862</v>
      </c>
      <c r="AU479">
        <v>11277</v>
      </c>
      <c r="AV479">
        <v>46826</v>
      </c>
      <c r="AW479">
        <v>8832</v>
      </c>
      <c r="AX479">
        <v>17717</v>
      </c>
      <c r="AY479">
        <v>36645</v>
      </c>
      <c r="AZ479">
        <v>22408</v>
      </c>
      <c r="BA479">
        <v>457271</v>
      </c>
      <c r="BF479">
        <f t="shared" si="73"/>
        <v>333995</v>
      </c>
      <c r="BG479" t="str">
        <f t="shared" si="74"/>
        <v>Fluid power cylinder and actuator manufacturing</v>
      </c>
      <c r="BH479">
        <f t="shared" si="75"/>
        <v>11291</v>
      </c>
      <c r="BI479">
        <f t="shared" si="76"/>
        <v>46990</v>
      </c>
      <c r="BJ479">
        <f t="shared" si="77"/>
        <v>123999</v>
      </c>
      <c r="BK479">
        <f t="shared" si="78"/>
        <v>528199</v>
      </c>
      <c r="BL479">
        <f t="shared" si="79"/>
        <v>311</v>
      </c>
      <c r="BM479" t="str">
        <f t="shared" si="80"/>
        <v>D</v>
      </c>
      <c r="BN479">
        <f t="shared" si="81"/>
        <v>3686123</v>
      </c>
    </row>
    <row r="480" spans="1:66" x14ac:dyDescent="0.25">
      <c r="A480" t="s">
        <v>106</v>
      </c>
      <c r="B480">
        <v>333996</v>
      </c>
      <c r="C480">
        <v>2017</v>
      </c>
      <c r="D480" t="s">
        <v>108</v>
      </c>
      <c r="E480">
        <v>31</v>
      </c>
      <c r="F480" t="s">
        <v>108</v>
      </c>
      <c r="G480" t="s">
        <v>491</v>
      </c>
      <c r="H480" t="s">
        <v>110</v>
      </c>
      <c r="I480">
        <v>1883315</v>
      </c>
      <c r="J480">
        <v>274077</v>
      </c>
      <c r="K480">
        <v>3683</v>
      </c>
      <c r="L480">
        <v>26317</v>
      </c>
      <c r="M480">
        <v>31045</v>
      </c>
      <c r="N480">
        <v>342331</v>
      </c>
      <c r="O480" t="s">
        <v>113</v>
      </c>
      <c r="P480">
        <v>0</v>
      </c>
      <c r="Q480">
        <v>1685027</v>
      </c>
      <c r="R480">
        <v>523332</v>
      </c>
      <c r="S480">
        <v>223022</v>
      </c>
      <c r="T480">
        <v>104412</v>
      </c>
      <c r="U480">
        <v>195898</v>
      </c>
      <c r="V480">
        <v>130</v>
      </c>
      <c r="W480">
        <v>154</v>
      </c>
      <c r="X480">
        <v>3804128</v>
      </c>
      <c r="Y480">
        <v>644116</v>
      </c>
      <c r="Z480">
        <v>156524</v>
      </c>
      <c r="AA480">
        <v>9549</v>
      </c>
      <c r="AB480">
        <v>6304</v>
      </c>
      <c r="AC480">
        <v>6310</v>
      </c>
      <c r="AD480">
        <v>6305</v>
      </c>
      <c r="AE480">
        <v>6466</v>
      </c>
      <c r="AF480">
        <v>12841</v>
      </c>
      <c r="AG480">
        <v>354106</v>
      </c>
      <c r="AH480">
        <v>2218437</v>
      </c>
      <c r="AI480">
        <v>662137</v>
      </c>
      <c r="AJ480">
        <v>279299</v>
      </c>
      <c r="AK480">
        <v>147471</v>
      </c>
      <c r="AL480">
        <v>235367</v>
      </c>
      <c r="AM480">
        <v>17597</v>
      </c>
      <c r="AN480">
        <v>10745</v>
      </c>
      <c r="AO480">
        <v>6852</v>
      </c>
      <c r="AP480">
        <v>296114</v>
      </c>
      <c r="AQ480">
        <v>40505</v>
      </c>
      <c r="AR480">
        <v>3683</v>
      </c>
      <c r="AS480">
        <v>10434</v>
      </c>
      <c r="AT480">
        <v>3093</v>
      </c>
      <c r="AU480">
        <v>10059</v>
      </c>
      <c r="AV480">
        <v>36711</v>
      </c>
      <c r="AW480">
        <v>3715</v>
      </c>
      <c r="AX480">
        <v>5208</v>
      </c>
      <c r="AY480">
        <v>33390</v>
      </c>
      <c r="AZ480">
        <v>11512</v>
      </c>
      <c r="BA480">
        <v>137804</v>
      </c>
      <c r="BF480">
        <f t="shared" si="73"/>
        <v>333996</v>
      </c>
      <c r="BG480" t="str">
        <f t="shared" si="74"/>
        <v>Fluid power pump and motor manufacturing</v>
      </c>
      <c r="BH480">
        <f t="shared" si="75"/>
        <v>3683</v>
      </c>
      <c r="BI480">
        <f t="shared" si="76"/>
        <v>26317</v>
      </c>
      <c r="BJ480">
        <f t="shared" si="77"/>
        <v>31045</v>
      </c>
      <c r="BK480">
        <f t="shared" si="78"/>
        <v>342331</v>
      </c>
      <c r="BL480" t="str">
        <f t="shared" si="79"/>
        <v>D</v>
      </c>
      <c r="BM480">
        <f t="shared" si="80"/>
        <v>0</v>
      </c>
      <c r="BN480">
        <f t="shared" si="81"/>
        <v>1685027</v>
      </c>
    </row>
    <row r="481" spans="1:66" x14ac:dyDescent="0.25">
      <c r="A481" t="s">
        <v>106</v>
      </c>
      <c r="B481">
        <v>333997</v>
      </c>
      <c r="C481">
        <v>2017</v>
      </c>
      <c r="D481" t="s">
        <v>108</v>
      </c>
      <c r="E481">
        <v>31</v>
      </c>
      <c r="F481" t="s">
        <v>108</v>
      </c>
      <c r="G481" t="s">
        <v>492</v>
      </c>
      <c r="H481" t="s">
        <v>110</v>
      </c>
      <c r="I481">
        <v>374402</v>
      </c>
      <c r="J481">
        <v>174317</v>
      </c>
      <c r="K481">
        <v>1102</v>
      </c>
      <c r="L481">
        <v>3768</v>
      </c>
      <c r="M481">
        <v>1654</v>
      </c>
      <c r="N481">
        <v>43244</v>
      </c>
      <c r="O481" t="s">
        <v>113</v>
      </c>
      <c r="P481">
        <v>0</v>
      </c>
      <c r="Q481">
        <v>416505</v>
      </c>
      <c r="R481">
        <v>166605</v>
      </c>
      <c r="S481">
        <v>63659</v>
      </c>
      <c r="T481">
        <v>23532</v>
      </c>
      <c r="U481">
        <v>79414</v>
      </c>
      <c r="V481">
        <v>73</v>
      </c>
      <c r="W481">
        <v>83</v>
      </c>
      <c r="X481">
        <v>963221</v>
      </c>
      <c r="Y481">
        <v>181181</v>
      </c>
      <c r="Z481">
        <v>46588</v>
      </c>
      <c r="AA481">
        <v>3070</v>
      </c>
      <c r="AB481">
        <v>1507</v>
      </c>
      <c r="AC481">
        <v>1492</v>
      </c>
      <c r="AD481">
        <v>1511</v>
      </c>
      <c r="AE481">
        <v>1503</v>
      </c>
      <c r="AF481">
        <v>3181</v>
      </c>
      <c r="AG481">
        <v>68930</v>
      </c>
      <c r="AH481">
        <v>555243</v>
      </c>
      <c r="AI481">
        <v>161664</v>
      </c>
      <c r="AJ481">
        <v>73700</v>
      </c>
      <c r="AK481">
        <v>22018</v>
      </c>
      <c r="AL481">
        <v>65946</v>
      </c>
      <c r="AM481">
        <v>4325</v>
      </c>
      <c r="AN481">
        <v>3969</v>
      </c>
      <c r="AO481">
        <v>356</v>
      </c>
      <c r="AP481">
        <v>53079</v>
      </c>
      <c r="AQ481">
        <v>4800</v>
      </c>
      <c r="AR481">
        <v>943</v>
      </c>
      <c r="AS481">
        <v>938</v>
      </c>
      <c r="AT481">
        <v>580</v>
      </c>
      <c r="AU481">
        <v>1887</v>
      </c>
      <c r="AV481">
        <v>4333</v>
      </c>
      <c r="AW481">
        <v>968</v>
      </c>
      <c r="AX481">
        <v>12381</v>
      </c>
      <c r="AY481">
        <v>5489</v>
      </c>
      <c r="AZ481">
        <v>1562</v>
      </c>
      <c r="BA481">
        <v>19198</v>
      </c>
      <c r="BF481">
        <f t="shared" si="73"/>
        <v>333997</v>
      </c>
      <c r="BG481" t="str">
        <f t="shared" si="74"/>
        <v>Scale and balance manufacturing</v>
      </c>
      <c r="BH481">
        <f t="shared" si="75"/>
        <v>1102</v>
      </c>
      <c r="BI481">
        <f t="shared" si="76"/>
        <v>3768</v>
      </c>
      <c r="BJ481">
        <f t="shared" si="77"/>
        <v>1654</v>
      </c>
      <c r="BK481">
        <f t="shared" si="78"/>
        <v>43244</v>
      </c>
      <c r="BL481" t="str">
        <f t="shared" si="79"/>
        <v>D</v>
      </c>
      <c r="BM481">
        <f t="shared" si="80"/>
        <v>0</v>
      </c>
      <c r="BN481">
        <f t="shared" si="81"/>
        <v>416505</v>
      </c>
    </row>
    <row r="482" spans="1:66" x14ac:dyDescent="0.25">
      <c r="A482" t="s">
        <v>106</v>
      </c>
      <c r="B482">
        <v>333999</v>
      </c>
      <c r="C482">
        <v>2017</v>
      </c>
      <c r="D482" t="s">
        <v>108</v>
      </c>
      <c r="E482">
        <v>31</v>
      </c>
      <c r="F482" t="s">
        <v>108</v>
      </c>
      <c r="G482" t="s">
        <v>493</v>
      </c>
      <c r="H482" t="s">
        <v>110</v>
      </c>
      <c r="I482">
        <v>6261859</v>
      </c>
      <c r="J482">
        <v>563116</v>
      </c>
      <c r="K482">
        <v>23504</v>
      </c>
      <c r="L482">
        <v>94720</v>
      </c>
      <c r="M482">
        <v>325118</v>
      </c>
      <c r="N482">
        <v>1126463</v>
      </c>
      <c r="O482">
        <v>365</v>
      </c>
      <c r="P482" t="s">
        <v>113</v>
      </c>
      <c r="Q482">
        <v>8850020</v>
      </c>
      <c r="R482">
        <v>2604780</v>
      </c>
      <c r="S482">
        <v>824779</v>
      </c>
      <c r="T482">
        <v>747545</v>
      </c>
      <c r="U482">
        <v>1032456</v>
      </c>
      <c r="V482">
        <v>1579</v>
      </c>
      <c r="W482">
        <v>1662</v>
      </c>
      <c r="X482">
        <v>16156803</v>
      </c>
      <c r="Y482">
        <v>3514223</v>
      </c>
      <c r="Z482">
        <v>851084</v>
      </c>
      <c r="AA482">
        <v>51821</v>
      </c>
      <c r="AB482">
        <v>30584</v>
      </c>
      <c r="AC482">
        <v>30765</v>
      </c>
      <c r="AD482">
        <v>30962</v>
      </c>
      <c r="AE482">
        <v>31269</v>
      </c>
      <c r="AF482">
        <v>59508</v>
      </c>
      <c r="AG482">
        <v>1562453</v>
      </c>
      <c r="AH482">
        <v>7268317</v>
      </c>
      <c r="AI482">
        <v>2535664</v>
      </c>
      <c r="AJ482">
        <v>823507</v>
      </c>
      <c r="AK482">
        <v>710351</v>
      </c>
      <c r="AL482">
        <v>1001806</v>
      </c>
      <c r="AM482">
        <v>166757</v>
      </c>
      <c r="AN482">
        <v>142143</v>
      </c>
      <c r="AO482">
        <v>24614</v>
      </c>
      <c r="AP482">
        <v>1440146</v>
      </c>
      <c r="AQ482">
        <v>167571</v>
      </c>
      <c r="AR482">
        <v>50227</v>
      </c>
      <c r="AS482">
        <v>26103</v>
      </c>
      <c r="AT482">
        <v>21077</v>
      </c>
      <c r="AU482">
        <v>29054</v>
      </c>
      <c r="AV482">
        <v>99419</v>
      </c>
      <c r="AW482">
        <v>29953</v>
      </c>
      <c r="AX482">
        <v>58251</v>
      </c>
      <c r="AY482">
        <v>147835</v>
      </c>
      <c r="AZ482">
        <v>60660</v>
      </c>
      <c r="BA482">
        <v>749996</v>
      </c>
      <c r="BF482">
        <f t="shared" si="73"/>
        <v>333999</v>
      </c>
      <c r="BG482" t="str">
        <f t="shared" si="74"/>
        <v>All other miscellaneous general purpose machinery manufacturing</v>
      </c>
      <c r="BH482">
        <f t="shared" si="75"/>
        <v>23504</v>
      </c>
      <c r="BI482">
        <f t="shared" si="76"/>
        <v>94720</v>
      </c>
      <c r="BJ482">
        <f t="shared" si="77"/>
        <v>325118</v>
      </c>
      <c r="BK482">
        <f t="shared" si="78"/>
        <v>1126463</v>
      </c>
      <c r="BL482">
        <f t="shared" si="79"/>
        <v>365</v>
      </c>
      <c r="BM482" t="str">
        <f t="shared" si="80"/>
        <v>D</v>
      </c>
      <c r="BN482">
        <f t="shared" si="81"/>
        <v>8850020</v>
      </c>
    </row>
    <row r="483" spans="1:66" x14ac:dyDescent="0.25">
      <c r="A483" t="s">
        <v>106</v>
      </c>
      <c r="B483">
        <v>334</v>
      </c>
      <c r="C483">
        <v>2017</v>
      </c>
      <c r="D483" t="s">
        <v>108</v>
      </c>
      <c r="E483">
        <v>31</v>
      </c>
      <c r="F483" t="s">
        <v>108</v>
      </c>
      <c r="G483" t="s">
        <v>494</v>
      </c>
      <c r="H483" t="s">
        <v>110</v>
      </c>
      <c r="I483">
        <v>114322858</v>
      </c>
      <c r="J483">
        <v>7663559</v>
      </c>
      <c r="K483">
        <v>475193</v>
      </c>
      <c r="L483">
        <v>3018498</v>
      </c>
      <c r="M483">
        <v>3896730</v>
      </c>
      <c r="N483">
        <v>47372011</v>
      </c>
      <c r="O483">
        <v>114168</v>
      </c>
      <c r="P483">
        <v>12512</v>
      </c>
      <c r="Q483">
        <v>180116366</v>
      </c>
      <c r="R483">
        <v>41738272</v>
      </c>
      <c r="S483">
        <v>11584491</v>
      </c>
      <c r="T483">
        <v>13114506</v>
      </c>
      <c r="U483">
        <v>17039275</v>
      </c>
      <c r="V483">
        <v>10758</v>
      </c>
      <c r="W483">
        <v>12250</v>
      </c>
      <c r="X483">
        <v>310162157</v>
      </c>
      <c r="Y483">
        <v>67157524</v>
      </c>
      <c r="Z483">
        <v>17021520</v>
      </c>
      <c r="AA483">
        <v>819205</v>
      </c>
      <c r="AB483">
        <v>385179</v>
      </c>
      <c r="AC483">
        <v>387166</v>
      </c>
      <c r="AD483">
        <v>385259</v>
      </c>
      <c r="AE483">
        <v>386363</v>
      </c>
      <c r="AF483">
        <v>729124</v>
      </c>
      <c r="AG483">
        <v>21251817</v>
      </c>
      <c r="AH483">
        <v>129376838</v>
      </c>
      <c r="AI483">
        <v>41829837</v>
      </c>
      <c r="AJ483">
        <v>11648875</v>
      </c>
      <c r="AK483">
        <v>12381169</v>
      </c>
      <c r="AL483">
        <v>17799793</v>
      </c>
      <c r="AM483">
        <v>2627463</v>
      </c>
      <c r="AN483">
        <v>2278332</v>
      </c>
      <c r="AO483">
        <v>349131</v>
      </c>
      <c r="AP483">
        <v>31060526</v>
      </c>
      <c r="AQ483">
        <v>3020648</v>
      </c>
      <c r="AR483">
        <v>755573</v>
      </c>
      <c r="AS483">
        <v>793697</v>
      </c>
      <c r="AT483">
        <v>525972</v>
      </c>
      <c r="AU483">
        <v>681583</v>
      </c>
      <c r="AV483">
        <v>2470381</v>
      </c>
      <c r="AW483">
        <v>749603</v>
      </c>
      <c r="AX483">
        <v>1691472</v>
      </c>
      <c r="AY483">
        <v>3895830</v>
      </c>
      <c r="AZ483">
        <v>1374443</v>
      </c>
      <c r="BA483">
        <v>15101324</v>
      </c>
      <c r="BF483">
        <f t="shared" si="73"/>
        <v>334</v>
      </c>
      <c r="BG483" t="str">
        <f t="shared" si="74"/>
        <v>Computer and electronic product manufacturing</v>
      </c>
      <c r="BH483">
        <f t="shared" si="75"/>
        <v>475193</v>
      </c>
      <c r="BI483">
        <f t="shared" si="76"/>
        <v>3018498</v>
      </c>
      <c r="BJ483">
        <f t="shared" si="77"/>
        <v>3896730</v>
      </c>
      <c r="BK483">
        <f t="shared" si="78"/>
        <v>47372011</v>
      </c>
      <c r="BL483">
        <f t="shared" si="79"/>
        <v>114168</v>
      </c>
      <c r="BM483">
        <f t="shared" si="80"/>
        <v>12512</v>
      </c>
      <c r="BN483">
        <f t="shared" si="81"/>
        <v>180116366</v>
      </c>
    </row>
    <row r="484" spans="1:66" x14ac:dyDescent="0.25">
      <c r="A484" t="s">
        <v>106</v>
      </c>
      <c r="B484">
        <v>3341</v>
      </c>
      <c r="C484">
        <v>2017</v>
      </c>
      <c r="D484" t="s">
        <v>108</v>
      </c>
      <c r="E484">
        <v>31</v>
      </c>
      <c r="F484" t="s">
        <v>108</v>
      </c>
      <c r="G484" t="s">
        <v>495</v>
      </c>
      <c r="H484" t="s">
        <v>110</v>
      </c>
      <c r="I484">
        <v>12037114</v>
      </c>
      <c r="J484">
        <v>561465</v>
      </c>
      <c r="K484">
        <v>11497</v>
      </c>
      <c r="L484">
        <v>85884</v>
      </c>
      <c r="M484">
        <v>177418</v>
      </c>
      <c r="N484">
        <v>979705</v>
      </c>
      <c r="O484" t="s">
        <v>113</v>
      </c>
      <c r="P484" t="s">
        <v>113</v>
      </c>
      <c r="Q484">
        <v>10169634</v>
      </c>
      <c r="R484">
        <v>3543185</v>
      </c>
      <c r="S484">
        <v>1284030</v>
      </c>
      <c r="T484">
        <v>973839</v>
      </c>
      <c r="U484">
        <v>1285316</v>
      </c>
      <c r="V484">
        <v>923</v>
      </c>
      <c r="W484">
        <v>957</v>
      </c>
      <c r="X484">
        <v>23154942</v>
      </c>
      <c r="Y484">
        <v>2858033</v>
      </c>
      <c r="Z484">
        <v>689948</v>
      </c>
      <c r="AA484">
        <v>37022</v>
      </c>
      <c r="AB484">
        <v>15857</v>
      </c>
      <c r="AC484">
        <v>16106</v>
      </c>
      <c r="AD484">
        <v>16341</v>
      </c>
      <c r="AE484">
        <v>16329</v>
      </c>
      <c r="AF484">
        <v>32078</v>
      </c>
      <c r="AG484">
        <v>767213</v>
      </c>
      <c r="AH484">
        <v>12873378</v>
      </c>
      <c r="AI484">
        <v>3516674</v>
      </c>
      <c r="AJ484">
        <v>1335621</v>
      </c>
      <c r="AK484">
        <v>810318</v>
      </c>
      <c r="AL484">
        <v>1370735</v>
      </c>
      <c r="AM484">
        <v>146053</v>
      </c>
      <c r="AN484">
        <v>129928</v>
      </c>
      <c r="AO484">
        <v>16125</v>
      </c>
      <c r="AP484">
        <v>1276394</v>
      </c>
      <c r="AQ484">
        <v>133437</v>
      </c>
      <c r="AR484">
        <v>29543</v>
      </c>
      <c r="AS484">
        <v>27555</v>
      </c>
      <c r="AT484">
        <v>19716</v>
      </c>
      <c r="AU484">
        <v>31168</v>
      </c>
      <c r="AV484">
        <v>39070</v>
      </c>
      <c r="AW484">
        <v>17339</v>
      </c>
      <c r="AX484">
        <v>99087</v>
      </c>
      <c r="AY484">
        <v>232572</v>
      </c>
      <c r="AZ484">
        <v>41573</v>
      </c>
      <c r="BA484">
        <v>605334</v>
      </c>
      <c r="BF484">
        <f t="shared" si="73"/>
        <v>3341</v>
      </c>
      <c r="BG484" t="str">
        <f t="shared" si="74"/>
        <v>Computer and peripheral equipment manufacturing</v>
      </c>
      <c r="BH484">
        <f t="shared" si="75"/>
        <v>11497</v>
      </c>
      <c r="BI484">
        <f t="shared" si="76"/>
        <v>85884</v>
      </c>
      <c r="BJ484">
        <f t="shared" si="77"/>
        <v>177418</v>
      </c>
      <c r="BK484">
        <f t="shared" si="78"/>
        <v>979705</v>
      </c>
      <c r="BL484" t="str">
        <f t="shared" si="79"/>
        <v>D</v>
      </c>
      <c r="BM484" t="str">
        <f t="shared" si="80"/>
        <v>D</v>
      </c>
      <c r="BN484">
        <f t="shared" si="81"/>
        <v>10169634</v>
      </c>
    </row>
    <row r="485" spans="1:66" x14ac:dyDescent="0.25">
      <c r="A485" t="s">
        <v>106</v>
      </c>
      <c r="B485">
        <v>33411</v>
      </c>
      <c r="C485">
        <v>2017</v>
      </c>
      <c r="D485" t="s">
        <v>108</v>
      </c>
      <c r="E485">
        <v>31</v>
      </c>
      <c r="F485" t="s">
        <v>108</v>
      </c>
      <c r="G485" t="s">
        <v>495</v>
      </c>
      <c r="H485" t="s">
        <v>110</v>
      </c>
      <c r="I485">
        <v>12037114</v>
      </c>
      <c r="J485">
        <v>561465</v>
      </c>
      <c r="K485">
        <v>11497</v>
      </c>
      <c r="L485">
        <v>85884</v>
      </c>
      <c r="M485">
        <v>177418</v>
      </c>
      <c r="N485">
        <v>979705</v>
      </c>
      <c r="O485" t="s">
        <v>113</v>
      </c>
      <c r="P485" t="s">
        <v>113</v>
      </c>
      <c r="Q485">
        <v>10169634</v>
      </c>
      <c r="R485">
        <v>3543185</v>
      </c>
      <c r="S485">
        <v>1284030</v>
      </c>
      <c r="T485">
        <v>973839</v>
      </c>
      <c r="U485">
        <v>1285316</v>
      </c>
      <c r="V485">
        <v>923</v>
      </c>
      <c r="W485">
        <v>957</v>
      </c>
      <c r="X485">
        <v>23154942</v>
      </c>
      <c r="Y485">
        <v>2858033</v>
      </c>
      <c r="Z485">
        <v>689948</v>
      </c>
      <c r="AA485">
        <v>37022</v>
      </c>
      <c r="AB485">
        <v>15857</v>
      </c>
      <c r="AC485">
        <v>16106</v>
      </c>
      <c r="AD485">
        <v>16341</v>
      </c>
      <c r="AE485">
        <v>16329</v>
      </c>
      <c r="AF485">
        <v>32078</v>
      </c>
      <c r="AG485">
        <v>767213</v>
      </c>
      <c r="AH485">
        <v>12873378</v>
      </c>
      <c r="AI485">
        <v>3516674</v>
      </c>
      <c r="AJ485">
        <v>1335621</v>
      </c>
      <c r="AK485">
        <v>810318</v>
      </c>
      <c r="AL485">
        <v>1370735</v>
      </c>
      <c r="AM485">
        <v>146053</v>
      </c>
      <c r="AN485">
        <v>129928</v>
      </c>
      <c r="AO485">
        <v>16125</v>
      </c>
      <c r="AP485">
        <v>1276394</v>
      </c>
      <c r="AQ485">
        <v>133437</v>
      </c>
      <c r="AR485">
        <v>29543</v>
      </c>
      <c r="AS485">
        <v>27555</v>
      </c>
      <c r="AT485">
        <v>19716</v>
      </c>
      <c r="AU485">
        <v>31168</v>
      </c>
      <c r="AV485">
        <v>39070</v>
      </c>
      <c r="AW485">
        <v>17339</v>
      </c>
      <c r="AX485">
        <v>99087</v>
      </c>
      <c r="AY485">
        <v>232572</v>
      </c>
      <c r="AZ485">
        <v>41573</v>
      </c>
      <c r="BA485">
        <v>605334</v>
      </c>
      <c r="BF485">
        <f t="shared" si="73"/>
        <v>33411</v>
      </c>
      <c r="BG485" t="str">
        <f t="shared" si="74"/>
        <v>Computer and peripheral equipment manufacturing</v>
      </c>
      <c r="BH485">
        <f t="shared" si="75"/>
        <v>11497</v>
      </c>
      <c r="BI485">
        <f t="shared" si="76"/>
        <v>85884</v>
      </c>
      <c r="BJ485">
        <f t="shared" si="77"/>
        <v>177418</v>
      </c>
      <c r="BK485">
        <f t="shared" si="78"/>
        <v>979705</v>
      </c>
      <c r="BL485" t="str">
        <f t="shared" si="79"/>
        <v>D</v>
      </c>
      <c r="BM485" t="str">
        <f t="shared" si="80"/>
        <v>D</v>
      </c>
      <c r="BN485">
        <f t="shared" si="81"/>
        <v>10169634</v>
      </c>
    </row>
    <row r="486" spans="1:66" x14ac:dyDescent="0.25">
      <c r="A486" t="s">
        <v>106</v>
      </c>
      <c r="B486">
        <v>334111</v>
      </c>
      <c r="C486">
        <v>2017</v>
      </c>
      <c r="D486" t="s">
        <v>108</v>
      </c>
      <c r="E486">
        <v>31</v>
      </c>
      <c r="F486" t="s">
        <v>108</v>
      </c>
      <c r="G486" t="s">
        <v>496</v>
      </c>
      <c r="H486" t="s">
        <v>110</v>
      </c>
      <c r="I486">
        <v>6160175</v>
      </c>
      <c r="J486">
        <v>308091</v>
      </c>
      <c r="K486">
        <v>1562</v>
      </c>
      <c r="L486">
        <v>27747</v>
      </c>
      <c r="M486">
        <v>84177</v>
      </c>
      <c r="N486">
        <v>315018</v>
      </c>
      <c r="O486" t="s">
        <v>113</v>
      </c>
      <c r="P486">
        <v>0</v>
      </c>
      <c r="Q486">
        <v>3576198</v>
      </c>
      <c r="R486">
        <v>1443983</v>
      </c>
      <c r="S486">
        <v>432832</v>
      </c>
      <c r="T486">
        <v>319072</v>
      </c>
      <c r="U486">
        <v>692079</v>
      </c>
      <c r="V486">
        <v>299</v>
      </c>
      <c r="W486">
        <v>307</v>
      </c>
      <c r="X486">
        <v>10065720</v>
      </c>
      <c r="Y486">
        <v>948399</v>
      </c>
      <c r="Z486">
        <v>229051</v>
      </c>
      <c r="AA486">
        <v>12639</v>
      </c>
      <c r="AB486">
        <v>5500</v>
      </c>
      <c r="AC486">
        <v>5626</v>
      </c>
      <c r="AD486">
        <v>5651</v>
      </c>
      <c r="AE486">
        <v>5668</v>
      </c>
      <c r="AF486">
        <v>11266</v>
      </c>
      <c r="AG486">
        <v>254980</v>
      </c>
      <c r="AH486">
        <v>6581752</v>
      </c>
      <c r="AI486">
        <v>1663424</v>
      </c>
      <c r="AJ486">
        <v>619515</v>
      </c>
      <c r="AK486">
        <v>224619</v>
      </c>
      <c r="AL486">
        <v>819290</v>
      </c>
      <c r="AM486">
        <v>64653</v>
      </c>
      <c r="AN486">
        <v>59427</v>
      </c>
      <c r="AO486">
        <v>5226</v>
      </c>
      <c r="AP486">
        <v>353145</v>
      </c>
      <c r="AQ486">
        <v>48471</v>
      </c>
      <c r="AR486">
        <v>11382</v>
      </c>
      <c r="AS486">
        <v>5194</v>
      </c>
      <c r="AT486">
        <v>6907</v>
      </c>
      <c r="AU486">
        <v>10995</v>
      </c>
      <c r="AV486">
        <v>9428</v>
      </c>
      <c r="AW486">
        <v>6438</v>
      </c>
      <c r="AX486">
        <v>35911</v>
      </c>
      <c r="AY486">
        <v>52345</v>
      </c>
      <c r="AZ486">
        <v>13819</v>
      </c>
      <c r="BA486">
        <v>152255</v>
      </c>
      <c r="BF486">
        <f t="shared" si="73"/>
        <v>334111</v>
      </c>
      <c r="BG486" t="str">
        <f t="shared" si="74"/>
        <v>Electronic computer manufacturing</v>
      </c>
      <c r="BH486">
        <f t="shared" si="75"/>
        <v>1562</v>
      </c>
      <c r="BI486">
        <f t="shared" si="76"/>
        <v>27747</v>
      </c>
      <c r="BJ486">
        <f t="shared" si="77"/>
        <v>84177</v>
      </c>
      <c r="BK486">
        <f t="shared" si="78"/>
        <v>315018</v>
      </c>
      <c r="BL486" t="str">
        <f t="shared" si="79"/>
        <v>D</v>
      </c>
      <c r="BM486">
        <f t="shared" si="80"/>
        <v>0</v>
      </c>
      <c r="BN486">
        <f t="shared" si="81"/>
        <v>3576198</v>
      </c>
    </row>
    <row r="487" spans="1:66" x14ac:dyDescent="0.25">
      <c r="A487" t="s">
        <v>106</v>
      </c>
      <c r="B487">
        <v>334112</v>
      </c>
      <c r="C487">
        <v>2017</v>
      </c>
      <c r="D487" t="s">
        <v>108</v>
      </c>
      <c r="E487">
        <v>31</v>
      </c>
      <c r="F487" t="s">
        <v>108</v>
      </c>
      <c r="G487" t="s">
        <v>497</v>
      </c>
      <c r="H487" t="s">
        <v>110</v>
      </c>
      <c r="I487">
        <v>2946126</v>
      </c>
      <c r="J487" t="s">
        <v>113</v>
      </c>
      <c r="K487" t="s">
        <v>113</v>
      </c>
      <c r="L487">
        <v>34951</v>
      </c>
      <c r="M487">
        <v>45038</v>
      </c>
      <c r="N487">
        <v>403443</v>
      </c>
      <c r="O487">
        <v>0</v>
      </c>
      <c r="P487">
        <v>0</v>
      </c>
      <c r="Q487">
        <v>2580484</v>
      </c>
      <c r="R487">
        <v>1005145</v>
      </c>
      <c r="S487">
        <v>488232</v>
      </c>
      <c r="T487">
        <v>468385</v>
      </c>
      <c r="U487">
        <v>48528</v>
      </c>
      <c r="V487">
        <v>83</v>
      </c>
      <c r="W487">
        <v>91</v>
      </c>
      <c r="X487">
        <v>5865240</v>
      </c>
      <c r="Y487">
        <v>540513</v>
      </c>
      <c r="Z487">
        <v>134602</v>
      </c>
      <c r="AA487">
        <v>6824</v>
      </c>
      <c r="AB487">
        <v>2683</v>
      </c>
      <c r="AC487">
        <v>2815</v>
      </c>
      <c r="AD487">
        <v>2975</v>
      </c>
      <c r="AE487">
        <v>2968</v>
      </c>
      <c r="AF487">
        <v>6060</v>
      </c>
      <c r="AG487">
        <v>138381</v>
      </c>
      <c r="AH487">
        <v>3146485</v>
      </c>
      <c r="AI487">
        <v>861093</v>
      </c>
      <c r="AJ487">
        <v>402654</v>
      </c>
      <c r="AK487">
        <v>415692</v>
      </c>
      <c r="AL487">
        <v>42747</v>
      </c>
      <c r="AM487">
        <v>13823</v>
      </c>
      <c r="AN487">
        <v>13108</v>
      </c>
      <c r="AO487">
        <v>715</v>
      </c>
      <c r="AP487">
        <v>170005</v>
      </c>
      <c r="AQ487">
        <v>23887</v>
      </c>
      <c r="AR487">
        <v>3765</v>
      </c>
      <c r="AS487">
        <v>2769</v>
      </c>
      <c r="AT487">
        <v>3220</v>
      </c>
      <c r="AU487">
        <v>3250</v>
      </c>
      <c r="AV487">
        <v>12665</v>
      </c>
      <c r="AW487">
        <v>3673</v>
      </c>
      <c r="AX487">
        <v>4620</v>
      </c>
      <c r="AY487">
        <v>45939</v>
      </c>
      <c r="AZ487">
        <v>5057</v>
      </c>
      <c r="BA487">
        <v>61160</v>
      </c>
      <c r="BF487">
        <f t="shared" si="73"/>
        <v>334112</v>
      </c>
      <c r="BG487" t="str">
        <f t="shared" si="74"/>
        <v>Computer storage device manufacturing</v>
      </c>
      <c r="BH487" t="str">
        <f t="shared" si="75"/>
        <v>D</v>
      </c>
      <c r="BI487">
        <f t="shared" si="76"/>
        <v>34951</v>
      </c>
      <c r="BJ487">
        <f t="shared" si="77"/>
        <v>45038</v>
      </c>
      <c r="BK487">
        <f t="shared" si="78"/>
        <v>403443</v>
      </c>
      <c r="BL487">
        <f t="shared" si="79"/>
        <v>0</v>
      </c>
      <c r="BM487">
        <f t="shared" si="80"/>
        <v>0</v>
      </c>
      <c r="BN487">
        <f t="shared" si="81"/>
        <v>2580484</v>
      </c>
    </row>
    <row r="488" spans="1:66" x14ac:dyDescent="0.25">
      <c r="A488" t="s">
        <v>106</v>
      </c>
      <c r="B488">
        <v>334118</v>
      </c>
      <c r="C488">
        <v>2017</v>
      </c>
      <c r="D488" t="s">
        <v>108</v>
      </c>
      <c r="E488">
        <v>31</v>
      </c>
      <c r="F488" t="s">
        <v>108</v>
      </c>
      <c r="G488" t="s">
        <v>498</v>
      </c>
      <c r="H488" t="s">
        <v>110</v>
      </c>
      <c r="I488">
        <v>2930813</v>
      </c>
      <c r="J488" t="s">
        <v>113</v>
      </c>
      <c r="K488" t="s">
        <v>113</v>
      </c>
      <c r="L488">
        <v>23186</v>
      </c>
      <c r="M488">
        <v>48203</v>
      </c>
      <c r="N488">
        <v>261244</v>
      </c>
      <c r="O488" t="s">
        <v>113</v>
      </c>
      <c r="P488" t="s">
        <v>113</v>
      </c>
      <c r="Q488">
        <v>4012952</v>
      </c>
      <c r="R488">
        <v>1094057</v>
      </c>
      <c r="S488">
        <v>362966</v>
      </c>
      <c r="T488">
        <v>186382</v>
      </c>
      <c r="U488">
        <v>544709</v>
      </c>
      <c r="V488">
        <v>545</v>
      </c>
      <c r="W488">
        <v>559</v>
      </c>
      <c r="X488">
        <v>7223982</v>
      </c>
      <c r="Y488">
        <v>1369121</v>
      </c>
      <c r="Z488">
        <v>326295</v>
      </c>
      <c r="AA488">
        <v>17559</v>
      </c>
      <c r="AB488">
        <v>7674</v>
      </c>
      <c r="AC488">
        <v>7665</v>
      </c>
      <c r="AD488">
        <v>7715</v>
      </c>
      <c r="AE488">
        <v>7693</v>
      </c>
      <c r="AF488">
        <v>14752</v>
      </c>
      <c r="AG488">
        <v>373852</v>
      </c>
      <c r="AH488">
        <v>3145141</v>
      </c>
      <c r="AI488">
        <v>992157</v>
      </c>
      <c r="AJ488">
        <v>313452</v>
      </c>
      <c r="AK488">
        <v>170007</v>
      </c>
      <c r="AL488">
        <v>508698</v>
      </c>
      <c r="AM488">
        <v>67577</v>
      </c>
      <c r="AN488">
        <v>57393</v>
      </c>
      <c r="AO488">
        <v>10184</v>
      </c>
      <c r="AP488">
        <v>753244</v>
      </c>
      <c r="AQ488">
        <v>61079</v>
      </c>
      <c r="AR488">
        <v>14396</v>
      </c>
      <c r="AS488">
        <v>19592</v>
      </c>
      <c r="AT488">
        <v>9589</v>
      </c>
      <c r="AU488">
        <v>16923</v>
      </c>
      <c r="AV488">
        <v>16977</v>
      </c>
      <c r="AW488">
        <v>7228</v>
      </c>
      <c r="AX488">
        <v>58556</v>
      </c>
      <c r="AY488">
        <v>134288</v>
      </c>
      <c r="AZ488">
        <v>22697</v>
      </c>
      <c r="BA488">
        <v>391919</v>
      </c>
      <c r="BF488">
        <f t="shared" si="73"/>
        <v>334118</v>
      </c>
      <c r="BG488" t="str">
        <f t="shared" si="74"/>
        <v>Computer terminal and other computer peripheral equipment manufacturing</v>
      </c>
      <c r="BH488" t="str">
        <f t="shared" si="75"/>
        <v>D</v>
      </c>
      <c r="BI488">
        <f t="shared" si="76"/>
        <v>23186</v>
      </c>
      <c r="BJ488">
        <f t="shared" si="77"/>
        <v>48203</v>
      </c>
      <c r="BK488">
        <f t="shared" si="78"/>
        <v>261244</v>
      </c>
      <c r="BL488" t="str">
        <f t="shared" si="79"/>
        <v>D</v>
      </c>
      <c r="BM488" t="str">
        <f t="shared" si="80"/>
        <v>D</v>
      </c>
      <c r="BN488">
        <f t="shared" si="81"/>
        <v>4012952</v>
      </c>
    </row>
    <row r="489" spans="1:66" x14ac:dyDescent="0.25">
      <c r="A489" t="s">
        <v>106</v>
      </c>
      <c r="B489">
        <v>3342</v>
      </c>
      <c r="C489">
        <v>2017</v>
      </c>
      <c r="D489" t="s">
        <v>108</v>
      </c>
      <c r="E489">
        <v>31</v>
      </c>
      <c r="F489" t="s">
        <v>108</v>
      </c>
      <c r="G489" t="s">
        <v>499</v>
      </c>
      <c r="H489" t="s">
        <v>110</v>
      </c>
      <c r="I489">
        <v>14311922</v>
      </c>
      <c r="J489">
        <v>960173</v>
      </c>
      <c r="K489">
        <v>21830</v>
      </c>
      <c r="L489">
        <v>154748</v>
      </c>
      <c r="M489">
        <v>454793</v>
      </c>
      <c r="N489">
        <v>1862638</v>
      </c>
      <c r="O489" t="s">
        <v>113</v>
      </c>
      <c r="P489" t="s">
        <v>113</v>
      </c>
      <c r="Q489">
        <v>19443157</v>
      </c>
      <c r="R489">
        <v>4674589</v>
      </c>
      <c r="S489">
        <v>1448569</v>
      </c>
      <c r="T489">
        <v>1530433</v>
      </c>
      <c r="U489">
        <v>1695587</v>
      </c>
      <c r="V489">
        <v>1165</v>
      </c>
      <c r="W489">
        <v>1267</v>
      </c>
      <c r="X489">
        <v>35344268</v>
      </c>
      <c r="Y489">
        <v>7818187</v>
      </c>
      <c r="Z489">
        <v>2045275</v>
      </c>
      <c r="AA489">
        <v>91130</v>
      </c>
      <c r="AB489">
        <v>38862</v>
      </c>
      <c r="AC489">
        <v>39431</v>
      </c>
      <c r="AD489">
        <v>38848</v>
      </c>
      <c r="AE489">
        <v>39061</v>
      </c>
      <c r="AF489">
        <v>70419</v>
      </c>
      <c r="AG489">
        <v>2523906</v>
      </c>
      <c r="AH489">
        <v>15903466</v>
      </c>
      <c r="AI489">
        <v>4718242</v>
      </c>
      <c r="AJ489">
        <v>1582231</v>
      </c>
      <c r="AK489">
        <v>1399126</v>
      </c>
      <c r="AL489">
        <v>1736885</v>
      </c>
      <c r="AM489">
        <v>390251</v>
      </c>
      <c r="AN489">
        <v>347311</v>
      </c>
      <c r="AO489">
        <v>42940</v>
      </c>
      <c r="AP489">
        <v>4062130</v>
      </c>
      <c r="AQ489">
        <v>357380</v>
      </c>
      <c r="AR489">
        <v>103293</v>
      </c>
      <c r="AS489">
        <v>186996</v>
      </c>
      <c r="AT489">
        <v>94535</v>
      </c>
      <c r="AU489">
        <v>145141</v>
      </c>
      <c r="AV489">
        <v>117877</v>
      </c>
      <c r="AW489">
        <v>36894</v>
      </c>
      <c r="AX489">
        <v>201589</v>
      </c>
      <c r="AY489">
        <v>390384</v>
      </c>
      <c r="AZ489">
        <v>235861</v>
      </c>
      <c r="BA489">
        <v>2192180</v>
      </c>
      <c r="BF489">
        <f t="shared" si="73"/>
        <v>3342</v>
      </c>
      <c r="BG489" t="str">
        <f t="shared" si="74"/>
        <v>Communications equipment manufacturing</v>
      </c>
      <c r="BH489">
        <f t="shared" si="75"/>
        <v>21830</v>
      </c>
      <c r="BI489">
        <f t="shared" si="76"/>
        <v>154748</v>
      </c>
      <c r="BJ489">
        <f t="shared" si="77"/>
        <v>454793</v>
      </c>
      <c r="BK489">
        <f t="shared" si="78"/>
        <v>1862638</v>
      </c>
      <c r="BL489" t="str">
        <f t="shared" si="79"/>
        <v>D</v>
      </c>
      <c r="BM489" t="str">
        <f t="shared" si="80"/>
        <v>D</v>
      </c>
      <c r="BN489">
        <f t="shared" si="81"/>
        <v>19443157</v>
      </c>
    </row>
    <row r="490" spans="1:66" x14ac:dyDescent="0.25">
      <c r="A490" t="s">
        <v>106</v>
      </c>
      <c r="B490">
        <v>33421</v>
      </c>
      <c r="C490">
        <v>2017</v>
      </c>
      <c r="D490" t="s">
        <v>108</v>
      </c>
      <c r="E490">
        <v>31</v>
      </c>
      <c r="F490" t="s">
        <v>108</v>
      </c>
      <c r="G490" t="s">
        <v>500</v>
      </c>
      <c r="H490" t="s">
        <v>110</v>
      </c>
      <c r="I490">
        <v>2171377</v>
      </c>
      <c r="J490">
        <v>368657</v>
      </c>
      <c r="K490">
        <v>3364</v>
      </c>
      <c r="L490">
        <v>24154</v>
      </c>
      <c r="M490">
        <v>45736</v>
      </c>
      <c r="N490">
        <v>234971</v>
      </c>
      <c r="O490" t="s">
        <v>113</v>
      </c>
      <c r="P490">
        <v>0</v>
      </c>
      <c r="Q490">
        <v>1948715</v>
      </c>
      <c r="R490">
        <v>781201</v>
      </c>
      <c r="S490">
        <v>300768</v>
      </c>
      <c r="T490">
        <v>200248</v>
      </c>
      <c r="U490">
        <v>280185</v>
      </c>
      <c r="V490">
        <v>191</v>
      </c>
      <c r="W490">
        <v>207</v>
      </c>
      <c r="X490">
        <v>4570439</v>
      </c>
      <c r="Y490">
        <v>826507</v>
      </c>
      <c r="Z490">
        <v>215965</v>
      </c>
      <c r="AA490">
        <v>12471</v>
      </c>
      <c r="AB490">
        <v>5739</v>
      </c>
      <c r="AC490">
        <v>5790</v>
      </c>
      <c r="AD490">
        <v>5667</v>
      </c>
      <c r="AE490">
        <v>5601</v>
      </c>
      <c r="AF490">
        <v>9479</v>
      </c>
      <c r="AG490">
        <v>272009</v>
      </c>
      <c r="AH490">
        <v>2613288</v>
      </c>
      <c r="AI490">
        <v>771352</v>
      </c>
      <c r="AJ490">
        <v>300421</v>
      </c>
      <c r="AK490">
        <v>192159</v>
      </c>
      <c r="AL490">
        <v>278772</v>
      </c>
      <c r="AM490">
        <v>62214</v>
      </c>
      <c r="AN490">
        <v>56983</v>
      </c>
      <c r="AO490">
        <v>5231</v>
      </c>
      <c r="AP490">
        <v>647414</v>
      </c>
      <c r="AQ490">
        <v>34920</v>
      </c>
      <c r="AR490">
        <v>6941</v>
      </c>
      <c r="AS490">
        <v>47897</v>
      </c>
      <c r="AT490">
        <v>9319</v>
      </c>
      <c r="AU490">
        <v>9789</v>
      </c>
      <c r="AV490">
        <v>16694</v>
      </c>
      <c r="AW490">
        <v>5601</v>
      </c>
      <c r="AX490">
        <v>9264</v>
      </c>
      <c r="AY490">
        <v>75065</v>
      </c>
      <c r="AZ490">
        <v>9771</v>
      </c>
      <c r="BA490">
        <v>422153</v>
      </c>
      <c r="BF490">
        <f t="shared" si="73"/>
        <v>33421</v>
      </c>
      <c r="BG490" t="str">
        <f t="shared" si="74"/>
        <v>Telephone apparatus manufacturing</v>
      </c>
      <c r="BH490">
        <f t="shared" si="75"/>
        <v>3364</v>
      </c>
      <c r="BI490">
        <f t="shared" si="76"/>
        <v>24154</v>
      </c>
      <c r="BJ490">
        <f t="shared" si="77"/>
        <v>45736</v>
      </c>
      <c r="BK490">
        <f t="shared" si="78"/>
        <v>234971</v>
      </c>
      <c r="BL490" t="str">
        <f t="shared" si="79"/>
        <v>D</v>
      </c>
      <c r="BM490">
        <f t="shared" si="80"/>
        <v>0</v>
      </c>
      <c r="BN490">
        <f t="shared" si="81"/>
        <v>1948715</v>
      </c>
    </row>
    <row r="491" spans="1:66" x14ac:dyDescent="0.25">
      <c r="A491" t="s">
        <v>106</v>
      </c>
      <c r="B491">
        <v>334210</v>
      </c>
      <c r="C491">
        <v>2017</v>
      </c>
      <c r="D491" t="s">
        <v>108</v>
      </c>
      <c r="E491">
        <v>31</v>
      </c>
      <c r="F491" t="s">
        <v>108</v>
      </c>
      <c r="G491" t="s">
        <v>500</v>
      </c>
      <c r="H491" t="s">
        <v>110</v>
      </c>
      <c r="I491">
        <v>2171377</v>
      </c>
      <c r="J491">
        <v>368657</v>
      </c>
      <c r="K491">
        <v>3364</v>
      </c>
      <c r="L491">
        <v>24154</v>
      </c>
      <c r="M491">
        <v>45736</v>
      </c>
      <c r="N491">
        <v>234971</v>
      </c>
      <c r="O491" t="s">
        <v>113</v>
      </c>
      <c r="P491">
        <v>0</v>
      </c>
      <c r="Q491">
        <v>1948715</v>
      </c>
      <c r="R491">
        <v>781201</v>
      </c>
      <c r="S491">
        <v>300768</v>
      </c>
      <c r="T491">
        <v>200248</v>
      </c>
      <c r="U491">
        <v>280185</v>
      </c>
      <c r="V491">
        <v>191</v>
      </c>
      <c r="W491">
        <v>207</v>
      </c>
      <c r="X491">
        <v>4570439</v>
      </c>
      <c r="Y491">
        <v>826507</v>
      </c>
      <c r="Z491">
        <v>215965</v>
      </c>
      <c r="AA491">
        <v>12471</v>
      </c>
      <c r="AB491">
        <v>5739</v>
      </c>
      <c r="AC491">
        <v>5790</v>
      </c>
      <c r="AD491">
        <v>5667</v>
      </c>
      <c r="AE491">
        <v>5601</v>
      </c>
      <c r="AF491">
        <v>9479</v>
      </c>
      <c r="AG491">
        <v>272009</v>
      </c>
      <c r="AH491">
        <v>2613288</v>
      </c>
      <c r="AI491">
        <v>771352</v>
      </c>
      <c r="AJ491">
        <v>300421</v>
      </c>
      <c r="AK491">
        <v>192159</v>
      </c>
      <c r="AL491">
        <v>278772</v>
      </c>
      <c r="AM491">
        <v>62214</v>
      </c>
      <c r="AN491">
        <v>56983</v>
      </c>
      <c r="AO491">
        <v>5231</v>
      </c>
      <c r="AP491">
        <v>647414</v>
      </c>
      <c r="AQ491">
        <v>34920</v>
      </c>
      <c r="AR491">
        <v>6941</v>
      </c>
      <c r="AS491">
        <v>47897</v>
      </c>
      <c r="AT491">
        <v>9319</v>
      </c>
      <c r="AU491">
        <v>9789</v>
      </c>
      <c r="AV491">
        <v>16694</v>
      </c>
      <c r="AW491">
        <v>5601</v>
      </c>
      <c r="AX491">
        <v>9264</v>
      </c>
      <c r="AY491">
        <v>75065</v>
      </c>
      <c r="AZ491">
        <v>9771</v>
      </c>
      <c r="BA491">
        <v>422153</v>
      </c>
      <c r="BF491">
        <f t="shared" si="73"/>
        <v>334210</v>
      </c>
      <c r="BG491" t="str">
        <f t="shared" si="74"/>
        <v>Telephone apparatus manufacturing</v>
      </c>
      <c r="BH491">
        <f t="shared" si="75"/>
        <v>3364</v>
      </c>
      <c r="BI491">
        <f t="shared" si="76"/>
        <v>24154</v>
      </c>
      <c r="BJ491">
        <f t="shared" si="77"/>
        <v>45736</v>
      </c>
      <c r="BK491">
        <f t="shared" si="78"/>
        <v>234971</v>
      </c>
      <c r="BL491" t="str">
        <f t="shared" si="79"/>
        <v>D</v>
      </c>
      <c r="BM491">
        <f t="shared" si="80"/>
        <v>0</v>
      </c>
      <c r="BN491">
        <f t="shared" si="81"/>
        <v>1948715</v>
      </c>
    </row>
    <row r="492" spans="1:66" x14ac:dyDescent="0.25">
      <c r="A492" t="s">
        <v>106</v>
      </c>
      <c r="B492">
        <v>33422</v>
      </c>
      <c r="C492">
        <v>2017</v>
      </c>
      <c r="D492" t="s">
        <v>108</v>
      </c>
      <c r="E492">
        <v>31</v>
      </c>
      <c r="F492" t="s">
        <v>108</v>
      </c>
      <c r="G492" t="s">
        <v>501</v>
      </c>
      <c r="H492" t="s">
        <v>110</v>
      </c>
      <c r="I492">
        <v>10624957</v>
      </c>
      <c r="J492">
        <v>386355</v>
      </c>
      <c r="K492">
        <v>15020</v>
      </c>
      <c r="L492">
        <v>118721</v>
      </c>
      <c r="M492">
        <v>378902</v>
      </c>
      <c r="N492">
        <v>1487710</v>
      </c>
      <c r="O492">
        <v>0</v>
      </c>
      <c r="P492">
        <v>0</v>
      </c>
      <c r="Q492">
        <v>14905595</v>
      </c>
      <c r="R492">
        <v>3403432</v>
      </c>
      <c r="S492">
        <v>980112</v>
      </c>
      <c r="T492">
        <v>1242258</v>
      </c>
      <c r="U492">
        <v>1181062</v>
      </c>
      <c r="V492">
        <v>661</v>
      </c>
      <c r="W492">
        <v>729</v>
      </c>
      <c r="X492">
        <v>26440347</v>
      </c>
      <c r="Y492">
        <v>6209657</v>
      </c>
      <c r="Z492">
        <v>1638702</v>
      </c>
      <c r="AA492">
        <v>66974</v>
      </c>
      <c r="AB492">
        <v>27951</v>
      </c>
      <c r="AC492">
        <v>28367</v>
      </c>
      <c r="AD492">
        <v>27961</v>
      </c>
      <c r="AE492">
        <v>28140</v>
      </c>
      <c r="AF492">
        <v>51145</v>
      </c>
      <c r="AG492">
        <v>2024275</v>
      </c>
      <c r="AH492">
        <v>11523955</v>
      </c>
      <c r="AI492">
        <v>3449590</v>
      </c>
      <c r="AJ492">
        <v>1101022</v>
      </c>
      <c r="AK492">
        <v>1110551</v>
      </c>
      <c r="AL492">
        <v>1238017</v>
      </c>
      <c r="AM492">
        <v>295185</v>
      </c>
      <c r="AN492">
        <v>260514</v>
      </c>
      <c r="AO492">
        <v>34671</v>
      </c>
      <c r="AP492">
        <v>3022274</v>
      </c>
      <c r="AQ492">
        <v>282935</v>
      </c>
      <c r="AR492">
        <v>92184</v>
      </c>
      <c r="AS492">
        <v>136065</v>
      </c>
      <c r="AT492">
        <v>78706</v>
      </c>
      <c r="AU492">
        <v>128194</v>
      </c>
      <c r="AV492">
        <v>89831</v>
      </c>
      <c r="AW492">
        <v>29922</v>
      </c>
      <c r="AX492">
        <v>174418</v>
      </c>
      <c r="AY492">
        <v>289697</v>
      </c>
      <c r="AZ492">
        <v>216898</v>
      </c>
      <c r="BA492">
        <v>1503424</v>
      </c>
      <c r="BF492">
        <f t="shared" si="73"/>
        <v>33422</v>
      </c>
      <c r="BG492" t="str">
        <f t="shared" si="74"/>
        <v>Radio and television broadcasting and wireless communications equipment manufacturing</v>
      </c>
      <c r="BH492">
        <f t="shared" si="75"/>
        <v>15020</v>
      </c>
      <c r="BI492">
        <f t="shared" si="76"/>
        <v>118721</v>
      </c>
      <c r="BJ492">
        <f t="shared" si="77"/>
        <v>378902</v>
      </c>
      <c r="BK492">
        <f t="shared" si="78"/>
        <v>1487710</v>
      </c>
      <c r="BL492">
        <f t="shared" si="79"/>
        <v>0</v>
      </c>
      <c r="BM492">
        <f t="shared" si="80"/>
        <v>0</v>
      </c>
      <c r="BN492">
        <f t="shared" si="81"/>
        <v>14905595</v>
      </c>
    </row>
    <row r="493" spans="1:66" x14ac:dyDescent="0.25">
      <c r="A493" t="s">
        <v>106</v>
      </c>
      <c r="B493">
        <v>334220</v>
      </c>
      <c r="C493">
        <v>2017</v>
      </c>
      <c r="D493" t="s">
        <v>108</v>
      </c>
      <c r="E493">
        <v>31</v>
      </c>
      <c r="F493" t="s">
        <v>108</v>
      </c>
      <c r="G493" t="s">
        <v>501</v>
      </c>
      <c r="H493" t="s">
        <v>110</v>
      </c>
      <c r="I493">
        <v>10624957</v>
      </c>
      <c r="J493">
        <v>386355</v>
      </c>
      <c r="K493">
        <v>15020</v>
      </c>
      <c r="L493">
        <v>118721</v>
      </c>
      <c r="M493">
        <v>378902</v>
      </c>
      <c r="N493">
        <v>1487710</v>
      </c>
      <c r="O493">
        <v>0</v>
      </c>
      <c r="P493">
        <v>0</v>
      </c>
      <c r="Q493">
        <v>14905595</v>
      </c>
      <c r="R493">
        <v>3403432</v>
      </c>
      <c r="S493">
        <v>980112</v>
      </c>
      <c r="T493">
        <v>1242258</v>
      </c>
      <c r="U493">
        <v>1181062</v>
      </c>
      <c r="V493">
        <v>661</v>
      </c>
      <c r="W493">
        <v>729</v>
      </c>
      <c r="X493">
        <v>26440347</v>
      </c>
      <c r="Y493">
        <v>6209657</v>
      </c>
      <c r="Z493">
        <v>1638702</v>
      </c>
      <c r="AA493">
        <v>66974</v>
      </c>
      <c r="AB493">
        <v>27951</v>
      </c>
      <c r="AC493">
        <v>28367</v>
      </c>
      <c r="AD493">
        <v>27961</v>
      </c>
      <c r="AE493">
        <v>28140</v>
      </c>
      <c r="AF493">
        <v>51145</v>
      </c>
      <c r="AG493">
        <v>2024275</v>
      </c>
      <c r="AH493">
        <v>11523955</v>
      </c>
      <c r="AI493">
        <v>3449590</v>
      </c>
      <c r="AJ493">
        <v>1101022</v>
      </c>
      <c r="AK493">
        <v>1110551</v>
      </c>
      <c r="AL493">
        <v>1238017</v>
      </c>
      <c r="AM493">
        <v>295185</v>
      </c>
      <c r="AN493">
        <v>260514</v>
      </c>
      <c r="AO493">
        <v>34671</v>
      </c>
      <c r="AP493">
        <v>3022274</v>
      </c>
      <c r="AQ493">
        <v>282935</v>
      </c>
      <c r="AR493">
        <v>92184</v>
      </c>
      <c r="AS493">
        <v>136065</v>
      </c>
      <c r="AT493">
        <v>78706</v>
      </c>
      <c r="AU493">
        <v>128194</v>
      </c>
      <c r="AV493">
        <v>89831</v>
      </c>
      <c r="AW493">
        <v>29922</v>
      </c>
      <c r="AX493">
        <v>174418</v>
      </c>
      <c r="AY493">
        <v>289697</v>
      </c>
      <c r="AZ493">
        <v>216898</v>
      </c>
      <c r="BA493">
        <v>1503424</v>
      </c>
      <c r="BF493">
        <f t="shared" si="73"/>
        <v>334220</v>
      </c>
      <c r="BG493" t="str">
        <f t="shared" si="74"/>
        <v>Radio and television broadcasting and wireless communications equipment manufacturing</v>
      </c>
      <c r="BH493">
        <f t="shared" si="75"/>
        <v>15020</v>
      </c>
      <c r="BI493">
        <f t="shared" si="76"/>
        <v>118721</v>
      </c>
      <c r="BJ493">
        <f t="shared" si="77"/>
        <v>378902</v>
      </c>
      <c r="BK493">
        <f t="shared" si="78"/>
        <v>1487710</v>
      </c>
      <c r="BL493">
        <f t="shared" si="79"/>
        <v>0</v>
      </c>
      <c r="BM493">
        <f t="shared" si="80"/>
        <v>0</v>
      </c>
      <c r="BN493">
        <f t="shared" si="81"/>
        <v>14905595</v>
      </c>
    </row>
    <row r="494" spans="1:66" x14ac:dyDescent="0.25">
      <c r="A494" t="s">
        <v>106</v>
      </c>
      <c r="B494">
        <v>33429</v>
      </c>
      <c r="C494">
        <v>2017</v>
      </c>
      <c r="D494" t="s">
        <v>108</v>
      </c>
      <c r="E494">
        <v>31</v>
      </c>
      <c r="F494" t="s">
        <v>108</v>
      </c>
      <c r="G494" t="s">
        <v>502</v>
      </c>
      <c r="H494" t="s">
        <v>110</v>
      </c>
      <c r="I494">
        <v>1515588</v>
      </c>
      <c r="J494">
        <v>205161</v>
      </c>
      <c r="K494">
        <v>3446</v>
      </c>
      <c r="L494">
        <v>11873</v>
      </c>
      <c r="M494">
        <v>30155</v>
      </c>
      <c r="N494">
        <v>139957</v>
      </c>
      <c r="O494">
        <v>0</v>
      </c>
      <c r="P494" t="s">
        <v>113</v>
      </c>
      <c r="Q494">
        <v>2588847</v>
      </c>
      <c r="R494">
        <v>489956</v>
      </c>
      <c r="S494">
        <v>167689</v>
      </c>
      <c r="T494">
        <v>87927</v>
      </c>
      <c r="U494">
        <v>234340</v>
      </c>
      <c r="V494">
        <v>321</v>
      </c>
      <c r="W494">
        <v>331</v>
      </c>
      <c r="X494">
        <v>4333482</v>
      </c>
      <c r="Y494">
        <v>782023</v>
      </c>
      <c r="Z494">
        <v>190608</v>
      </c>
      <c r="AA494">
        <v>11685</v>
      </c>
      <c r="AB494">
        <v>5172</v>
      </c>
      <c r="AC494">
        <v>5274</v>
      </c>
      <c r="AD494">
        <v>5220</v>
      </c>
      <c r="AE494">
        <v>5320</v>
      </c>
      <c r="AF494">
        <v>9795</v>
      </c>
      <c r="AG494">
        <v>227622</v>
      </c>
      <c r="AH494">
        <v>1766223</v>
      </c>
      <c r="AI494">
        <v>497300</v>
      </c>
      <c r="AJ494">
        <v>180788</v>
      </c>
      <c r="AK494">
        <v>96416</v>
      </c>
      <c r="AL494">
        <v>220096</v>
      </c>
      <c r="AM494">
        <v>32852</v>
      </c>
      <c r="AN494">
        <v>29814</v>
      </c>
      <c r="AO494">
        <v>3038</v>
      </c>
      <c r="AP494">
        <v>392442</v>
      </c>
      <c r="AQ494">
        <v>39525</v>
      </c>
      <c r="AR494">
        <v>4168</v>
      </c>
      <c r="AS494">
        <v>3034</v>
      </c>
      <c r="AT494">
        <v>6510</v>
      </c>
      <c r="AU494">
        <v>7158</v>
      </c>
      <c r="AV494">
        <v>11352</v>
      </c>
      <c r="AW494">
        <v>1371</v>
      </c>
      <c r="AX494">
        <v>17907</v>
      </c>
      <c r="AY494">
        <v>25622</v>
      </c>
      <c r="AZ494">
        <v>9192</v>
      </c>
      <c r="BA494">
        <v>266603</v>
      </c>
      <c r="BF494">
        <f t="shared" si="73"/>
        <v>33429</v>
      </c>
      <c r="BG494" t="str">
        <f t="shared" si="74"/>
        <v>Other communications equipment manufacturing</v>
      </c>
      <c r="BH494">
        <f t="shared" si="75"/>
        <v>3446</v>
      </c>
      <c r="BI494">
        <f t="shared" si="76"/>
        <v>11873</v>
      </c>
      <c r="BJ494">
        <f t="shared" si="77"/>
        <v>30155</v>
      </c>
      <c r="BK494">
        <f t="shared" si="78"/>
        <v>139957</v>
      </c>
      <c r="BL494">
        <f t="shared" si="79"/>
        <v>0</v>
      </c>
      <c r="BM494" t="str">
        <f t="shared" si="80"/>
        <v>D</v>
      </c>
      <c r="BN494">
        <f t="shared" si="81"/>
        <v>2588847</v>
      </c>
    </row>
    <row r="495" spans="1:66" x14ac:dyDescent="0.25">
      <c r="A495" t="s">
        <v>106</v>
      </c>
      <c r="B495">
        <v>334290</v>
      </c>
      <c r="C495">
        <v>2017</v>
      </c>
      <c r="D495" t="s">
        <v>108</v>
      </c>
      <c r="E495">
        <v>31</v>
      </c>
      <c r="F495" t="s">
        <v>108</v>
      </c>
      <c r="G495" t="s">
        <v>502</v>
      </c>
      <c r="H495" t="s">
        <v>110</v>
      </c>
      <c r="I495">
        <v>1515588</v>
      </c>
      <c r="J495">
        <v>205161</v>
      </c>
      <c r="K495">
        <v>3446</v>
      </c>
      <c r="L495">
        <v>11873</v>
      </c>
      <c r="M495">
        <v>30155</v>
      </c>
      <c r="N495">
        <v>139957</v>
      </c>
      <c r="O495">
        <v>0</v>
      </c>
      <c r="P495" t="s">
        <v>113</v>
      </c>
      <c r="Q495">
        <v>2588847</v>
      </c>
      <c r="R495">
        <v>489956</v>
      </c>
      <c r="S495">
        <v>167689</v>
      </c>
      <c r="T495">
        <v>87927</v>
      </c>
      <c r="U495">
        <v>234340</v>
      </c>
      <c r="V495">
        <v>321</v>
      </c>
      <c r="W495">
        <v>331</v>
      </c>
      <c r="X495">
        <v>4333482</v>
      </c>
      <c r="Y495">
        <v>782023</v>
      </c>
      <c r="Z495">
        <v>190608</v>
      </c>
      <c r="AA495">
        <v>11685</v>
      </c>
      <c r="AB495">
        <v>5172</v>
      </c>
      <c r="AC495">
        <v>5274</v>
      </c>
      <c r="AD495">
        <v>5220</v>
      </c>
      <c r="AE495">
        <v>5320</v>
      </c>
      <c r="AF495">
        <v>9795</v>
      </c>
      <c r="AG495">
        <v>227622</v>
      </c>
      <c r="AH495">
        <v>1766223</v>
      </c>
      <c r="AI495">
        <v>497300</v>
      </c>
      <c r="AJ495">
        <v>180788</v>
      </c>
      <c r="AK495">
        <v>96416</v>
      </c>
      <c r="AL495">
        <v>220096</v>
      </c>
      <c r="AM495">
        <v>32852</v>
      </c>
      <c r="AN495">
        <v>29814</v>
      </c>
      <c r="AO495">
        <v>3038</v>
      </c>
      <c r="AP495">
        <v>392442</v>
      </c>
      <c r="AQ495">
        <v>39525</v>
      </c>
      <c r="AR495">
        <v>4168</v>
      </c>
      <c r="AS495">
        <v>3034</v>
      </c>
      <c r="AT495">
        <v>6510</v>
      </c>
      <c r="AU495">
        <v>7158</v>
      </c>
      <c r="AV495">
        <v>11352</v>
      </c>
      <c r="AW495">
        <v>1371</v>
      </c>
      <c r="AX495">
        <v>17907</v>
      </c>
      <c r="AY495">
        <v>25622</v>
      </c>
      <c r="AZ495">
        <v>9192</v>
      </c>
      <c r="BA495">
        <v>266603</v>
      </c>
      <c r="BF495">
        <f t="shared" si="73"/>
        <v>334290</v>
      </c>
      <c r="BG495" t="str">
        <f t="shared" si="74"/>
        <v>Other communications equipment manufacturing</v>
      </c>
      <c r="BH495">
        <f t="shared" si="75"/>
        <v>3446</v>
      </c>
      <c r="BI495">
        <f t="shared" si="76"/>
        <v>11873</v>
      </c>
      <c r="BJ495">
        <f t="shared" si="77"/>
        <v>30155</v>
      </c>
      <c r="BK495">
        <f t="shared" si="78"/>
        <v>139957</v>
      </c>
      <c r="BL495">
        <f t="shared" si="79"/>
        <v>0</v>
      </c>
      <c r="BM495" t="str">
        <f t="shared" si="80"/>
        <v>D</v>
      </c>
      <c r="BN495">
        <f t="shared" si="81"/>
        <v>2588847</v>
      </c>
    </row>
    <row r="496" spans="1:66" x14ac:dyDescent="0.25">
      <c r="A496" t="s">
        <v>106</v>
      </c>
      <c r="B496">
        <v>3343</v>
      </c>
      <c r="C496">
        <v>2017</v>
      </c>
      <c r="D496" t="s">
        <v>108</v>
      </c>
      <c r="E496">
        <v>31</v>
      </c>
      <c r="F496" t="s">
        <v>108</v>
      </c>
      <c r="G496" t="s">
        <v>503</v>
      </c>
      <c r="H496" t="s">
        <v>110</v>
      </c>
      <c r="I496">
        <v>980926</v>
      </c>
      <c r="J496">
        <v>296856</v>
      </c>
      <c r="K496">
        <v>2594</v>
      </c>
      <c r="L496">
        <v>9447</v>
      </c>
      <c r="M496">
        <v>36585</v>
      </c>
      <c r="N496">
        <v>91110</v>
      </c>
      <c r="O496">
        <v>0</v>
      </c>
      <c r="P496">
        <v>0</v>
      </c>
      <c r="Q496">
        <v>1668594</v>
      </c>
      <c r="R496">
        <v>630504</v>
      </c>
      <c r="S496">
        <v>261914</v>
      </c>
      <c r="T496">
        <v>67033</v>
      </c>
      <c r="U496">
        <v>301557</v>
      </c>
      <c r="V496">
        <v>464</v>
      </c>
      <c r="W496">
        <v>476</v>
      </c>
      <c r="X496">
        <v>2985928</v>
      </c>
      <c r="Y496">
        <v>584039</v>
      </c>
      <c r="Z496">
        <v>145786</v>
      </c>
      <c r="AA496">
        <v>10379</v>
      </c>
      <c r="AB496">
        <v>5365</v>
      </c>
      <c r="AC496">
        <v>5324</v>
      </c>
      <c r="AD496">
        <v>5318</v>
      </c>
      <c r="AE496">
        <v>5370</v>
      </c>
      <c r="AF496">
        <v>9153</v>
      </c>
      <c r="AG496">
        <v>187014</v>
      </c>
      <c r="AH496">
        <v>1326408</v>
      </c>
      <c r="AI496">
        <v>629286</v>
      </c>
      <c r="AJ496">
        <v>276622</v>
      </c>
      <c r="AK496">
        <v>61399</v>
      </c>
      <c r="AL496">
        <v>291265</v>
      </c>
      <c r="AM496">
        <v>42482</v>
      </c>
      <c r="AN496">
        <v>39948</v>
      </c>
      <c r="AO496">
        <v>2534</v>
      </c>
      <c r="AP496">
        <v>399394</v>
      </c>
      <c r="AQ496">
        <v>21432</v>
      </c>
      <c r="AR496">
        <v>5564</v>
      </c>
      <c r="AS496">
        <v>5898</v>
      </c>
      <c r="AT496">
        <v>4414</v>
      </c>
      <c r="AU496">
        <v>10986</v>
      </c>
      <c r="AV496">
        <v>8233</v>
      </c>
      <c r="AW496">
        <v>2306</v>
      </c>
      <c r="AX496">
        <v>46424</v>
      </c>
      <c r="AY496">
        <v>44932</v>
      </c>
      <c r="AZ496">
        <v>11318</v>
      </c>
      <c r="BA496">
        <v>237887</v>
      </c>
      <c r="BF496">
        <f t="shared" si="73"/>
        <v>3343</v>
      </c>
      <c r="BG496" t="str">
        <f t="shared" si="74"/>
        <v>Audio and video equipment manufacturing</v>
      </c>
      <c r="BH496">
        <f t="shared" si="75"/>
        <v>2594</v>
      </c>
      <c r="BI496">
        <f t="shared" si="76"/>
        <v>9447</v>
      </c>
      <c r="BJ496">
        <f t="shared" si="77"/>
        <v>36585</v>
      </c>
      <c r="BK496">
        <f t="shared" si="78"/>
        <v>91110</v>
      </c>
      <c r="BL496">
        <f t="shared" si="79"/>
        <v>0</v>
      </c>
      <c r="BM496">
        <f t="shared" si="80"/>
        <v>0</v>
      </c>
      <c r="BN496">
        <f t="shared" si="81"/>
        <v>1668594</v>
      </c>
    </row>
    <row r="497" spans="1:66" x14ac:dyDescent="0.25">
      <c r="A497" t="s">
        <v>106</v>
      </c>
      <c r="B497">
        <v>33431</v>
      </c>
      <c r="C497">
        <v>2017</v>
      </c>
      <c r="D497" t="s">
        <v>108</v>
      </c>
      <c r="E497">
        <v>31</v>
      </c>
      <c r="F497" t="s">
        <v>108</v>
      </c>
      <c r="G497" t="s">
        <v>503</v>
      </c>
      <c r="H497" t="s">
        <v>110</v>
      </c>
      <c r="I497">
        <v>980926</v>
      </c>
      <c r="J497">
        <v>296856</v>
      </c>
      <c r="K497">
        <v>2594</v>
      </c>
      <c r="L497">
        <v>9447</v>
      </c>
      <c r="M497">
        <v>36585</v>
      </c>
      <c r="N497">
        <v>91110</v>
      </c>
      <c r="O497">
        <v>0</v>
      </c>
      <c r="P497">
        <v>0</v>
      </c>
      <c r="Q497">
        <v>1668594</v>
      </c>
      <c r="R497">
        <v>630504</v>
      </c>
      <c r="S497">
        <v>261914</v>
      </c>
      <c r="T497">
        <v>67033</v>
      </c>
      <c r="U497">
        <v>301557</v>
      </c>
      <c r="V497">
        <v>464</v>
      </c>
      <c r="W497">
        <v>476</v>
      </c>
      <c r="X497">
        <v>2985928</v>
      </c>
      <c r="Y497">
        <v>584039</v>
      </c>
      <c r="Z497">
        <v>145786</v>
      </c>
      <c r="AA497">
        <v>10379</v>
      </c>
      <c r="AB497">
        <v>5365</v>
      </c>
      <c r="AC497">
        <v>5324</v>
      </c>
      <c r="AD497">
        <v>5318</v>
      </c>
      <c r="AE497">
        <v>5370</v>
      </c>
      <c r="AF497">
        <v>9153</v>
      </c>
      <c r="AG497">
        <v>187014</v>
      </c>
      <c r="AH497">
        <v>1326408</v>
      </c>
      <c r="AI497">
        <v>629286</v>
      </c>
      <c r="AJ497">
        <v>276622</v>
      </c>
      <c r="AK497">
        <v>61399</v>
      </c>
      <c r="AL497">
        <v>291265</v>
      </c>
      <c r="AM497">
        <v>42482</v>
      </c>
      <c r="AN497">
        <v>39948</v>
      </c>
      <c r="AO497">
        <v>2534</v>
      </c>
      <c r="AP497">
        <v>399394</v>
      </c>
      <c r="AQ497">
        <v>21432</v>
      </c>
      <c r="AR497">
        <v>5564</v>
      </c>
      <c r="AS497">
        <v>5898</v>
      </c>
      <c r="AT497">
        <v>4414</v>
      </c>
      <c r="AU497">
        <v>10986</v>
      </c>
      <c r="AV497">
        <v>8233</v>
      </c>
      <c r="AW497">
        <v>2306</v>
      </c>
      <c r="AX497">
        <v>46424</v>
      </c>
      <c r="AY497">
        <v>44932</v>
      </c>
      <c r="AZ497">
        <v>11318</v>
      </c>
      <c r="BA497">
        <v>237887</v>
      </c>
      <c r="BF497">
        <f t="shared" si="73"/>
        <v>33431</v>
      </c>
      <c r="BG497" t="str">
        <f t="shared" si="74"/>
        <v>Audio and video equipment manufacturing</v>
      </c>
      <c r="BH497">
        <f t="shared" si="75"/>
        <v>2594</v>
      </c>
      <c r="BI497">
        <f t="shared" si="76"/>
        <v>9447</v>
      </c>
      <c r="BJ497">
        <f t="shared" si="77"/>
        <v>36585</v>
      </c>
      <c r="BK497">
        <f t="shared" si="78"/>
        <v>91110</v>
      </c>
      <c r="BL497">
        <f t="shared" si="79"/>
        <v>0</v>
      </c>
      <c r="BM497">
        <f t="shared" si="80"/>
        <v>0</v>
      </c>
      <c r="BN497">
        <f t="shared" si="81"/>
        <v>1668594</v>
      </c>
    </row>
    <row r="498" spans="1:66" x14ac:dyDescent="0.25">
      <c r="A498" t="s">
        <v>106</v>
      </c>
      <c r="B498">
        <v>334310</v>
      </c>
      <c r="C498">
        <v>2017</v>
      </c>
      <c r="D498" t="s">
        <v>108</v>
      </c>
      <c r="E498">
        <v>31</v>
      </c>
      <c r="F498" t="s">
        <v>108</v>
      </c>
      <c r="G498" t="s">
        <v>503</v>
      </c>
      <c r="H498" t="s">
        <v>110</v>
      </c>
      <c r="I498">
        <v>980926</v>
      </c>
      <c r="J498">
        <v>296856</v>
      </c>
      <c r="K498">
        <v>2594</v>
      </c>
      <c r="L498">
        <v>9447</v>
      </c>
      <c r="M498">
        <v>36585</v>
      </c>
      <c r="N498">
        <v>91110</v>
      </c>
      <c r="O498">
        <v>0</v>
      </c>
      <c r="P498">
        <v>0</v>
      </c>
      <c r="Q498">
        <v>1668594</v>
      </c>
      <c r="R498">
        <v>630504</v>
      </c>
      <c r="S498">
        <v>261914</v>
      </c>
      <c r="T498">
        <v>67033</v>
      </c>
      <c r="U498">
        <v>301557</v>
      </c>
      <c r="V498">
        <v>464</v>
      </c>
      <c r="W498">
        <v>476</v>
      </c>
      <c r="X498">
        <v>2985928</v>
      </c>
      <c r="Y498">
        <v>584039</v>
      </c>
      <c r="Z498">
        <v>145786</v>
      </c>
      <c r="AA498">
        <v>10379</v>
      </c>
      <c r="AB498">
        <v>5365</v>
      </c>
      <c r="AC498">
        <v>5324</v>
      </c>
      <c r="AD498">
        <v>5318</v>
      </c>
      <c r="AE498">
        <v>5370</v>
      </c>
      <c r="AF498">
        <v>9153</v>
      </c>
      <c r="AG498">
        <v>187014</v>
      </c>
      <c r="AH498">
        <v>1326408</v>
      </c>
      <c r="AI498">
        <v>629286</v>
      </c>
      <c r="AJ498">
        <v>276622</v>
      </c>
      <c r="AK498">
        <v>61399</v>
      </c>
      <c r="AL498">
        <v>291265</v>
      </c>
      <c r="AM498">
        <v>42482</v>
      </c>
      <c r="AN498">
        <v>39948</v>
      </c>
      <c r="AO498">
        <v>2534</v>
      </c>
      <c r="AP498">
        <v>399394</v>
      </c>
      <c r="AQ498">
        <v>21432</v>
      </c>
      <c r="AR498">
        <v>5564</v>
      </c>
      <c r="AS498">
        <v>5898</v>
      </c>
      <c r="AT498">
        <v>4414</v>
      </c>
      <c r="AU498">
        <v>10986</v>
      </c>
      <c r="AV498">
        <v>8233</v>
      </c>
      <c r="AW498">
        <v>2306</v>
      </c>
      <c r="AX498">
        <v>46424</v>
      </c>
      <c r="AY498">
        <v>44932</v>
      </c>
      <c r="AZ498">
        <v>11318</v>
      </c>
      <c r="BA498">
        <v>237887</v>
      </c>
      <c r="BF498">
        <f t="shared" si="73"/>
        <v>334310</v>
      </c>
      <c r="BG498" t="str">
        <f t="shared" si="74"/>
        <v>Audio and video equipment manufacturing</v>
      </c>
      <c r="BH498">
        <f t="shared" si="75"/>
        <v>2594</v>
      </c>
      <c r="BI498">
        <f t="shared" si="76"/>
        <v>9447</v>
      </c>
      <c r="BJ498">
        <f t="shared" si="77"/>
        <v>36585</v>
      </c>
      <c r="BK498">
        <f t="shared" si="78"/>
        <v>91110</v>
      </c>
      <c r="BL498">
        <f t="shared" si="79"/>
        <v>0</v>
      </c>
      <c r="BM498">
        <f t="shared" si="80"/>
        <v>0</v>
      </c>
      <c r="BN498">
        <f t="shared" si="81"/>
        <v>1668594</v>
      </c>
    </row>
    <row r="499" spans="1:66" x14ac:dyDescent="0.25">
      <c r="A499" t="s">
        <v>106</v>
      </c>
      <c r="B499">
        <v>3344</v>
      </c>
      <c r="C499">
        <v>2017</v>
      </c>
      <c r="D499" t="s">
        <v>108</v>
      </c>
      <c r="E499">
        <v>31</v>
      </c>
      <c r="F499" t="s">
        <v>108</v>
      </c>
      <c r="G499" t="s">
        <v>504</v>
      </c>
      <c r="H499" t="s">
        <v>110</v>
      </c>
      <c r="I499">
        <v>38607329</v>
      </c>
      <c r="J499">
        <v>1720633</v>
      </c>
      <c r="K499">
        <v>227325</v>
      </c>
      <c r="L499">
        <v>2157359</v>
      </c>
      <c r="M499">
        <v>1664821</v>
      </c>
      <c r="N499">
        <v>37298064</v>
      </c>
      <c r="O499">
        <v>92269</v>
      </c>
      <c r="P499">
        <v>7204</v>
      </c>
      <c r="Q499">
        <v>52750336</v>
      </c>
      <c r="R499">
        <v>12619789</v>
      </c>
      <c r="S499">
        <v>2629313</v>
      </c>
      <c r="T499">
        <v>4861334</v>
      </c>
      <c r="U499">
        <v>5129142</v>
      </c>
      <c r="V499">
        <v>3466</v>
      </c>
      <c r="W499">
        <v>3913</v>
      </c>
      <c r="X499">
        <v>96538086</v>
      </c>
      <c r="Y499">
        <v>21331993</v>
      </c>
      <c r="Z499">
        <v>5398828</v>
      </c>
      <c r="AA499">
        <v>274913</v>
      </c>
      <c r="AB499">
        <v>165975</v>
      </c>
      <c r="AC499">
        <v>166682</v>
      </c>
      <c r="AD499">
        <v>165428</v>
      </c>
      <c r="AE499">
        <v>165411</v>
      </c>
      <c r="AF499">
        <v>324396</v>
      </c>
      <c r="AG499">
        <v>9219756</v>
      </c>
      <c r="AH499">
        <v>44377467</v>
      </c>
      <c r="AI499">
        <v>13630500</v>
      </c>
      <c r="AJ499">
        <v>2709906</v>
      </c>
      <c r="AK499">
        <v>5370458</v>
      </c>
      <c r="AL499">
        <v>5550136</v>
      </c>
      <c r="AM499">
        <v>655256</v>
      </c>
      <c r="AN499">
        <v>564442</v>
      </c>
      <c r="AO499">
        <v>90814</v>
      </c>
      <c r="AP499">
        <v>8094577</v>
      </c>
      <c r="AQ499">
        <v>930607</v>
      </c>
      <c r="AR499">
        <v>216035</v>
      </c>
      <c r="AS499">
        <v>194373</v>
      </c>
      <c r="AT499">
        <v>101700</v>
      </c>
      <c r="AU499">
        <v>133446</v>
      </c>
      <c r="AV499">
        <v>1397677</v>
      </c>
      <c r="AW499">
        <v>283128</v>
      </c>
      <c r="AX499">
        <v>148179</v>
      </c>
      <c r="AY499">
        <v>1013944</v>
      </c>
      <c r="AZ499">
        <v>358466</v>
      </c>
      <c r="BA499">
        <v>3317022</v>
      </c>
      <c r="BF499">
        <f t="shared" si="73"/>
        <v>3344</v>
      </c>
      <c r="BG499" t="str">
        <f t="shared" si="74"/>
        <v>Semiconductor and other electronic component manufacturing</v>
      </c>
      <c r="BH499">
        <f t="shared" si="75"/>
        <v>227325</v>
      </c>
      <c r="BI499">
        <f t="shared" si="76"/>
        <v>2157359</v>
      </c>
      <c r="BJ499">
        <f t="shared" si="77"/>
        <v>1664821</v>
      </c>
      <c r="BK499">
        <f t="shared" si="78"/>
        <v>37298064</v>
      </c>
      <c r="BL499">
        <f t="shared" si="79"/>
        <v>92269</v>
      </c>
      <c r="BM499">
        <f t="shared" si="80"/>
        <v>7204</v>
      </c>
      <c r="BN499">
        <f t="shared" si="81"/>
        <v>52750336</v>
      </c>
    </row>
    <row r="500" spans="1:66" x14ac:dyDescent="0.25">
      <c r="A500" t="s">
        <v>106</v>
      </c>
      <c r="B500">
        <v>33441</v>
      </c>
      <c r="C500">
        <v>2017</v>
      </c>
      <c r="D500" t="s">
        <v>108</v>
      </c>
      <c r="E500">
        <v>31</v>
      </c>
      <c r="F500" t="s">
        <v>108</v>
      </c>
      <c r="G500" t="s">
        <v>504</v>
      </c>
      <c r="H500" t="s">
        <v>110</v>
      </c>
      <c r="I500">
        <v>38607329</v>
      </c>
      <c r="J500">
        <v>1720633</v>
      </c>
      <c r="K500">
        <v>227325</v>
      </c>
      <c r="L500">
        <v>2157359</v>
      </c>
      <c r="M500">
        <v>1664821</v>
      </c>
      <c r="N500">
        <v>37298064</v>
      </c>
      <c r="O500">
        <v>92269</v>
      </c>
      <c r="P500">
        <v>7204</v>
      </c>
      <c r="Q500">
        <v>52750336</v>
      </c>
      <c r="R500">
        <v>12619789</v>
      </c>
      <c r="S500">
        <v>2629313</v>
      </c>
      <c r="T500">
        <v>4861334</v>
      </c>
      <c r="U500">
        <v>5129142</v>
      </c>
      <c r="V500">
        <v>3466</v>
      </c>
      <c r="W500">
        <v>3913</v>
      </c>
      <c r="X500">
        <v>96538086</v>
      </c>
      <c r="Y500">
        <v>21331993</v>
      </c>
      <c r="Z500">
        <v>5398828</v>
      </c>
      <c r="AA500">
        <v>274913</v>
      </c>
      <c r="AB500">
        <v>165975</v>
      </c>
      <c r="AC500">
        <v>166682</v>
      </c>
      <c r="AD500">
        <v>165428</v>
      </c>
      <c r="AE500">
        <v>165411</v>
      </c>
      <c r="AF500">
        <v>324396</v>
      </c>
      <c r="AG500">
        <v>9219756</v>
      </c>
      <c r="AH500">
        <v>44377467</v>
      </c>
      <c r="AI500">
        <v>13630500</v>
      </c>
      <c r="AJ500">
        <v>2709906</v>
      </c>
      <c r="AK500">
        <v>5370458</v>
      </c>
      <c r="AL500">
        <v>5550136</v>
      </c>
      <c r="AM500">
        <v>655256</v>
      </c>
      <c r="AN500">
        <v>564442</v>
      </c>
      <c r="AO500">
        <v>90814</v>
      </c>
      <c r="AP500">
        <v>8094577</v>
      </c>
      <c r="AQ500">
        <v>930607</v>
      </c>
      <c r="AR500">
        <v>216035</v>
      </c>
      <c r="AS500">
        <v>194373</v>
      </c>
      <c r="AT500">
        <v>101700</v>
      </c>
      <c r="AU500">
        <v>133446</v>
      </c>
      <c r="AV500">
        <v>1397677</v>
      </c>
      <c r="AW500">
        <v>283128</v>
      </c>
      <c r="AX500">
        <v>148179</v>
      </c>
      <c r="AY500">
        <v>1013944</v>
      </c>
      <c r="AZ500">
        <v>358466</v>
      </c>
      <c r="BA500">
        <v>3317022</v>
      </c>
      <c r="BF500">
        <f t="shared" si="73"/>
        <v>33441</v>
      </c>
      <c r="BG500" t="str">
        <f t="shared" si="74"/>
        <v>Semiconductor and other electronic component manufacturing</v>
      </c>
      <c r="BH500">
        <f t="shared" si="75"/>
        <v>227325</v>
      </c>
      <c r="BI500">
        <f t="shared" si="76"/>
        <v>2157359</v>
      </c>
      <c r="BJ500">
        <f t="shared" si="77"/>
        <v>1664821</v>
      </c>
      <c r="BK500">
        <f t="shared" si="78"/>
        <v>37298064</v>
      </c>
      <c r="BL500">
        <f t="shared" si="79"/>
        <v>92269</v>
      </c>
      <c r="BM500">
        <f t="shared" si="80"/>
        <v>7204</v>
      </c>
      <c r="BN500">
        <f t="shared" si="81"/>
        <v>52750336</v>
      </c>
    </row>
    <row r="501" spans="1:66" x14ac:dyDescent="0.25">
      <c r="A501" t="s">
        <v>106</v>
      </c>
      <c r="B501">
        <v>334412</v>
      </c>
      <c r="C501">
        <v>2017</v>
      </c>
      <c r="D501" t="s">
        <v>108</v>
      </c>
      <c r="E501">
        <v>31</v>
      </c>
      <c r="F501" t="s">
        <v>108</v>
      </c>
      <c r="G501" t="s">
        <v>505</v>
      </c>
      <c r="H501" t="s">
        <v>110</v>
      </c>
      <c r="I501">
        <v>1834626</v>
      </c>
      <c r="J501">
        <v>25630</v>
      </c>
      <c r="K501">
        <v>12534</v>
      </c>
      <c r="L501">
        <v>66907</v>
      </c>
      <c r="M501">
        <v>68727</v>
      </c>
      <c r="N501">
        <v>603596</v>
      </c>
      <c r="O501" t="s">
        <v>113</v>
      </c>
      <c r="P501">
        <v>0</v>
      </c>
      <c r="Q501">
        <v>2480735</v>
      </c>
      <c r="R501">
        <v>680509</v>
      </c>
      <c r="S501">
        <v>94601</v>
      </c>
      <c r="T501">
        <v>214522</v>
      </c>
      <c r="U501">
        <v>371386</v>
      </c>
      <c r="V501">
        <v>445</v>
      </c>
      <c r="W501">
        <v>471</v>
      </c>
      <c r="X501">
        <v>4472629</v>
      </c>
      <c r="Y501">
        <v>1097037</v>
      </c>
      <c r="Z501">
        <v>276905</v>
      </c>
      <c r="AA501">
        <v>22375</v>
      </c>
      <c r="AB501">
        <v>16509</v>
      </c>
      <c r="AC501">
        <v>16571</v>
      </c>
      <c r="AD501">
        <v>16317</v>
      </c>
      <c r="AE501">
        <v>16366</v>
      </c>
      <c r="AF501">
        <v>32779</v>
      </c>
      <c r="AG501">
        <v>708888</v>
      </c>
      <c r="AH501">
        <v>2008424</v>
      </c>
      <c r="AI501">
        <v>701937</v>
      </c>
      <c r="AJ501">
        <v>106206</v>
      </c>
      <c r="AK501">
        <v>219447</v>
      </c>
      <c r="AL501">
        <v>376284</v>
      </c>
      <c r="AM501">
        <v>62620</v>
      </c>
      <c r="AN501">
        <v>54488</v>
      </c>
      <c r="AO501">
        <v>8132</v>
      </c>
      <c r="AP501">
        <v>416829</v>
      </c>
      <c r="AQ501">
        <v>64952</v>
      </c>
      <c r="AR501">
        <v>9823</v>
      </c>
      <c r="AS501">
        <v>6849</v>
      </c>
      <c r="AT501">
        <v>3240</v>
      </c>
      <c r="AU501">
        <v>9385</v>
      </c>
      <c r="AV501">
        <v>73509</v>
      </c>
      <c r="AW501">
        <v>23181</v>
      </c>
      <c r="AX501">
        <v>7377</v>
      </c>
      <c r="AY501">
        <v>39435</v>
      </c>
      <c r="AZ501">
        <v>22147</v>
      </c>
      <c r="BA501">
        <v>156931</v>
      </c>
      <c r="BF501">
        <f t="shared" si="73"/>
        <v>334412</v>
      </c>
      <c r="BG501" t="str">
        <f t="shared" si="74"/>
        <v>Bare printed circuit board manufacturing</v>
      </c>
      <c r="BH501">
        <f t="shared" si="75"/>
        <v>12534</v>
      </c>
      <c r="BI501">
        <f t="shared" si="76"/>
        <v>66907</v>
      </c>
      <c r="BJ501">
        <f t="shared" si="77"/>
        <v>68727</v>
      </c>
      <c r="BK501">
        <f t="shared" si="78"/>
        <v>603596</v>
      </c>
      <c r="BL501" t="str">
        <f t="shared" si="79"/>
        <v>D</v>
      </c>
      <c r="BM501">
        <f t="shared" si="80"/>
        <v>0</v>
      </c>
      <c r="BN501">
        <f t="shared" si="81"/>
        <v>2480735</v>
      </c>
    </row>
    <row r="502" spans="1:66" x14ac:dyDescent="0.25">
      <c r="A502" t="s">
        <v>106</v>
      </c>
      <c r="B502">
        <v>334413</v>
      </c>
      <c r="C502">
        <v>2017</v>
      </c>
      <c r="D502" t="s">
        <v>108</v>
      </c>
      <c r="E502">
        <v>31</v>
      </c>
      <c r="F502" t="s">
        <v>108</v>
      </c>
      <c r="G502" t="s">
        <v>506</v>
      </c>
      <c r="H502" t="s">
        <v>110</v>
      </c>
      <c r="I502">
        <v>17842447</v>
      </c>
      <c r="J502">
        <v>739824</v>
      </c>
      <c r="K502">
        <v>176622</v>
      </c>
      <c r="L502">
        <v>1862910</v>
      </c>
      <c r="M502">
        <v>1088418</v>
      </c>
      <c r="N502">
        <v>34282708</v>
      </c>
      <c r="O502" t="s">
        <v>113</v>
      </c>
      <c r="P502" t="s">
        <v>113</v>
      </c>
      <c r="Q502">
        <v>31602675</v>
      </c>
      <c r="R502">
        <v>5685204</v>
      </c>
      <c r="S502">
        <v>1212201</v>
      </c>
      <c r="T502">
        <v>3040831</v>
      </c>
      <c r="U502">
        <v>1432172</v>
      </c>
      <c r="V502">
        <v>740</v>
      </c>
      <c r="W502">
        <v>821</v>
      </c>
      <c r="X502">
        <v>53052319</v>
      </c>
      <c r="Y502">
        <v>12348381</v>
      </c>
      <c r="Z502">
        <v>3200232</v>
      </c>
      <c r="AA502">
        <v>113975</v>
      </c>
      <c r="AB502">
        <v>60155</v>
      </c>
      <c r="AC502">
        <v>60425</v>
      </c>
      <c r="AD502">
        <v>59985</v>
      </c>
      <c r="AE502">
        <v>60000</v>
      </c>
      <c r="AF502">
        <v>122079</v>
      </c>
      <c r="AG502">
        <v>4743299</v>
      </c>
      <c r="AH502">
        <v>21710221</v>
      </c>
      <c r="AI502">
        <v>6102456</v>
      </c>
      <c r="AJ502">
        <v>1161111</v>
      </c>
      <c r="AK502">
        <v>3352498</v>
      </c>
      <c r="AL502">
        <v>1588847</v>
      </c>
      <c r="AM502">
        <v>199744</v>
      </c>
      <c r="AN502">
        <v>163604</v>
      </c>
      <c r="AO502">
        <v>36140</v>
      </c>
      <c r="AP502">
        <v>4551374</v>
      </c>
      <c r="AQ502">
        <v>468465</v>
      </c>
      <c r="AR502">
        <v>112015</v>
      </c>
      <c r="AS502">
        <v>125704</v>
      </c>
      <c r="AT502">
        <v>51156</v>
      </c>
      <c r="AU502">
        <v>65270</v>
      </c>
      <c r="AV502">
        <v>1057546</v>
      </c>
      <c r="AW502">
        <v>210264</v>
      </c>
      <c r="AX502">
        <v>42686</v>
      </c>
      <c r="AY502">
        <v>588355</v>
      </c>
      <c r="AZ502">
        <v>219782</v>
      </c>
      <c r="BA502">
        <v>1610131</v>
      </c>
      <c r="BF502">
        <f t="shared" si="73"/>
        <v>334413</v>
      </c>
      <c r="BG502" t="str">
        <f t="shared" si="74"/>
        <v>Semiconductor and related device manufacturing</v>
      </c>
      <c r="BH502">
        <f t="shared" si="75"/>
        <v>176622</v>
      </c>
      <c r="BI502">
        <f t="shared" si="76"/>
        <v>1862910</v>
      </c>
      <c r="BJ502">
        <f t="shared" si="77"/>
        <v>1088418</v>
      </c>
      <c r="BK502">
        <f t="shared" si="78"/>
        <v>34282708</v>
      </c>
      <c r="BL502" t="str">
        <f t="shared" si="79"/>
        <v>D</v>
      </c>
      <c r="BM502" t="str">
        <f t="shared" si="80"/>
        <v>D</v>
      </c>
      <c r="BN502">
        <f t="shared" si="81"/>
        <v>31602675</v>
      </c>
    </row>
    <row r="503" spans="1:66" x14ac:dyDescent="0.25">
      <c r="A503" t="s">
        <v>106</v>
      </c>
      <c r="B503">
        <v>334416</v>
      </c>
      <c r="C503">
        <v>2017</v>
      </c>
      <c r="D503" t="s">
        <v>108</v>
      </c>
      <c r="E503">
        <v>31</v>
      </c>
      <c r="F503" t="s">
        <v>108</v>
      </c>
      <c r="G503" t="s">
        <v>507</v>
      </c>
      <c r="H503" t="s">
        <v>110</v>
      </c>
      <c r="I503">
        <v>1575901</v>
      </c>
      <c r="J503">
        <v>54314</v>
      </c>
      <c r="K503">
        <v>4929</v>
      </c>
      <c r="L503">
        <v>32251</v>
      </c>
      <c r="M503">
        <v>31002</v>
      </c>
      <c r="N503">
        <v>336334</v>
      </c>
      <c r="O503">
        <v>49</v>
      </c>
      <c r="P503" t="s">
        <v>113</v>
      </c>
      <c r="Q503">
        <v>1853414</v>
      </c>
      <c r="R503">
        <v>590653</v>
      </c>
      <c r="S503">
        <v>145123</v>
      </c>
      <c r="T503">
        <v>148396</v>
      </c>
      <c r="U503">
        <v>297134</v>
      </c>
      <c r="V503">
        <v>336</v>
      </c>
      <c r="W503">
        <v>372</v>
      </c>
      <c r="X503">
        <v>3557761</v>
      </c>
      <c r="Y503">
        <v>843253</v>
      </c>
      <c r="Z503">
        <v>210361</v>
      </c>
      <c r="AA503">
        <v>17457</v>
      </c>
      <c r="AB503">
        <v>12061</v>
      </c>
      <c r="AC503">
        <v>12181</v>
      </c>
      <c r="AD503">
        <v>12146</v>
      </c>
      <c r="AE503">
        <v>12114</v>
      </c>
      <c r="AF503">
        <v>23773</v>
      </c>
      <c r="AG503">
        <v>453355</v>
      </c>
      <c r="AH503">
        <v>1698397</v>
      </c>
      <c r="AI503">
        <v>588823</v>
      </c>
      <c r="AJ503">
        <v>141768</v>
      </c>
      <c r="AK503">
        <v>145801</v>
      </c>
      <c r="AL503">
        <v>301254</v>
      </c>
      <c r="AM503">
        <v>34153</v>
      </c>
      <c r="AN503">
        <v>29489</v>
      </c>
      <c r="AO503">
        <v>4664</v>
      </c>
      <c r="AP503">
        <v>419207</v>
      </c>
      <c r="AQ503">
        <v>47215</v>
      </c>
      <c r="AR503">
        <v>7459</v>
      </c>
      <c r="AS503">
        <v>5722</v>
      </c>
      <c r="AT503">
        <v>4591</v>
      </c>
      <c r="AU503">
        <v>6081</v>
      </c>
      <c r="AV503">
        <v>56207</v>
      </c>
      <c r="AW503">
        <v>5479</v>
      </c>
      <c r="AX503">
        <v>8062</v>
      </c>
      <c r="AY503">
        <v>46624</v>
      </c>
      <c r="AZ503">
        <v>21992</v>
      </c>
      <c r="BA503">
        <v>209775</v>
      </c>
      <c r="BF503">
        <f t="shared" si="73"/>
        <v>334416</v>
      </c>
      <c r="BG503" t="str">
        <f t="shared" si="74"/>
        <v>Capacitor, resistor, coil, transformer, and other inductor manufacturing</v>
      </c>
      <c r="BH503">
        <f t="shared" si="75"/>
        <v>4929</v>
      </c>
      <c r="BI503">
        <f t="shared" si="76"/>
        <v>32251</v>
      </c>
      <c r="BJ503">
        <f t="shared" si="77"/>
        <v>31002</v>
      </c>
      <c r="BK503">
        <f t="shared" si="78"/>
        <v>336334</v>
      </c>
      <c r="BL503">
        <f t="shared" si="79"/>
        <v>49</v>
      </c>
      <c r="BM503" t="str">
        <f t="shared" si="80"/>
        <v>D</v>
      </c>
      <c r="BN503">
        <f t="shared" si="81"/>
        <v>1853414</v>
      </c>
    </row>
    <row r="504" spans="1:66" x14ac:dyDescent="0.25">
      <c r="A504" t="s">
        <v>106</v>
      </c>
      <c r="B504">
        <v>334417</v>
      </c>
      <c r="C504">
        <v>2017</v>
      </c>
      <c r="D504" t="s">
        <v>108</v>
      </c>
      <c r="E504">
        <v>31</v>
      </c>
      <c r="F504" t="s">
        <v>108</v>
      </c>
      <c r="G504" t="s">
        <v>508</v>
      </c>
      <c r="H504" t="s">
        <v>110</v>
      </c>
      <c r="I504">
        <v>1829453</v>
      </c>
      <c r="J504">
        <v>132246</v>
      </c>
      <c r="K504">
        <v>5572</v>
      </c>
      <c r="L504">
        <v>36389</v>
      </c>
      <c r="M504">
        <v>312526</v>
      </c>
      <c r="N504">
        <v>337947</v>
      </c>
      <c r="O504" t="s">
        <v>113</v>
      </c>
      <c r="P504">
        <v>0</v>
      </c>
      <c r="Q504">
        <v>3452358</v>
      </c>
      <c r="R504">
        <v>974150</v>
      </c>
      <c r="S504">
        <v>278349</v>
      </c>
      <c r="T504">
        <v>201494</v>
      </c>
      <c r="U504">
        <v>494307</v>
      </c>
      <c r="V504">
        <v>160</v>
      </c>
      <c r="W504">
        <v>204</v>
      </c>
      <c r="X504">
        <v>5765635</v>
      </c>
      <c r="Y504">
        <v>1160338</v>
      </c>
      <c r="Z504">
        <v>293075</v>
      </c>
      <c r="AA504">
        <v>18229</v>
      </c>
      <c r="AB504">
        <v>12093</v>
      </c>
      <c r="AC504">
        <v>12226</v>
      </c>
      <c r="AD504">
        <v>12169</v>
      </c>
      <c r="AE504">
        <v>12194</v>
      </c>
      <c r="AF504">
        <v>25047</v>
      </c>
      <c r="AG504">
        <v>598058</v>
      </c>
      <c r="AH504">
        <v>2316186</v>
      </c>
      <c r="AI504">
        <v>956993</v>
      </c>
      <c r="AJ504">
        <v>285315</v>
      </c>
      <c r="AK504">
        <v>197437</v>
      </c>
      <c r="AL504">
        <v>474241</v>
      </c>
      <c r="AM504">
        <v>48966</v>
      </c>
      <c r="AN504">
        <v>42832</v>
      </c>
      <c r="AO504">
        <v>6134</v>
      </c>
      <c r="AP504">
        <v>478860</v>
      </c>
      <c r="AQ504">
        <v>64456</v>
      </c>
      <c r="AR504">
        <v>26578</v>
      </c>
      <c r="AS504">
        <v>12077</v>
      </c>
      <c r="AT504">
        <v>5887</v>
      </c>
      <c r="AU504">
        <v>8680</v>
      </c>
      <c r="AV504">
        <v>41179</v>
      </c>
      <c r="AW504">
        <v>10027</v>
      </c>
      <c r="AX504">
        <v>12147</v>
      </c>
      <c r="AY504">
        <v>47720</v>
      </c>
      <c r="AZ504">
        <v>20232</v>
      </c>
      <c r="BA504">
        <v>229877</v>
      </c>
      <c r="BF504">
        <f t="shared" si="73"/>
        <v>334417</v>
      </c>
      <c r="BG504" t="str">
        <f t="shared" si="74"/>
        <v>Electronic connector manufacturing</v>
      </c>
      <c r="BH504">
        <f t="shared" si="75"/>
        <v>5572</v>
      </c>
      <c r="BI504">
        <f t="shared" si="76"/>
        <v>36389</v>
      </c>
      <c r="BJ504">
        <f t="shared" si="77"/>
        <v>312526</v>
      </c>
      <c r="BK504">
        <f t="shared" si="78"/>
        <v>337947</v>
      </c>
      <c r="BL504" t="str">
        <f t="shared" si="79"/>
        <v>D</v>
      </c>
      <c r="BM504">
        <f t="shared" si="80"/>
        <v>0</v>
      </c>
      <c r="BN504">
        <f t="shared" si="81"/>
        <v>3452358</v>
      </c>
    </row>
    <row r="505" spans="1:66" x14ac:dyDescent="0.25">
      <c r="A505" t="s">
        <v>106</v>
      </c>
      <c r="B505">
        <v>334418</v>
      </c>
      <c r="C505">
        <v>2017</v>
      </c>
      <c r="D505" t="s">
        <v>108</v>
      </c>
      <c r="E505">
        <v>31</v>
      </c>
      <c r="F505" t="s">
        <v>108</v>
      </c>
      <c r="G505" t="s">
        <v>509</v>
      </c>
      <c r="H505" t="s">
        <v>110</v>
      </c>
      <c r="I505">
        <v>11568086</v>
      </c>
      <c r="J505">
        <v>513029</v>
      </c>
      <c r="K505">
        <v>13701</v>
      </c>
      <c r="L505">
        <v>82052</v>
      </c>
      <c r="M505">
        <v>72468</v>
      </c>
      <c r="N505">
        <v>957788</v>
      </c>
      <c r="O505">
        <v>79</v>
      </c>
      <c r="P505" t="s">
        <v>113</v>
      </c>
      <c r="Q505">
        <v>5844479</v>
      </c>
      <c r="R505">
        <v>2526297</v>
      </c>
      <c r="S505">
        <v>333578</v>
      </c>
      <c r="T505">
        <v>733703</v>
      </c>
      <c r="U505">
        <v>1459016</v>
      </c>
      <c r="V505">
        <v>750</v>
      </c>
      <c r="W505">
        <v>805</v>
      </c>
      <c r="X505">
        <v>17888932</v>
      </c>
      <c r="Y505">
        <v>2820203</v>
      </c>
      <c r="Z505">
        <v>664194</v>
      </c>
      <c r="AA505">
        <v>50551</v>
      </c>
      <c r="AB505">
        <v>30717</v>
      </c>
      <c r="AC505">
        <v>30672</v>
      </c>
      <c r="AD505">
        <v>30683</v>
      </c>
      <c r="AE505">
        <v>30551</v>
      </c>
      <c r="AF505">
        <v>58225</v>
      </c>
      <c r="AG505">
        <v>1178984</v>
      </c>
      <c r="AH505">
        <v>12249336</v>
      </c>
      <c r="AI505">
        <v>2931728</v>
      </c>
      <c r="AJ505">
        <v>398123</v>
      </c>
      <c r="AK505">
        <v>874041</v>
      </c>
      <c r="AL505">
        <v>1659564</v>
      </c>
      <c r="AM505">
        <v>161432</v>
      </c>
      <c r="AN505">
        <v>142622</v>
      </c>
      <c r="AO505">
        <v>18810</v>
      </c>
      <c r="AP505">
        <v>983717</v>
      </c>
      <c r="AQ505">
        <v>156561</v>
      </c>
      <c r="AR505">
        <v>22664</v>
      </c>
      <c r="AS505">
        <v>23733</v>
      </c>
      <c r="AT505">
        <v>17013</v>
      </c>
      <c r="AU505">
        <v>21094</v>
      </c>
      <c r="AV505">
        <v>83546</v>
      </c>
      <c r="AW505">
        <v>14745</v>
      </c>
      <c r="AX505">
        <v>43544</v>
      </c>
      <c r="AY505">
        <v>125738</v>
      </c>
      <c r="AZ505">
        <v>33718</v>
      </c>
      <c r="BA505">
        <v>441361</v>
      </c>
      <c r="BF505">
        <f t="shared" si="73"/>
        <v>334418</v>
      </c>
      <c r="BG505" t="str">
        <f t="shared" si="74"/>
        <v>Printed circuit assembly (electronic assembly) manufacturing</v>
      </c>
      <c r="BH505">
        <f t="shared" si="75"/>
        <v>13701</v>
      </c>
      <c r="BI505">
        <f t="shared" si="76"/>
        <v>82052</v>
      </c>
      <c r="BJ505">
        <f t="shared" si="77"/>
        <v>72468</v>
      </c>
      <c r="BK505">
        <f t="shared" si="78"/>
        <v>957788</v>
      </c>
      <c r="BL505">
        <f t="shared" si="79"/>
        <v>79</v>
      </c>
      <c r="BM505" t="str">
        <f t="shared" si="80"/>
        <v>D</v>
      </c>
      <c r="BN505">
        <f t="shared" si="81"/>
        <v>5844479</v>
      </c>
    </row>
    <row r="506" spans="1:66" x14ac:dyDescent="0.25">
      <c r="A506" t="s">
        <v>106</v>
      </c>
      <c r="B506">
        <v>334419</v>
      </c>
      <c r="C506">
        <v>2017</v>
      </c>
      <c r="D506" t="s">
        <v>108</v>
      </c>
      <c r="E506">
        <v>31</v>
      </c>
      <c r="F506" t="s">
        <v>108</v>
      </c>
      <c r="G506" t="s">
        <v>510</v>
      </c>
      <c r="H506" t="s">
        <v>110</v>
      </c>
      <c r="I506">
        <v>3956816</v>
      </c>
      <c r="J506">
        <v>255590</v>
      </c>
      <c r="K506">
        <v>13967</v>
      </c>
      <c r="L506">
        <v>76850</v>
      </c>
      <c r="M506">
        <v>91680</v>
      </c>
      <c r="N506">
        <v>779691</v>
      </c>
      <c r="O506" t="s">
        <v>113</v>
      </c>
      <c r="P506">
        <v>0</v>
      </c>
      <c r="Q506">
        <v>7516675</v>
      </c>
      <c r="R506">
        <v>2162976</v>
      </c>
      <c r="S506">
        <v>565461</v>
      </c>
      <c r="T506">
        <v>522388</v>
      </c>
      <c r="U506">
        <v>1075127</v>
      </c>
      <c r="V506">
        <v>1135</v>
      </c>
      <c r="W506">
        <v>1240</v>
      </c>
      <c r="X506">
        <v>11800810</v>
      </c>
      <c r="Y506">
        <v>3062781</v>
      </c>
      <c r="Z506">
        <v>754061</v>
      </c>
      <c r="AA506">
        <v>52326</v>
      </c>
      <c r="AB506">
        <v>34440</v>
      </c>
      <c r="AC506">
        <v>34607</v>
      </c>
      <c r="AD506">
        <v>34128</v>
      </c>
      <c r="AE506">
        <v>34186</v>
      </c>
      <c r="AF506">
        <v>62493</v>
      </c>
      <c r="AG506">
        <v>1537172</v>
      </c>
      <c r="AH506">
        <v>4394903</v>
      </c>
      <c r="AI506">
        <v>2348563</v>
      </c>
      <c r="AJ506">
        <v>617383</v>
      </c>
      <c r="AK506">
        <v>581234</v>
      </c>
      <c r="AL506">
        <v>1149946</v>
      </c>
      <c r="AM506">
        <v>148341</v>
      </c>
      <c r="AN506">
        <v>131407</v>
      </c>
      <c r="AO506">
        <v>16934</v>
      </c>
      <c r="AP506">
        <v>1244590</v>
      </c>
      <c r="AQ506">
        <v>128958</v>
      </c>
      <c r="AR506">
        <v>37496</v>
      </c>
      <c r="AS506">
        <v>20288</v>
      </c>
      <c r="AT506">
        <v>19813</v>
      </c>
      <c r="AU506">
        <v>22936</v>
      </c>
      <c r="AV506">
        <v>85690</v>
      </c>
      <c r="AW506">
        <v>19432</v>
      </c>
      <c r="AX506">
        <v>34363</v>
      </c>
      <c r="AY506">
        <v>166072</v>
      </c>
      <c r="AZ506">
        <v>40595</v>
      </c>
      <c r="BA506">
        <v>668947</v>
      </c>
      <c r="BF506">
        <f t="shared" si="73"/>
        <v>334419</v>
      </c>
      <c r="BG506" t="str">
        <f t="shared" si="74"/>
        <v>Other electronic component manufacturing</v>
      </c>
      <c r="BH506">
        <f t="shared" si="75"/>
        <v>13967</v>
      </c>
      <c r="BI506">
        <f t="shared" si="76"/>
        <v>76850</v>
      </c>
      <c r="BJ506">
        <f t="shared" si="77"/>
        <v>91680</v>
      </c>
      <c r="BK506">
        <f t="shared" si="78"/>
        <v>779691</v>
      </c>
      <c r="BL506" t="str">
        <f t="shared" si="79"/>
        <v>D</v>
      </c>
      <c r="BM506">
        <f t="shared" si="80"/>
        <v>0</v>
      </c>
      <c r="BN506">
        <f t="shared" si="81"/>
        <v>7516675</v>
      </c>
    </row>
    <row r="507" spans="1:66" x14ac:dyDescent="0.25">
      <c r="A507" t="s">
        <v>106</v>
      </c>
      <c r="B507">
        <v>3345</v>
      </c>
      <c r="C507">
        <v>2017</v>
      </c>
      <c r="D507" t="s">
        <v>108</v>
      </c>
      <c r="E507">
        <v>31</v>
      </c>
      <c r="F507" t="s">
        <v>108</v>
      </c>
      <c r="G507" t="s">
        <v>511</v>
      </c>
      <c r="H507" t="s">
        <v>110</v>
      </c>
      <c r="I507">
        <v>47639270</v>
      </c>
      <c r="J507">
        <v>4087008</v>
      </c>
      <c r="K507">
        <v>208588</v>
      </c>
      <c r="L507">
        <v>591272</v>
      </c>
      <c r="M507">
        <v>1517733</v>
      </c>
      <c r="N507">
        <v>6912398</v>
      </c>
      <c r="O507">
        <v>17529</v>
      </c>
      <c r="P507">
        <v>2232</v>
      </c>
      <c r="Q507">
        <v>95142118</v>
      </c>
      <c r="R507">
        <v>20082261</v>
      </c>
      <c r="S507">
        <v>5895384</v>
      </c>
      <c r="T507">
        <v>5662858</v>
      </c>
      <c r="U507">
        <v>8524019</v>
      </c>
      <c r="V507">
        <v>4483</v>
      </c>
      <c r="W507">
        <v>5186</v>
      </c>
      <c r="X507">
        <v>150348645</v>
      </c>
      <c r="Y507">
        <v>34093447</v>
      </c>
      <c r="Z507">
        <v>8621870</v>
      </c>
      <c r="AA507">
        <v>397537</v>
      </c>
      <c r="AB507">
        <v>154575</v>
      </c>
      <c r="AC507">
        <v>155060</v>
      </c>
      <c r="AD507">
        <v>154756</v>
      </c>
      <c r="AE507">
        <v>154691</v>
      </c>
      <c r="AF507">
        <v>285719</v>
      </c>
      <c r="AG507">
        <v>8369757</v>
      </c>
      <c r="AH507">
        <v>54043871</v>
      </c>
      <c r="AI507">
        <v>19155891</v>
      </c>
      <c r="AJ507">
        <v>5670158</v>
      </c>
      <c r="AK507">
        <v>4725428</v>
      </c>
      <c r="AL507">
        <v>8760305</v>
      </c>
      <c r="AM507">
        <v>1355987</v>
      </c>
      <c r="AN507">
        <v>1163701</v>
      </c>
      <c r="AO507">
        <v>192286</v>
      </c>
      <c r="AP507">
        <v>16971824</v>
      </c>
      <c r="AQ507">
        <v>1525420</v>
      </c>
      <c r="AR507">
        <v>394135</v>
      </c>
      <c r="AS507">
        <v>370595</v>
      </c>
      <c r="AT507">
        <v>291764</v>
      </c>
      <c r="AU507">
        <v>351653</v>
      </c>
      <c r="AV507">
        <v>890991</v>
      </c>
      <c r="AW507">
        <v>408601</v>
      </c>
      <c r="AX507">
        <v>1178912</v>
      </c>
      <c r="AY507">
        <v>2184215</v>
      </c>
      <c r="AZ507">
        <v>705078</v>
      </c>
      <c r="BA507">
        <v>8670460</v>
      </c>
      <c r="BF507">
        <f t="shared" si="73"/>
        <v>3345</v>
      </c>
      <c r="BG507" t="str">
        <f t="shared" si="74"/>
        <v>Navigational, measuring, electromedical, and control instruments manufacturing</v>
      </c>
      <c r="BH507">
        <f t="shared" si="75"/>
        <v>208588</v>
      </c>
      <c r="BI507">
        <f t="shared" si="76"/>
        <v>591272</v>
      </c>
      <c r="BJ507">
        <f t="shared" si="77"/>
        <v>1517733</v>
      </c>
      <c r="BK507">
        <f t="shared" si="78"/>
        <v>6912398</v>
      </c>
      <c r="BL507">
        <f t="shared" si="79"/>
        <v>17529</v>
      </c>
      <c r="BM507">
        <f t="shared" si="80"/>
        <v>2232</v>
      </c>
      <c r="BN507">
        <f t="shared" si="81"/>
        <v>95142118</v>
      </c>
    </row>
    <row r="508" spans="1:66" x14ac:dyDescent="0.25">
      <c r="A508" t="s">
        <v>106</v>
      </c>
      <c r="B508">
        <v>33451</v>
      </c>
      <c r="C508">
        <v>2017</v>
      </c>
      <c r="D508" t="s">
        <v>108</v>
      </c>
      <c r="E508">
        <v>31</v>
      </c>
      <c r="F508" t="s">
        <v>108</v>
      </c>
      <c r="G508" t="s">
        <v>511</v>
      </c>
      <c r="H508" t="s">
        <v>110</v>
      </c>
      <c r="I508">
        <v>47639270</v>
      </c>
      <c r="J508">
        <v>4087008</v>
      </c>
      <c r="K508">
        <v>208588</v>
      </c>
      <c r="L508">
        <v>591272</v>
      </c>
      <c r="M508">
        <v>1517733</v>
      </c>
      <c r="N508">
        <v>6912398</v>
      </c>
      <c r="O508">
        <v>17529</v>
      </c>
      <c r="P508">
        <v>2232</v>
      </c>
      <c r="Q508">
        <v>95142118</v>
      </c>
      <c r="R508">
        <v>20082261</v>
      </c>
      <c r="S508">
        <v>5895384</v>
      </c>
      <c r="T508">
        <v>5662858</v>
      </c>
      <c r="U508">
        <v>8524019</v>
      </c>
      <c r="V508">
        <v>4483</v>
      </c>
      <c r="W508">
        <v>5186</v>
      </c>
      <c r="X508">
        <v>150348645</v>
      </c>
      <c r="Y508">
        <v>34093447</v>
      </c>
      <c r="Z508">
        <v>8621870</v>
      </c>
      <c r="AA508">
        <v>397537</v>
      </c>
      <c r="AB508">
        <v>154575</v>
      </c>
      <c r="AC508">
        <v>155060</v>
      </c>
      <c r="AD508">
        <v>154756</v>
      </c>
      <c r="AE508">
        <v>154691</v>
      </c>
      <c r="AF508">
        <v>285719</v>
      </c>
      <c r="AG508">
        <v>8369757</v>
      </c>
      <c r="AH508">
        <v>54043871</v>
      </c>
      <c r="AI508">
        <v>19155891</v>
      </c>
      <c r="AJ508">
        <v>5670158</v>
      </c>
      <c r="AK508">
        <v>4725428</v>
      </c>
      <c r="AL508">
        <v>8760305</v>
      </c>
      <c r="AM508">
        <v>1355987</v>
      </c>
      <c r="AN508">
        <v>1163701</v>
      </c>
      <c r="AO508">
        <v>192286</v>
      </c>
      <c r="AP508">
        <v>16971824</v>
      </c>
      <c r="AQ508">
        <v>1525420</v>
      </c>
      <c r="AR508">
        <v>394135</v>
      </c>
      <c r="AS508">
        <v>370595</v>
      </c>
      <c r="AT508">
        <v>291764</v>
      </c>
      <c r="AU508">
        <v>351653</v>
      </c>
      <c r="AV508">
        <v>890991</v>
      </c>
      <c r="AW508">
        <v>408601</v>
      </c>
      <c r="AX508">
        <v>1178912</v>
      </c>
      <c r="AY508">
        <v>2184215</v>
      </c>
      <c r="AZ508">
        <v>705078</v>
      </c>
      <c r="BA508">
        <v>8670460</v>
      </c>
      <c r="BF508">
        <f t="shared" si="73"/>
        <v>33451</v>
      </c>
      <c r="BG508" t="str">
        <f t="shared" si="74"/>
        <v>Navigational, measuring, electromedical, and control instruments manufacturing</v>
      </c>
      <c r="BH508">
        <f t="shared" si="75"/>
        <v>208588</v>
      </c>
      <c r="BI508">
        <f t="shared" si="76"/>
        <v>591272</v>
      </c>
      <c r="BJ508">
        <f t="shared" si="77"/>
        <v>1517733</v>
      </c>
      <c r="BK508">
        <f t="shared" si="78"/>
        <v>6912398</v>
      </c>
      <c r="BL508">
        <f t="shared" si="79"/>
        <v>17529</v>
      </c>
      <c r="BM508">
        <f t="shared" si="80"/>
        <v>2232</v>
      </c>
      <c r="BN508">
        <f t="shared" si="81"/>
        <v>95142118</v>
      </c>
    </row>
    <row r="509" spans="1:66" x14ac:dyDescent="0.25">
      <c r="A509" t="s">
        <v>106</v>
      </c>
      <c r="B509">
        <v>334510</v>
      </c>
      <c r="C509">
        <v>2017</v>
      </c>
      <c r="D509" t="s">
        <v>108</v>
      </c>
      <c r="E509">
        <v>31</v>
      </c>
      <c r="F509" t="s">
        <v>108</v>
      </c>
      <c r="G509" t="s">
        <v>512</v>
      </c>
      <c r="H509" t="s">
        <v>110</v>
      </c>
      <c r="I509">
        <v>9595525</v>
      </c>
      <c r="J509">
        <v>1417722</v>
      </c>
      <c r="K509">
        <v>21602</v>
      </c>
      <c r="L509">
        <v>85846</v>
      </c>
      <c r="M509">
        <v>176824</v>
      </c>
      <c r="N509">
        <v>919743</v>
      </c>
      <c r="O509" t="s">
        <v>113</v>
      </c>
      <c r="P509">
        <v>0</v>
      </c>
      <c r="Q509">
        <v>19397855</v>
      </c>
      <c r="R509">
        <v>3938290</v>
      </c>
      <c r="S509">
        <v>1679586</v>
      </c>
      <c r="T509">
        <v>500144</v>
      </c>
      <c r="U509">
        <v>1758560</v>
      </c>
      <c r="V509">
        <v>755</v>
      </c>
      <c r="W509">
        <v>854</v>
      </c>
      <c r="X509">
        <v>30733325</v>
      </c>
      <c r="Y509">
        <v>6496342</v>
      </c>
      <c r="Z509">
        <v>1658381</v>
      </c>
      <c r="AA509">
        <v>81398</v>
      </c>
      <c r="AB509">
        <v>33772</v>
      </c>
      <c r="AC509">
        <v>33757</v>
      </c>
      <c r="AD509">
        <v>33910</v>
      </c>
      <c r="AE509">
        <v>33964</v>
      </c>
      <c r="AF509">
        <v>61321</v>
      </c>
      <c r="AG509">
        <v>1596054</v>
      </c>
      <c r="AH509">
        <v>11297519</v>
      </c>
      <c r="AI509">
        <v>3864973</v>
      </c>
      <c r="AJ509">
        <v>1606341</v>
      </c>
      <c r="AK509">
        <v>535438</v>
      </c>
      <c r="AL509">
        <v>1723194</v>
      </c>
      <c r="AM509">
        <v>318880</v>
      </c>
      <c r="AN509">
        <v>278851</v>
      </c>
      <c r="AO509">
        <v>40029</v>
      </c>
      <c r="AP509">
        <v>3968177</v>
      </c>
      <c r="AQ509">
        <v>465198</v>
      </c>
      <c r="AR509">
        <v>58984</v>
      </c>
      <c r="AS509">
        <v>66172</v>
      </c>
      <c r="AT509">
        <v>55814</v>
      </c>
      <c r="AU509">
        <v>54786</v>
      </c>
      <c r="AV509">
        <v>129054</v>
      </c>
      <c r="AW509">
        <v>28998</v>
      </c>
      <c r="AX509">
        <v>121136</v>
      </c>
      <c r="AY509">
        <v>554747</v>
      </c>
      <c r="AZ509">
        <v>343865</v>
      </c>
      <c r="BA509">
        <v>2089423</v>
      </c>
      <c r="BF509">
        <f t="shared" si="73"/>
        <v>334510</v>
      </c>
      <c r="BG509" t="str">
        <f t="shared" si="74"/>
        <v>Electromedical and electrotherapeutic apparatus manufacturing</v>
      </c>
      <c r="BH509">
        <f t="shared" si="75"/>
        <v>21602</v>
      </c>
      <c r="BI509">
        <f t="shared" si="76"/>
        <v>85846</v>
      </c>
      <c r="BJ509">
        <f t="shared" si="77"/>
        <v>176824</v>
      </c>
      <c r="BK509">
        <f t="shared" si="78"/>
        <v>919743</v>
      </c>
      <c r="BL509" t="str">
        <f t="shared" si="79"/>
        <v>D</v>
      </c>
      <c r="BM509">
        <f t="shared" si="80"/>
        <v>0</v>
      </c>
      <c r="BN509">
        <f t="shared" si="81"/>
        <v>19397855</v>
      </c>
    </row>
    <row r="510" spans="1:66" x14ac:dyDescent="0.25">
      <c r="A510" t="s">
        <v>106</v>
      </c>
      <c r="B510">
        <v>334511</v>
      </c>
      <c r="C510">
        <v>2017</v>
      </c>
      <c r="D510" t="s">
        <v>108</v>
      </c>
      <c r="E510">
        <v>31</v>
      </c>
      <c r="F510" t="s">
        <v>108</v>
      </c>
      <c r="G510" t="s">
        <v>513</v>
      </c>
      <c r="H510" t="s">
        <v>110</v>
      </c>
      <c r="I510">
        <v>14538935</v>
      </c>
      <c r="J510">
        <v>284864</v>
      </c>
      <c r="K510">
        <v>118833</v>
      </c>
      <c r="L510">
        <v>233096</v>
      </c>
      <c r="M510">
        <v>906237</v>
      </c>
      <c r="N510">
        <v>3313765</v>
      </c>
      <c r="O510" t="s">
        <v>113</v>
      </c>
      <c r="P510" t="s">
        <v>113</v>
      </c>
      <c r="Q510">
        <v>35042840</v>
      </c>
      <c r="R510">
        <v>5932137</v>
      </c>
      <c r="S510">
        <v>976637</v>
      </c>
      <c r="T510">
        <v>3352717</v>
      </c>
      <c r="U510">
        <v>1602783</v>
      </c>
      <c r="V510">
        <v>420</v>
      </c>
      <c r="W510">
        <v>554</v>
      </c>
      <c r="X510">
        <v>51956741</v>
      </c>
      <c r="Y510">
        <v>12603402</v>
      </c>
      <c r="Z510">
        <v>3135073</v>
      </c>
      <c r="AA510">
        <v>126422</v>
      </c>
      <c r="AB510">
        <v>36925</v>
      </c>
      <c r="AC510">
        <v>36939</v>
      </c>
      <c r="AD510">
        <v>36760</v>
      </c>
      <c r="AE510">
        <v>36771</v>
      </c>
      <c r="AF510">
        <v>71328</v>
      </c>
      <c r="AG510">
        <v>2527770</v>
      </c>
      <c r="AH510">
        <v>16081965</v>
      </c>
      <c r="AI510">
        <v>5327399</v>
      </c>
      <c r="AJ510">
        <v>970457</v>
      </c>
      <c r="AK510">
        <v>2526961</v>
      </c>
      <c r="AL510">
        <v>1829981</v>
      </c>
      <c r="AM510">
        <v>371342</v>
      </c>
      <c r="AN510">
        <v>317199</v>
      </c>
      <c r="AO510">
        <v>54143</v>
      </c>
      <c r="AP510">
        <v>4278880</v>
      </c>
      <c r="AQ510">
        <v>393450</v>
      </c>
      <c r="AR510">
        <v>123340</v>
      </c>
      <c r="AS510">
        <v>121444</v>
      </c>
      <c r="AT510">
        <v>115283</v>
      </c>
      <c r="AU510">
        <v>129393</v>
      </c>
      <c r="AV510">
        <v>234270</v>
      </c>
      <c r="AW510">
        <v>236578</v>
      </c>
      <c r="AX510">
        <v>326748</v>
      </c>
      <c r="AY510">
        <v>634509</v>
      </c>
      <c r="AZ510">
        <v>109071</v>
      </c>
      <c r="BA510">
        <v>1854794</v>
      </c>
      <c r="BF510">
        <f t="shared" si="73"/>
        <v>334511</v>
      </c>
      <c r="BG510" t="str">
        <f t="shared" si="74"/>
        <v>Search, detection, navigation, guidance, aeronautical, and nautical system and instrument manufacturing</v>
      </c>
      <c r="BH510">
        <f t="shared" si="75"/>
        <v>118833</v>
      </c>
      <c r="BI510">
        <f t="shared" si="76"/>
        <v>233096</v>
      </c>
      <c r="BJ510">
        <f t="shared" si="77"/>
        <v>906237</v>
      </c>
      <c r="BK510">
        <f t="shared" si="78"/>
        <v>3313765</v>
      </c>
      <c r="BL510" t="str">
        <f t="shared" si="79"/>
        <v>D</v>
      </c>
      <c r="BM510" t="str">
        <f t="shared" si="80"/>
        <v>D</v>
      </c>
      <c r="BN510">
        <f t="shared" si="81"/>
        <v>35042840</v>
      </c>
    </row>
    <row r="511" spans="1:66" x14ac:dyDescent="0.25">
      <c r="A511" t="s">
        <v>106</v>
      </c>
      <c r="B511">
        <v>334512</v>
      </c>
      <c r="C511">
        <v>2017</v>
      </c>
      <c r="D511" t="s">
        <v>108</v>
      </c>
      <c r="E511">
        <v>31</v>
      </c>
      <c r="F511" t="s">
        <v>108</v>
      </c>
      <c r="G511" t="s">
        <v>514</v>
      </c>
      <c r="H511" t="s">
        <v>110</v>
      </c>
      <c r="I511">
        <v>1095706</v>
      </c>
      <c r="J511">
        <v>212552</v>
      </c>
      <c r="K511">
        <v>3301</v>
      </c>
      <c r="L511">
        <v>12634</v>
      </c>
      <c r="M511">
        <v>12391</v>
      </c>
      <c r="N511">
        <v>140831</v>
      </c>
      <c r="O511">
        <v>0</v>
      </c>
      <c r="P511">
        <v>0</v>
      </c>
      <c r="Q511">
        <v>1733205</v>
      </c>
      <c r="R511">
        <v>306390</v>
      </c>
      <c r="S511">
        <v>99210</v>
      </c>
      <c r="T511">
        <v>35066</v>
      </c>
      <c r="U511">
        <v>172114</v>
      </c>
      <c r="V511">
        <v>264</v>
      </c>
      <c r="W511">
        <v>277</v>
      </c>
      <c r="X511">
        <v>3033888</v>
      </c>
      <c r="Y511">
        <v>852923</v>
      </c>
      <c r="Z511">
        <v>248055</v>
      </c>
      <c r="AA511">
        <v>11936</v>
      </c>
      <c r="AB511">
        <v>5439</v>
      </c>
      <c r="AC511">
        <v>5421</v>
      </c>
      <c r="AD511">
        <v>5233</v>
      </c>
      <c r="AE511">
        <v>5140</v>
      </c>
      <c r="AF511">
        <v>9413</v>
      </c>
      <c r="AG511">
        <v>218416</v>
      </c>
      <c r="AH511">
        <v>1336584</v>
      </c>
      <c r="AI511">
        <v>379101</v>
      </c>
      <c r="AJ511">
        <v>123920</v>
      </c>
      <c r="AK511">
        <v>46257</v>
      </c>
      <c r="AL511">
        <v>208924</v>
      </c>
      <c r="AM511">
        <v>29598</v>
      </c>
      <c r="AN511">
        <v>24307</v>
      </c>
      <c r="AO511">
        <v>5291</v>
      </c>
      <c r="AP511">
        <v>310249</v>
      </c>
      <c r="AQ511">
        <v>37343</v>
      </c>
      <c r="AR511">
        <v>5476</v>
      </c>
      <c r="AS511">
        <v>19416</v>
      </c>
      <c r="AT511">
        <v>6091</v>
      </c>
      <c r="AU511">
        <v>10896</v>
      </c>
      <c r="AV511">
        <v>11361</v>
      </c>
      <c r="AW511">
        <v>7653</v>
      </c>
      <c r="AX511">
        <v>22716</v>
      </c>
      <c r="AY511">
        <v>68618</v>
      </c>
      <c r="AZ511">
        <v>10733</v>
      </c>
      <c r="BA511">
        <v>109946</v>
      </c>
      <c r="BF511">
        <f t="shared" si="73"/>
        <v>334512</v>
      </c>
      <c r="BG511" t="str">
        <f t="shared" si="74"/>
        <v>Automatic environmental control manufacturing for residential, commercial, and appliance use</v>
      </c>
      <c r="BH511">
        <f t="shared" si="75"/>
        <v>3301</v>
      </c>
      <c r="BI511">
        <f t="shared" si="76"/>
        <v>12634</v>
      </c>
      <c r="BJ511">
        <f t="shared" si="77"/>
        <v>12391</v>
      </c>
      <c r="BK511">
        <f t="shared" si="78"/>
        <v>140831</v>
      </c>
      <c r="BL511">
        <f t="shared" si="79"/>
        <v>0</v>
      </c>
      <c r="BM511">
        <f t="shared" si="80"/>
        <v>0</v>
      </c>
      <c r="BN511">
        <f t="shared" si="81"/>
        <v>1733205</v>
      </c>
    </row>
    <row r="512" spans="1:66" x14ac:dyDescent="0.25">
      <c r="A512" t="s">
        <v>106</v>
      </c>
      <c r="B512">
        <v>334513</v>
      </c>
      <c r="C512">
        <v>2017</v>
      </c>
      <c r="D512" t="s">
        <v>108</v>
      </c>
      <c r="E512">
        <v>31</v>
      </c>
      <c r="F512" t="s">
        <v>108</v>
      </c>
      <c r="G512" t="s">
        <v>515</v>
      </c>
      <c r="H512" t="s">
        <v>110</v>
      </c>
      <c r="I512">
        <v>3365192</v>
      </c>
      <c r="J512">
        <v>177375</v>
      </c>
      <c r="K512">
        <v>6920</v>
      </c>
      <c r="L512">
        <v>38056</v>
      </c>
      <c r="M512">
        <v>59063</v>
      </c>
      <c r="N512">
        <v>407328</v>
      </c>
      <c r="O512">
        <v>569</v>
      </c>
      <c r="P512" t="s">
        <v>113</v>
      </c>
      <c r="Q512">
        <v>7062929</v>
      </c>
      <c r="R512">
        <v>1172896</v>
      </c>
      <c r="S512">
        <v>306006</v>
      </c>
      <c r="T512">
        <v>247761</v>
      </c>
      <c r="U512">
        <v>619129</v>
      </c>
      <c r="V512">
        <v>749</v>
      </c>
      <c r="W512">
        <v>818</v>
      </c>
      <c r="X512">
        <v>10740274</v>
      </c>
      <c r="Y512">
        <v>2434085</v>
      </c>
      <c r="Z512">
        <v>605833</v>
      </c>
      <c r="AA512">
        <v>34102</v>
      </c>
      <c r="AB512">
        <v>17238</v>
      </c>
      <c r="AC512">
        <v>17385</v>
      </c>
      <c r="AD512">
        <v>17458</v>
      </c>
      <c r="AE512">
        <v>17419</v>
      </c>
      <c r="AF512">
        <v>31301</v>
      </c>
      <c r="AG512">
        <v>774524</v>
      </c>
      <c r="AH512">
        <v>3646606</v>
      </c>
      <c r="AI512">
        <v>1188676</v>
      </c>
      <c r="AJ512">
        <v>290743</v>
      </c>
      <c r="AK512">
        <v>232285</v>
      </c>
      <c r="AL512">
        <v>665648</v>
      </c>
      <c r="AM512">
        <v>105717</v>
      </c>
      <c r="AN512">
        <v>83314</v>
      </c>
      <c r="AO512">
        <v>22403</v>
      </c>
      <c r="AP512">
        <v>1233288</v>
      </c>
      <c r="AQ512">
        <v>114404</v>
      </c>
      <c r="AR512">
        <v>47786</v>
      </c>
      <c r="AS512">
        <v>28682</v>
      </c>
      <c r="AT512">
        <v>33007</v>
      </c>
      <c r="AU512">
        <v>26364</v>
      </c>
      <c r="AV512">
        <v>62063</v>
      </c>
      <c r="AW512">
        <v>21836</v>
      </c>
      <c r="AX512">
        <v>67542</v>
      </c>
      <c r="AY512">
        <v>130512</v>
      </c>
      <c r="AZ512">
        <v>57877</v>
      </c>
      <c r="BA512">
        <v>643215</v>
      </c>
      <c r="BF512">
        <f t="shared" si="73"/>
        <v>334513</v>
      </c>
      <c r="BG512" t="str">
        <f t="shared" si="74"/>
        <v>Instruments and related products manufacturing for measuring, displaying, and controlling industrial process variables</v>
      </c>
      <c r="BH512">
        <f t="shared" si="75"/>
        <v>6920</v>
      </c>
      <c r="BI512">
        <f t="shared" si="76"/>
        <v>38056</v>
      </c>
      <c r="BJ512">
        <f t="shared" si="77"/>
        <v>59063</v>
      </c>
      <c r="BK512">
        <f t="shared" si="78"/>
        <v>407328</v>
      </c>
      <c r="BL512">
        <f t="shared" si="79"/>
        <v>569</v>
      </c>
      <c r="BM512" t="str">
        <f t="shared" si="80"/>
        <v>D</v>
      </c>
      <c r="BN512">
        <f t="shared" si="81"/>
        <v>7062929</v>
      </c>
    </row>
    <row r="513" spans="1:66" x14ac:dyDescent="0.25">
      <c r="A513" t="s">
        <v>106</v>
      </c>
      <c r="B513">
        <v>334514</v>
      </c>
      <c r="C513">
        <v>2017</v>
      </c>
      <c r="D513" t="s">
        <v>108</v>
      </c>
      <c r="E513">
        <v>31</v>
      </c>
      <c r="F513" t="s">
        <v>108</v>
      </c>
      <c r="G513" t="s">
        <v>516</v>
      </c>
      <c r="H513" t="s">
        <v>110</v>
      </c>
      <c r="I513">
        <v>2301030</v>
      </c>
      <c r="J513">
        <v>122806</v>
      </c>
      <c r="K513">
        <v>4218</v>
      </c>
      <c r="L513">
        <v>20326</v>
      </c>
      <c r="M513">
        <v>52424</v>
      </c>
      <c r="N513">
        <v>254806</v>
      </c>
      <c r="O513" t="s">
        <v>113</v>
      </c>
      <c r="P513" t="s">
        <v>113</v>
      </c>
      <c r="Q513">
        <v>3109991</v>
      </c>
      <c r="R513">
        <v>639543</v>
      </c>
      <c r="S513">
        <v>226556</v>
      </c>
      <c r="T513">
        <v>77146</v>
      </c>
      <c r="U513">
        <v>335841</v>
      </c>
      <c r="V513">
        <v>187</v>
      </c>
      <c r="W513">
        <v>197</v>
      </c>
      <c r="X513">
        <v>5635841</v>
      </c>
      <c r="Y513">
        <v>936562</v>
      </c>
      <c r="Z513">
        <v>231369</v>
      </c>
      <c r="AA513">
        <v>13386</v>
      </c>
      <c r="AB513">
        <v>7009</v>
      </c>
      <c r="AC513">
        <v>7150</v>
      </c>
      <c r="AD513">
        <v>7166</v>
      </c>
      <c r="AE513">
        <v>7181</v>
      </c>
      <c r="AF513">
        <v>12855</v>
      </c>
      <c r="AG513">
        <v>308020</v>
      </c>
      <c r="AH513">
        <v>2500804</v>
      </c>
      <c r="AI513">
        <v>590994</v>
      </c>
      <c r="AJ513">
        <v>206274</v>
      </c>
      <c r="AK513">
        <v>72382</v>
      </c>
      <c r="AL513">
        <v>312338</v>
      </c>
      <c r="AM513">
        <v>50073</v>
      </c>
      <c r="AN513">
        <v>42395</v>
      </c>
      <c r="AO513">
        <v>7678</v>
      </c>
      <c r="AP513">
        <v>852350</v>
      </c>
      <c r="AQ513">
        <v>52261</v>
      </c>
      <c r="AR513">
        <v>7609</v>
      </c>
      <c r="AS513">
        <v>17528</v>
      </c>
      <c r="AT513">
        <v>7573</v>
      </c>
      <c r="AU513">
        <v>8282</v>
      </c>
      <c r="AV513">
        <v>253059</v>
      </c>
      <c r="AW513">
        <v>10750</v>
      </c>
      <c r="AX513">
        <v>58469</v>
      </c>
      <c r="AY513">
        <v>160507</v>
      </c>
      <c r="AZ513">
        <v>13904</v>
      </c>
      <c r="BA513">
        <v>262408</v>
      </c>
      <c r="BF513">
        <f t="shared" si="73"/>
        <v>334514</v>
      </c>
      <c r="BG513" t="str">
        <f t="shared" si="74"/>
        <v>Totalizing fluid meter and counting device manufacturing</v>
      </c>
      <c r="BH513">
        <f t="shared" si="75"/>
        <v>4218</v>
      </c>
      <c r="BI513">
        <f t="shared" si="76"/>
        <v>20326</v>
      </c>
      <c r="BJ513">
        <f t="shared" si="77"/>
        <v>52424</v>
      </c>
      <c r="BK513">
        <f t="shared" si="78"/>
        <v>254806</v>
      </c>
      <c r="BL513" t="str">
        <f t="shared" si="79"/>
        <v>D</v>
      </c>
      <c r="BM513" t="str">
        <f t="shared" si="80"/>
        <v>D</v>
      </c>
      <c r="BN513">
        <f t="shared" si="81"/>
        <v>3109991</v>
      </c>
    </row>
    <row r="514" spans="1:66" x14ac:dyDescent="0.25">
      <c r="A514" t="s">
        <v>106</v>
      </c>
      <c r="B514">
        <v>334515</v>
      </c>
      <c r="C514">
        <v>2017</v>
      </c>
      <c r="D514" t="s">
        <v>108</v>
      </c>
      <c r="E514">
        <v>31</v>
      </c>
      <c r="F514" t="s">
        <v>108</v>
      </c>
      <c r="G514" t="s">
        <v>517</v>
      </c>
      <c r="H514" t="s">
        <v>110</v>
      </c>
      <c r="I514">
        <v>4316050</v>
      </c>
      <c r="J514">
        <v>165915</v>
      </c>
      <c r="K514">
        <v>6146</v>
      </c>
      <c r="L514">
        <v>43542</v>
      </c>
      <c r="M514">
        <v>70442</v>
      </c>
      <c r="N514">
        <v>391890</v>
      </c>
      <c r="O514" t="s">
        <v>113</v>
      </c>
      <c r="P514" t="s">
        <v>113</v>
      </c>
      <c r="Q514">
        <v>6836715</v>
      </c>
      <c r="R514">
        <v>1675734</v>
      </c>
      <c r="S514">
        <v>403824</v>
      </c>
      <c r="T514">
        <v>379024</v>
      </c>
      <c r="U514">
        <v>892886</v>
      </c>
      <c r="V514">
        <v>710</v>
      </c>
      <c r="W514">
        <v>754</v>
      </c>
      <c r="X514">
        <v>11321914</v>
      </c>
      <c r="Y514">
        <v>2555936</v>
      </c>
      <c r="Z514">
        <v>666432</v>
      </c>
      <c r="AA514">
        <v>30141</v>
      </c>
      <c r="AB514">
        <v>13516</v>
      </c>
      <c r="AC514">
        <v>13504</v>
      </c>
      <c r="AD514">
        <v>13660</v>
      </c>
      <c r="AE514">
        <v>13634</v>
      </c>
      <c r="AF514">
        <v>23946</v>
      </c>
      <c r="AG514">
        <v>703586</v>
      </c>
      <c r="AH514">
        <v>4602095</v>
      </c>
      <c r="AI514">
        <v>1840461</v>
      </c>
      <c r="AJ514">
        <v>504291</v>
      </c>
      <c r="AK514">
        <v>395453</v>
      </c>
      <c r="AL514">
        <v>940717</v>
      </c>
      <c r="AM514">
        <v>129777</v>
      </c>
      <c r="AN514">
        <v>117679</v>
      </c>
      <c r="AO514">
        <v>12098</v>
      </c>
      <c r="AP514">
        <v>1951658</v>
      </c>
      <c r="AQ514">
        <v>138914</v>
      </c>
      <c r="AR514">
        <v>33565</v>
      </c>
      <c r="AS514">
        <v>33454</v>
      </c>
      <c r="AT514">
        <v>13976</v>
      </c>
      <c r="AU514">
        <v>26350</v>
      </c>
      <c r="AV514">
        <v>33281</v>
      </c>
      <c r="AW514">
        <v>33029</v>
      </c>
      <c r="AX514">
        <v>398889</v>
      </c>
      <c r="AY514">
        <v>173308</v>
      </c>
      <c r="AZ514">
        <v>51782</v>
      </c>
      <c r="BA514">
        <v>1015110</v>
      </c>
      <c r="BF514">
        <f t="shared" si="73"/>
        <v>334515</v>
      </c>
      <c r="BG514" t="str">
        <f t="shared" si="74"/>
        <v>Instrument manufacturing for measuring and testing electricity and electrical systems</v>
      </c>
      <c r="BH514">
        <f t="shared" si="75"/>
        <v>6146</v>
      </c>
      <c r="BI514">
        <f t="shared" si="76"/>
        <v>43542</v>
      </c>
      <c r="BJ514">
        <f t="shared" si="77"/>
        <v>70442</v>
      </c>
      <c r="BK514">
        <f t="shared" si="78"/>
        <v>391890</v>
      </c>
      <c r="BL514" t="str">
        <f t="shared" si="79"/>
        <v>D</v>
      </c>
      <c r="BM514" t="str">
        <f t="shared" si="80"/>
        <v>D</v>
      </c>
      <c r="BN514">
        <f t="shared" si="81"/>
        <v>6836715</v>
      </c>
    </row>
    <row r="515" spans="1:66" x14ac:dyDescent="0.25">
      <c r="A515" t="s">
        <v>106</v>
      </c>
      <c r="B515">
        <v>334516</v>
      </c>
      <c r="C515">
        <v>2017</v>
      </c>
      <c r="D515" t="s">
        <v>108</v>
      </c>
      <c r="E515">
        <v>31</v>
      </c>
      <c r="F515" t="s">
        <v>108</v>
      </c>
      <c r="G515" t="s">
        <v>518</v>
      </c>
      <c r="H515" t="s">
        <v>110</v>
      </c>
      <c r="I515">
        <v>5093973</v>
      </c>
      <c r="J515">
        <v>1261743</v>
      </c>
      <c r="K515">
        <v>29060</v>
      </c>
      <c r="L515">
        <v>67194</v>
      </c>
      <c r="M515">
        <v>111879</v>
      </c>
      <c r="N515">
        <v>579223</v>
      </c>
      <c r="O515" t="s">
        <v>113</v>
      </c>
      <c r="P515" t="s">
        <v>113</v>
      </c>
      <c r="Q515">
        <v>9270265</v>
      </c>
      <c r="R515">
        <v>2752573</v>
      </c>
      <c r="S515">
        <v>1065709</v>
      </c>
      <c r="T515">
        <v>440591</v>
      </c>
      <c r="U515">
        <v>1246273</v>
      </c>
      <c r="V515">
        <v>605</v>
      </c>
      <c r="W515">
        <v>685</v>
      </c>
      <c r="X515">
        <v>16084263</v>
      </c>
      <c r="Y515">
        <v>4123583</v>
      </c>
      <c r="Z515">
        <v>1091089</v>
      </c>
      <c r="AA515">
        <v>46991</v>
      </c>
      <c r="AB515">
        <v>17785</v>
      </c>
      <c r="AC515">
        <v>18034</v>
      </c>
      <c r="AD515">
        <v>17952</v>
      </c>
      <c r="AE515">
        <v>18112</v>
      </c>
      <c r="AF515">
        <v>35013</v>
      </c>
      <c r="AG515">
        <v>1061293</v>
      </c>
      <c r="AH515">
        <v>6563849</v>
      </c>
      <c r="AI515">
        <v>2509181</v>
      </c>
      <c r="AJ515">
        <v>905531</v>
      </c>
      <c r="AK515">
        <v>350620</v>
      </c>
      <c r="AL515">
        <v>1253030</v>
      </c>
      <c r="AM515">
        <v>142758</v>
      </c>
      <c r="AN515">
        <v>113970</v>
      </c>
      <c r="AO515">
        <v>28788</v>
      </c>
      <c r="AP515">
        <v>1948938</v>
      </c>
      <c r="AQ515">
        <v>150272</v>
      </c>
      <c r="AR515">
        <v>85002</v>
      </c>
      <c r="AS515">
        <v>28059</v>
      </c>
      <c r="AT515">
        <v>22843</v>
      </c>
      <c r="AU515">
        <v>30411</v>
      </c>
      <c r="AV515">
        <v>85489</v>
      </c>
      <c r="AW515">
        <v>44765</v>
      </c>
      <c r="AX515">
        <v>90181</v>
      </c>
      <c r="AY515">
        <v>228469</v>
      </c>
      <c r="AZ515">
        <v>49060</v>
      </c>
      <c r="BA515">
        <v>1134387</v>
      </c>
      <c r="BF515">
        <f t="shared" si="73"/>
        <v>334516</v>
      </c>
      <c r="BG515" t="str">
        <f t="shared" si="74"/>
        <v>Analytical laboratory instrument manufacturing</v>
      </c>
      <c r="BH515">
        <f t="shared" si="75"/>
        <v>29060</v>
      </c>
      <c r="BI515">
        <f t="shared" si="76"/>
        <v>67194</v>
      </c>
      <c r="BJ515">
        <f t="shared" si="77"/>
        <v>111879</v>
      </c>
      <c r="BK515">
        <f t="shared" si="78"/>
        <v>579223</v>
      </c>
      <c r="BL515" t="str">
        <f t="shared" si="79"/>
        <v>D</v>
      </c>
      <c r="BM515" t="str">
        <f t="shared" si="80"/>
        <v>D</v>
      </c>
      <c r="BN515">
        <f t="shared" si="81"/>
        <v>9270265</v>
      </c>
    </row>
    <row r="516" spans="1:66" x14ac:dyDescent="0.25">
      <c r="A516" t="s">
        <v>106</v>
      </c>
      <c r="B516">
        <v>334517</v>
      </c>
      <c r="C516">
        <v>2017</v>
      </c>
      <c r="D516" t="s">
        <v>108</v>
      </c>
      <c r="E516">
        <v>31</v>
      </c>
      <c r="F516" t="s">
        <v>108</v>
      </c>
      <c r="G516" t="s">
        <v>519</v>
      </c>
      <c r="H516" t="s">
        <v>110</v>
      </c>
      <c r="I516">
        <v>3010702</v>
      </c>
      <c r="J516">
        <v>133360</v>
      </c>
      <c r="K516">
        <v>5542</v>
      </c>
      <c r="L516">
        <v>47051</v>
      </c>
      <c r="M516">
        <v>31448</v>
      </c>
      <c r="N516">
        <v>449125</v>
      </c>
      <c r="O516">
        <v>0</v>
      </c>
      <c r="P516">
        <v>0</v>
      </c>
      <c r="Q516">
        <v>5874723</v>
      </c>
      <c r="R516">
        <v>1677966</v>
      </c>
      <c r="S516">
        <v>422792</v>
      </c>
      <c r="T516">
        <v>255146</v>
      </c>
      <c r="U516">
        <v>1000028</v>
      </c>
      <c r="V516">
        <v>130</v>
      </c>
      <c r="W516">
        <v>148</v>
      </c>
      <c r="X516">
        <v>9103261</v>
      </c>
      <c r="Y516">
        <v>1548634</v>
      </c>
      <c r="Z516">
        <v>344522</v>
      </c>
      <c r="AA516">
        <v>18945</v>
      </c>
      <c r="AB516">
        <v>7765</v>
      </c>
      <c r="AC516">
        <v>7559</v>
      </c>
      <c r="AD516">
        <v>7348</v>
      </c>
      <c r="AE516">
        <v>7395</v>
      </c>
      <c r="AF516">
        <v>11793</v>
      </c>
      <c r="AG516">
        <v>419277</v>
      </c>
      <c r="AH516">
        <v>3228103</v>
      </c>
      <c r="AI516">
        <v>1716531</v>
      </c>
      <c r="AJ516">
        <v>426761</v>
      </c>
      <c r="AK516">
        <v>250742</v>
      </c>
      <c r="AL516">
        <v>1039028</v>
      </c>
      <c r="AM516">
        <v>78262</v>
      </c>
      <c r="AN516">
        <v>70960</v>
      </c>
      <c r="AO516">
        <v>7302</v>
      </c>
      <c r="AP516">
        <v>922881</v>
      </c>
      <c r="AQ516">
        <v>47270</v>
      </c>
      <c r="AR516">
        <v>9168</v>
      </c>
      <c r="AS516">
        <v>23506</v>
      </c>
      <c r="AT516">
        <v>22700</v>
      </c>
      <c r="AU516">
        <v>16008</v>
      </c>
      <c r="AV516">
        <v>33557</v>
      </c>
      <c r="AW516">
        <v>12088</v>
      </c>
      <c r="AX516">
        <v>30105</v>
      </c>
      <c r="AY516">
        <v>81442</v>
      </c>
      <c r="AZ516">
        <v>17498</v>
      </c>
      <c r="BA516">
        <v>629539</v>
      </c>
      <c r="BF516">
        <f t="shared" si="73"/>
        <v>334517</v>
      </c>
      <c r="BG516" t="str">
        <f t="shared" si="74"/>
        <v>Irradiation apparatus manufacturing</v>
      </c>
      <c r="BH516">
        <f t="shared" si="75"/>
        <v>5542</v>
      </c>
      <c r="BI516">
        <f t="shared" si="76"/>
        <v>47051</v>
      </c>
      <c r="BJ516">
        <f t="shared" si="77"/>
        <v>31448</v>
      </c>
      <c r="BK516">
        <f t="shared" si="78"/>
        <v>449125</v>
      </c>
      <c r="BL516">
        <f t="shared" si="79"/>
        <v>0</v>
      </c>
      <c r="BM516">
        <f t="shared" si="80"/>
        <v>0</v>
      </c>
      <c r="BN516">
        <f t="shared" si="81"/>
        <v>5874723</v>
      </c>
    </row>
    <row r="517" spans="1:66" x14ac:dyDescent="0.25">
      <c r="A517" t="s">
        <v>106</v>
      </c>
      <c r="B517">
        <v>334519</v>
      </c>
      <c r="C517">
        <v>2017</v>
      </c>
      <c r="D517" t="s">
        <v>108</v>
      </c>
      <c r="E517">
        <v>31</v>
      </c>
      <c r="F517" t="s">
        <v>108</v>
      </c>
      <c r="G517" t="s">
        <v>520</v>
      </c>
      <c r="H517" t="s">
        <v>110</v>
      </c>
      <c r="I517">
        <v>4322157</v>
      </c>
      <c r="J517">
        <v>310671</v>
      </c>
      <c r="K517">
        <v>12966</v>
      </c>
      <c r="L517">
        <v>43527</v>
      </c>
      <c r="M517">
        <v>97025</v>
      </c>
      <c r="N517">
        <v>455687</v>
      </c>
      <c r="O517">
        <v>506</v>
      </c>
      <c r="P517" t="s">
        <v>113</v>
      </c>
      <c r="Q517">
        <v>6813595</v>
      </c>
      <c r="R517">
        <v>1986732</v>
      </c>
      <c r="S517">
        <v>715064</v>
      </c>
      <c r="T517">
        <v>375263</v>
      </c>
      <c r="U517">
        <v>896405</v>
      </c>
      <c r="V517">
        <v>826</v>
      </c>
      <c r="W517">
        <v>899</v>
      </c>
      <c r="X517">
        <v>11739138</v>
      </c>
      <c r="Y517">
        <v>2541980</v>
      </c>
      <c r="Z517">
        <v>641116</v>
      </c>
      <c r="AA517">
        <v>34216</v>
      </c>
      <c r="AB517">
        <v>15126</v>
      </c>
      <c r="AC517">
        <v>15311</v>
      </c>
      <c r="AD517">
        <v>15269</v>
      </c>
      <c r="AE517">
        <v>15075</v>
      </c>
      <c r="AF517">
        <v>28749</v>
      </c>
      <c r="AG517">
        <v>760817</v>
      </c>
      <c r="AH517">
        <v>4786346</v>
      </c>
      <c r="AI517">
        <v>1738575</v>
      </c>
      <c r="AJ517">
        <v>635840</v>
      </c>
      <c r="AK517">
        <v>315290</v>
      </c>
      <c r="AL517">
        <v>787445</v>
      </c>
      <c r="AM517">
        <v>129580</v>
      </c>
      <c r="AN517">
        <v>115026</v>
      </c>
      <c r="AO517">
        <v>14554</v>
      </c>
      <c r="AP517">
        <v>1505403</v>
      </c>
      <c r="AQ517">
        <v>126308</v>
      </c>
      <c r="AR517">
        <v>23205</v>
      </c>
      <c r="AS517">
        <v>32334</v>
      </c>
      <c r="AT517">
        <v>14477</v>
      </c>
      <c r="AU517">
        <v>49163</v>
      </c>
      <c r="AV517">
        <v>48857</v>
      </c>
      <c r="AW517">
        <v>12904</v>
      </c>
      <c r="AX517">
        <v>63126</v>
      </c>
      <c r="AY517">
        <v>152103</v>
      </c>
      <c r="AZ517">
        <v>51288</v>
      </c>
      <c r="BA517">
        <v>931638</v>
      </c>
      <c r="BF517">
        <f t="shared" si="73"/>
        <v>334519</v>
      </c>
      <c r="BG517" t="str">
        <f t="shared" si="74"/>
        <v>Other measuring and controlling device manufacturing</v>
      </c>
      <c r="BH517">
        <f t="shared" si="75"/>
        <v>12966</v>
      </c>
      <c r="BI517">
        <f t="shared" si="76"/>
        <v>43527</v>
      </c>
      <c r="BJ517">
        <f t="shared" si="77"/>
        <v>97025</v>
      </c>
      <c r="BK517">
        <f t="shared" si="78"/>
        <v>455687</v>
      </c>
      <c r="BL517">
        <f t="shared" si="79"/>
        <v>506</v>
      </c>
      <c r="BM517" t="str">
        <f t="shared" si="80"/>
        <v>D</v>
      </c>
      <c r="BN517">
        <f t="shared" si="81"/>
        <v>6813595</v>
      </c>
    </row>
    <row r="518" spans="1:66" x14ac:dyDescent="0.25">
      <c r="A518" t="s">
        <v>106</v>
      </c>
      <c r="B518">
        <v>3346</v>
      </c>
      <c r="C518">
        <v>2017</v>
      </c>
      <c r="D518" t="s">
        <v>108</v>
      </c>
      <c r="E518">
        <v>31</v>
      </c>
      <c r="F518" t="s">
        <v>108</v>
      </c>
      <c r="G518" t="s">
        <v>521</v>
      </c>
      <c r="H518" t="s">
        <v>110</v>
      </c>
      <c r="I518">
        <v>746297</v>
      </c>
      <c r="J518">
        <v>37424</v>
      </c>
      <c r="K518">
        <v>3359</v>
      </c>
      <c r="L518">
        <v>19788</v>
      </c>
      <c r="M518">
        <v>45380</v>
      </c>
      <c r="N518">
        <v>228096</v>
      </c>
      <c r="O518" t="s">
        <v>113</v>
      </c>
      <c r="P518" t="s">
        <v>113</v>
      </c>
      <c r="Q518">
        <v>942527</v>
      </c>
      <c r="R518">
        <v>187944</v>
      </c>
      <c r="S518">
        <v>65281</v>
      </c>
      <c r="T518">
        <v>19009</v>
      </c>
      <c r="U518">
        <v>103654</v>
      </c>
      <c r="V518">
        <v>443</v>
      </c>
      <c r="W518">
        <v>451</v>
      </c>
      <c r="X518">
        <v>1790288</v>
      </c>
      <c r="Y518">
        <v>471825</v>
      </c>
      <c r="Z518">
        <v>119813</v>
      </c>
      <c r="AA518">
        <v>8224</v>
      </c>
      <c r="AB518">
        <v>4545</v>
      </c>
      <c r="AC518">
        <v>4563</v>
      </c>
      <c r="AD518">
        <v>4568</v>
      </c>
      <c r="AE518">
        <v>5501</v>
      </c>
      <c r="AF518">
        <v>7359</v>
      </c>
      <c r="AG518">
        <v>184171</v>
      </c>
      <c r="AH518">
        <v>852248</v>
      </c>
      <c r="AI518">
        <v>179244</v>
      </c>
      <c r="AJ518">
        <v>74337</v>
      </c>
      <c r="AK518">
        <v>14440</v>
      </c>
      <c r="AL518">
        <v>90467</v>
      </c>
      <c r="AM518">
        <v>37434</v>
      </c>
      <c r="AN518">
        <v>33002</v>
      </c>
      <c r="AO518">
        <v>4432</v>
      </c>
      <c r="AP518">
        <v>256207</v>
      </c>
      <c r="AQ518">
        <v>52372</v>
      </c>
      <c r="AR518">
        <v>7003</v>
      </c>
      <c r="AS518">
        <v>8280</v>
      </c>
      <c r="AT518">
        <v>13843</v>
      </c>
      <c r="AU518">
        <v>9189</v>
      </c>
      <c r="AV518">
        <v>16533</v>
      </c>
      <c r="AW518">
        <v>1335</v>
      </c>
      <c r="AX518">
        <v>17281</v>
      </c>
      <c r="AY518">
        <v>29783</v>
      </c>
      <c r="AZ518">
        <v>22147</v>
      </c>
      <c r="BA518">
        <v>78441</v>
      </c>
      <c r="BF518">
        <f t="shared" si="73"/>
        <v>3346</v>
      </c>
      <c r="BG518" t="str">
        <f t="shared" si="74"/>
        <v>Manufacturing and reproducing magnetic and optical media</v>
      </c>
      <c r="BH518">
        <f t="shared" si="75"/>
        <v>3359</v>
      </c>
      <c r="BI518">
        <f t="shared" si="76"/>
        <v>19788</v>
      </c>
      <c r="BJ518">
        <f t="shared" si="77"/>
        <v>45380</v>
      </c>
      <c r="BK518">
        <f t="shared" si="78"/>
        <v>228096</v>
      </c>
      <c r="BL518" t="str">
        <f t="shared" si="79"/>
        <v>D</v>
      </c>
      <c r="BM518" t="str">
        <f t="shared" si="80"/>
        <v>D</v>
      </c>
      <c r="BN518">
        <f t="shared" si="81"/>
        <v>942527</v>
      </c>
    </row>
    <row r="519" spans="1:66" x14ac:dyDescent="0.25">
      <c r="A519" t="s">
        <v>106</v>
      </c>
      <c r="B519">
        <v>33461</v>
      </c>
      <c r="C519">
        <v>2017</v>
      </c>
      <c r="D519" t="s">
        <v>108</v>
      </c>
      <c r="E519">
        <v>31</v>
      </c>
      <c r="F519" t="s">
        <v>108</v>
      </c>
      <c r="G519" t="s">
        <v>521</v>
      </c>
      <c r="H519" t="s">
        <v>110</v>
      </c>
      <c r="I519">
        <v>746297</v>
      </c>
      <c r="J519">
        <v>37424</v>
      </c>
      <c r="K519">
        <v>3359</v>
      </c>
      <c r="L519">
        <v>19788</v>
      </c>
      <c r="M519">
        <v>45380</v>
      </c>
      <c r="N519">
        <v>228096</v>
      </c>
      <c r="O519" t="s">
        <v>113</v>
      </c>
      <c r="P519" t="s">
        <v>113</v>
      </c>
      <c r="Q519">
        <v>942527</v>
      </c>
      <c r="R519">
        <v>187944</v>
      </c>
      <c r="S519">
        <v>65281</v>
      </c>
      <c r="T519">
        <v>19009</v>
      </c>
      <c r="U519">
        <v>103654</v>
      </c>
      <c r="V519">
        <v>443</v>
      </c>
      <c r="W519">
        <v>451</v>
      </c>
      <c r="X519">
        <v>1790288</v>
      </c>
      <c r="Y519">
        <v>471825</v>
      </c>
      <c r="Z519">
        <v>119813</v>
      </c>
      <c r="AA519">
        <v>8224</v>
      </c>
      <c r="AB519">
        <v>4545</v>
      </c>
      <c r="AC519">
        <v>4563</v>
      </c>
      <c r="AD519">
        <v>4568</v>
      </c>
      <c r="AE519">
        <v>5501</v>
      </c>
      <c r="AF519">
        <v>7359</v>
      </c>
      <c r="AG519">
        <v>184171</v>
      </c>
      <c r="AH519">
        <v>852248</v>
      </c>
      <c r="AI519">
        <v>179244</v>
      </c>
      <c r="AJ519">
        <v>74337</v>
      </c>
      <c r="AK519">
        <v>14440</v>
      </c>
      <c r="AL519">
        <v>90467</v>
      </c>
      <c r="AM519">
        <v>37434</v>
      </c>
      <c r="AN519">
        <v>33002</v>
      </c>
      <c r="AO519">
        <v>4432</v>
      </c>
      <c r="AP519">
        <v>256207</v>
      </c>
      <c r="AQ519">
        <v>52372</v>
      </c>
      <c r="AR519">
        <v>7003</v>
      </c>
      <c r="AS519">
        <v>8280</v>
      </c>
      <c r="AT519">
        <v>13843</v>
      </c>
      <c r="AU519">
        <v>9189</v>
      </c>
      <c r="AV519">
        <v>16533</v>
      </c>
      <c r="AW519">
        <v>1335</v>
      </c>
      <c r="AX519">
        <v>17281</v>
      </c>
      <c r="AY519">
        <v>29783</v>
      </c>
      <c r="AZ519">
        <v>22147</v>
      </c>
      <c r="BA519">
        <v>78441</v>
      </c>
      <c r="BF519">
        <f t="shared" si="73"/>
        <v>33461</v>
      </c>
      <c r="BG519" t="str">
        <f t="shared" si="74"/>
        <v>Manufacturing and reproducing magnetic and optical media</v>
      </c>
      <c r="BH519">
        <f t="shared" si="75"/>
        <v>3359</v>
      </c>
      <c r="BI519">
        <f t="shared" si="76"/>
        <v>19788</v>
      </c>
      <c r="BJ519">
        <f t="shared" si="77"/>
        <v>45380</v>
      </c>
      <c r="BK519">
        <f t="shared" si="78"/>
        <v>228096</v>
      </c>
      <c r="BL519" t="str">
        <f t="shared" si="79"/>
        <v>D</v>
      </c>
      <c r="BM519" t="str">
        <f t="shared" si="80"/>
        <v>D</v>
      </c>
      <c r="BN519">
        <f t="shared" si="81"/>
        <v>942527</v>
      </c>
    </row>
    <row r="520" spans="1:66" x14ac:dyDescent="0.25">
      <c r="A520" t="s">
        <v>106</v>
      </c>
      <c r="B520">
        <v>334613</v>
      </c>
      <c r="C520">
        <v>2017</v>
      </c>
      <c r="D520" t="s">
        <v>108</v>
      </c>
      <c r="E520">
        <v>31</v>
      </c>
      <c r="F520" t="s">
        <v>108</v>
      </c>
      <c r="G520" t="s">
        <v>522</v>
      </c>
      <c r="H520" t="s">
        <v>110</v>
      </c>
      <c r="I520">
        <v>302348</v>
      </c>
      <c r="J520">
        <v>305</v>
      </c>
      <c r="K520">
        <v>152</v>
      </c>
      <c r="L520" t="s">
        <v>113</v>
      </c>
      <c r="M520">
        <v>1426</v>
      </c>
      <c r="N520">
        <v>16534</v>
      </c>
      <c r="O520" t="s">
        <v>113</v>
      </c>
      <c r="P520" t="s">
        <v>113</v>
      </c>
      <c r="Q520">
        <v>73976</v>
      </c>
      <c r="R520">
        <v>63241</v>
      </c>
      <c r="S520" t="s">
        <v>113</v>
      </c>
      <c r="T520" t="s">
        <v>113</v>
      </c>
      <c r="U520" t="s">
        <v>113</v>
      </c>
      <c r="V520">
        <v>59</v>
      </c>
      <c r="W520">
        <v>59</v>
      </c>
      <c r="X520">
        <v>372738</v>
      </c>
      <c r="Y520">
        <v>34487</v>
      </c>
      <c r="Z520">
        <v>8270</v>
      </c>
      <c r="AA520">
        <v>523</v>
      </c>
      <c r="AB520">
        <v>302</v>
      </c>
      <c r="AC520">
        <v>301</v>
      </c>
      <c r="AD520">
        <v>308</v>
      </c>
      <c r="AE520">
        <v>303</v>
      </c>
      <c r="AF520">
        <v>503</v>
      </c>
      <c r="AG520">
        <v>15178</v>
      </c>
      <c r="AH520" t="s">
        <v>113</v>
      </c>
      <c r="AI520">
        <v>72706</v>
      </c>
      <c r="AJ520">
        <v>39268</v>
      </c>
      <c r="AK520">
        <v>7386</v>
      </c>
      <c r="AL520">
        <v>26052</v>
      </c>
      <c r="AM520">
        <v>1683</v>
      </c>
      <c r="AN520">
        <v>1494</v>
      </c>
      <c r="AO520">
        <v>189</v>
      </c>
      <c r="AP520">
        <v>14201</v>
      </c>
      <c r="AQ520">
        <v>3555</v>
      </c>
      <c r="AR520">
        <v>173</v>
      </c>
      <c r="AS520">
        <v>246</v>
      </c>
      <c r="AT520">
        <v>993</v>
      </c>
      <c r="AU520">
        <v>520</v>
      </c>
      <c r="AV520">
        <v>1360</v>
      </c>
      <c r="AW520">
        <v>137</v>
      </c>
      <c r="AX520">
        <v>772</v>
      </c>
      <c r="AY520">
        <v>2462</v>
      </c>
      <c r="AZ520">
        <v>1068</v>
      </c>
      <c r="BA520">
        <v>2915</v>
      </c>
      <c r="BF520">
        <f t="shared" si="73"/>
        <v>334613</v>
      </c>
      <c r="BG520" t="str">
        <f t="shared" si="74"/>
        <v>Blank magnetic and optical recording media manufacturing</v>
      </c>
      <c r="BH520">
        <f t="shared" si="75"/>
        <v>152</v>
      </c>
      <c r="BI520" t="str">
        <f t="shared" si="76"/>
        <v>D</v>
      </c>
      <c r="BJ520">
        <f t="shared" si="77"/>
        <v>1426</v>
      </c>
      <c r="BK520">
        <f t="shared" si="78"/>
        <v>16534</v>
      </c>
      <c r="BL520" t="str">
        <f t="shared" si="79"/>
        <v>D</v>
      </c>
      <c r="BM520" t="str">
        <f t="shared" si="80"/>
        <v>D</v>
      </c>
      <c r="BN520">
        <f t="shared" si="81"/>
        <v>73976</v>
      </c>
    </row>
    <row r="521" spans="1:66" x14ac:dyDescent="0.25">
      <c r="A521" t="s">
        <v>106</v>
      </c>
      <c r="B521">
        <v>334614</v>
      </c>
      <c r="C521">
        <v>2017</v>
      </c>
      <c r="D521" t="s">
        <v>108</v>
      </c>
      <c r="E521">
        <v>31</v>
      </c>
      <c r="F521" t="s">
        <v>108</v>
      </c>
      <c r="G521" t="s">
        <v>523</v>
      </c>
      <c r="H521" t="s">
        <v>110</v>
      </c>
      <c r="I521">
        <v>443949</v>
      </c>
      <c r="J521">
        <v>37119</v>
      </c>
      <c r="K521">
        <v>3207</v>
      </c>
      <c r="L521" t="s">
        <v>113</v>
      </c>
      <c r="M521">
        <v>43954</v>
      </c>
      <c r="N521">
        <v>211562</v>
      </c>
      <c r="O521">
        <v>0</v>
      </c>
      <c r="P521">
        <v>0</v>
      </c>
      <c r="Q521">
        <v>868551</v>
      </c>
      <c r="R521">
        <v>124703</v>
      </c>
      <c r="S521" t="s">
        <v>113</v>
      </c>
      <c r="T521" t="s">
        <v>113</v>
      </c>
      <c r="U521" t="s">
        <v>113</v>
      </c>
      <c r="V521">
        <v>384</v>
      </c>
      <c r="W521">
        <v>392</v>
      </c>
      <c r="X521">
        <v>1417550</v>
      </c>
      <c r="Y521">
        <v>437338</v>
      </c>
      <c r="Z521">
        <v>111543</v>
      </c>
      <c r="AA521">
        <v>7701</v>
      </c>
      <c r="AB521">
        <v>4243</v>
      </c>
      <c r="AC521">
        <v>4262</v>
      </c>
      <c r="AD521">
        <v>4260</v>
      </c>
      <c r="AE521">
        <v>5198</v>
      </c>
      <c r="AF521">
        <v>6856</v>
      </c>
      <c r="AG521">
        <v>168993</v>
      </c>
      <c r="AH521" t="s">
        <v>113</v>
      </c>
      <c r="AI521">
        <v>106538</v>
      </c>
      <c r="AJ521">
        <v>35069</v>
      </c>
      <c r="AK521">
        <v>7054</v>
      </c>
      <c r="AL521">
        <v>64415</v>
      </c>
      <c r="AM521">
        <v>35751</v>
      </c>
      <c r="AN521">
        <v>31508</v>
      </c>
      <c r="AO521">
        <v>4243</v>
      </c>
      <c r="AP521">
        <v>242006</v>
      </c>
      <c r="AQ521">
        <v>48817</v>
      </c>
      <c r="AR521">
        <v>6830</v>
      </c>
      <c r="AS521">
        <v>8034</v>
      </c>
      <c r="AT521">
        <v>12850</v>
      </c>
      <c r="AU521">
        <v>8669</v>
      </c>
      <c r="AV521">
        <v>15173</v>
      </c>
      <c r="AW521">
        <v>1198</v>
      </c>
      <c r="AX521">
        <v>16509</v>
      </c>
      <c r="AY521">
        <v>27321</v>
      </c>
      <c r="AZ521">
        <v>21079</v>
      </c>
      <c r="BA521">
        <v>75526</v>
      </c>
      <c r="BF521">
        <f t="shared" si="73"/>
        <v>334614</v>
      </c>
      <c r="BG521" t="str">
        <f t="shared" si="74"/>
        <v>Software and other prerecorded compact disc, tape, and record reproducing</v>
      </c>
      <c r="BH521">
        <f t="shared" si="75"/>
        <v>3207</v>
      </c>
      <c r="BI521" t="str">
        <f t="shared" si="76"/>
        <v>D</v>
      </c>
      <c r="BJ521">
        <f t="shared" si="77"/>
        <v>43954</v>
      </c>
      <c r="BK521">
        <f t="shared" si="78"/>
        <v>211562</v>
      </c>
      <c r="BL521">
        <f t="shared" si="79"/>
        <v>0</v>
      </c>
      <c r="BM521">
        <f t="shared" si="80"/>
        <v>0</v>
      </c>
      <c r="BN521">
        <f t="shared" si="81"/>
        <v>868551</v>
      </c>
    </row>
    <row r="522" spans="1:66" x14ac:dyDescent="0.25">
      <c r="A522" t="s">
        <v>106</v>
      </c>
      <c r="B522">
        <v>335</v>
      </c>
      <c r="C522">
        <v>2017</v>
      </c>
      <c r="D522" t="s">
        <v>108</v>
      </c>
      <c r="E522">
        <v>31</v>
      </c>
      <c r="F522" t="s">
        <v>108</v>
      </c>
      <c r="G522" t="s">
        <v>524</v>
      </c>
      <c r="H522" t="s">
        <v>110</v>
      </c>
      <c r="I522">
        <v>56319483</v>
      </c>
      <c r="J522">
        <v>4097255</v>
      </c>
      <c r="K522">
        <v>256842</v>
      </c>
      <c r="L522">
        <v>744689</v>
      </c>
      <c r="M522">
        <v>825436</v>
      </c>
      <c r="N522">
        <v>9390159</v>
      </c>
      <c r="O522">
        <v>38740</v>
      </c>
      <c r="P522" t="s">
        <v>113</v>
      </c>
      <c r="Q522">
        <v>60655295</v>
      </c>
      <c r="R522">
        <v>16143179</v>
      </c>
      <c r="S522">
        <v>5948046</v>
      </c>
      <c r="T522">
        <v>3190266</v>
      </c>
      <c r="U522">
        <v>7004867</v>
      </c>
      <c r="V522">
        <v>4760</v>
      </c>
      <c r="W522">
        <v>5475</v>
      </c>
      <c r="X522">
        <v>122359544</v>
      </c>
      <c r="Y522">
        <v>19906601</v>
      </c>
      <c r="Z522">
        <v>4986758</v>
      </c>
      <c r="AA522">
        <v>344892</v>
      </c>
      <c r="AB522">
        <v>232754</v>
      </c>
      <c r="AC522">
        <v>234452</v>
      </c>
      <c r="AD522">
        <v>234090</v>
      </c>
      <c r="AE522">
        <v>234679</v>
      </c>
      <c r="AF522">
        <v>440282</v>
      </c>
      <c r="AG522">
        <v>10021924</v>
      </c>
      <c r="AH522">
        <v>62243705</v>
      </c>
      <c r="AI522">
        <v>16837618</v>
      </c>
      <c r="AJ522">
        <v>6292172</v>
      </c>
      <c r="AK522">
        <v>3385596</v>
      </c>
      <c r="AL522">
        <v>7159850</v>
      </c>
      <c r="AM522">
        <v>974707</v>
      </c>
      <c r="AN522">
        <v>764923</v>
      </c>
      <c r="AO522">
        <v>209784</v>
      </c>
      <c r="AP522">
        <v>9421526</v>
      </c>
      <c r="AQ522">
        <v>981104</v>
      </c>
      <c r="AR522">
        <v>166456</v>
      </c>
      <c r="AS522">
        <v>132784</v>
      </c>
      <c r="AT522">
        <v>93542</v>
      </c>
      <c r="AU522">
        <v>176725</v>
      </c>
      <c r="AV522">
        <v>736646</v>
      </c>
      <c r="AW522">
        <v>158067</v>
      </c>
      <c r="AX522">
        <v>386609</v>
      </c>
      <c r="AY522">
        <v>913619</v>
      </c>
      <c r="AZ522">
        <v>339357</v>
      </c>
      <c r="BA522">
        <v>5336617</v>
      </c>
      <c r="BF522">
        <f t="shared" si="73"/>
        <v>335</v>
      </c>
      <c r="BG522" t="str">
        <f t="shared" si="74"/>
        <v>Electrical equipment, appliance, and component manufacturing</v>
      </c>
      <c r="BH522">
        <f t="shared" si="75"/>
        <v>256842</v>
      </c>
      <c r="BI522">
        <f t="shared" si="76"/>
        <v>744689</v>
      </c>
      <c r="BJ522">
        <f t="shared" si="77"/>
        <v>825436</v>
      </c>
      <c r="BK522">
        <f t="shared" si="78"/>
        <v>9390159</v>
      </c>
      <c r="BL522">
        <f t="shared" si="79"/>
        <v>38740</v>
      </c>
      <c r="BM522" t="str">
        <f t="shared" si="80"/>
        <v>D</v>
      </c>
      <c r="BN522">
        <f t="shared" si="81"/>
        <v>60655295</v>
      </c>
    </row>
    <row r="523" spans="1:66" x14ac:dyDescent="0.25">
      <c r="A523" t="s">
        <v>106</v>
      </c>
      <c r="B523">
        <v>3351</v>
      </c>
      <c r="C523">
        <v>2017</v>
      </c>
      <c r="D523" t="s">
        <v>108</v>
      </c>
      <c r="E523">
        <v>31</v>
      </c>
      <c r="F523" t="s">
        <v>108</v>
      </c>
      <c r="G523" t="s">
        <v>525</v>
      </c>
      <c r="H523" t="s">
        <v>110</v>
      </c>
      <c r="I523">
        <v>4536329</v>
      </c>
      <c r="J523">
        <v>546361</v>
      </c>
      <c r="K523">
        <v>26452</v>
      </c>
      <c r="L523">
        <v>57288</v>
      </c>
      <c r="M523">
        <v>106582</v>
      </c>
      <c r="N523">
        <v>672576</v>
      </c>
      <c r="O523" t="s">
        <v>113</v>
      </c>
      <c r="P523" t="s">
        <v>113</v>
      </c>
      <c r="Q523">
        <v>7191730</v>
      </c>
      <c r="R523">
        <v>1899600</v>
      </c>
      <c r="S523">
        <v>638501</v>
      </c>
      <c r="T523">
        <v>231847</v>
      </c>
      <c r="U523">
        <v>1029252</v>
      </c>
      <c r="V523">
        <v>1008</v>
      </c>
      <c r="W523">
        <v>1073</v>
      </c>
      <c r="X523">
        <v>12418051</v>
      </c>
      <c r="Y523">
        <v>2236137</v>
      </c>
      <c r="Z523">
        <v>550072</v>
      </c>
      <c r="AA523">
        <v>41765</v>
      </c>
      <c r="AB523">
        <v>27078</v>
      </c>
      <c r="AC523">
        <v>27003</v>
      </c>
      <c r="AD523">
        <v>26594</v>
      </c>
      <c r="AE523">
        <v>26394</v>
      </c>
      <c r="AF523">
        <v>49169</v>
      </c>
      <c r="AG523">
        <v>1002752</v>
      </c>
      <c r="AH523">
        <v>5273012</v>
      </c>
      <c r="AI523">
        <v>1907804</v>
      </c>
      <c r="AJ523">
        <v>680941</v>
      </c>
      <c r="AK523">
        <v>236098</v>
      </c>
      <c r="AL523">
        <v>990765</v>
      </c>
      <c r="AM523">
        <v>162171</v>
      </c>
      <c r="AN523">
        <v>141712</v>
      </c>
      <c r="AO523">
        <v>20459</v>
      </c>
      <c r="AP523">
        <v>1372453</v>
      </c>
      <c r="AQ523">
        <v>114118</v>
      </c>
      <c r="AR523">
        <v>13936</v>
      </c>
      <c r="AS523">
        <v>15841</v>
      </c>
      <c r="AT523">
        <v>12693</v>
      </c>
      <c r="AU523">
        <v>22595</v>
      </c>
      <c r="AV523">
        <v>79608</v>
      </c>
      <c r="AW523">
        <v>30295</v>
      </c>
      <c r="AX523">
        <v>66772</v>
      </c>
      <c r="AY523">
        <v>111481</v>
      </c>
      <c r="AZ523">
        <v>35299</v>
      </c>
      <c r="BA523">
        <v>869815</v>
      </c>
      <c r="BF523">
        <f t="shared" si="73"/>
        <v>3351</v>
      </c>
      <c r="BG523" t="str">
        <f t="shared" si="74"/>
        <v>Electric lighting equipment manufacturing</v>
      </c>
      <c r="BH523">
        <f t="shared" si="75"/>
        <v>26452</v>
      </c>
      <c r="BI523">
        <f t="shared" si="76"/>
        <v>57288</v>
      </c>
      <c r="BJ523">
        <f t="shared" si="77"/>
        <v>106582</v>
      </c>
      <c r="BK523">
        <f t="shared" si="78"/>
        <v>672576</v>
      </c>
      <c r="BL523" t="str">
        <f t="shared" si="79"/>
        <v>D</v>
      </c>
      <c r="BM523" t="str">
        <f t="shared" si="80"/>
        <v>D</v>
      </c>
      <c r="BN523">
        <f t="shared" si="81"/>
        <v>7191730</v>
      </c>
    </row>
    <row r="524" spans="1:66" x14ac:dyDescent="0.25">
      <c r="A524" t="s">
        <v>106</v>
      </c>
      <c r="B524">
        <v>33511</v>
      </c>
      <c r="C524">
        <v>2017</v>
      </c>
      <c r="D524" t="s">
        <v>108</v>
      </c>
      <c r="E524">
        <v>31</v>
      </c>
      <c r="F524" t="s">
        <v>108</v>
      </c>
      <c r="G524" t="s">
        <v>526</v>
      </c>
      <c r="H524" t="s">
        <v>110</v>
      </c>
      <c r="I524">
        <v>538271</v>
      </c>
      <c r="J524">
        <v>84230</v>
      </c>
      <c r="K524">
        <v>6386</v>
      </c>
      <c r="L524">
        <v>12658</v>
      </c>
      <c r="M524">
        <v>15961</v>
      </c>
      <c r="N524">
        <v>178236</v>
      </c>
      <c r="O524" t="s">
        <v>113</v>
      </c>
      <c r="P524" t="s">
        <v>113</v>
      </c>
      <c r="Q524">
        <v>888134</v>
      </c>
      <c r="R524">
        <v>259403</v>
      </c>
      <c r="S524">
        <v>108572</v>
      </c>
      <c r="T524">
        <v>65225</v>
      </c>
      <c r="U524">
        <v>85606</v>
      </c>
      <c r="V524">
        <v>61</v>
      </c>
      <c r="W524">
        <v>69</v>
      </c>
      <c r="X524">
        <v>1540426</v>
      </c>
      <c r="Y524">
        <v>245707</v>
      </c>
      <c r="Z524">
        <v>63203</v>
      </c>
      <c r="AA524">
        <v>4372</v>
      </c>
      <c r="AB524">
        <v>3303</v>
      </c>
      <c r="AC524">
        <v>3097</v>
      </c>
      <c r="AD524">
        <v>2836</v>
      </c>
      <c r="AE524">
        <v>2688</v>
      </c>
      <c r="AF524">
        <v>5770</v>
      </c>
      <c r="AG524">
        <v>143034</v>
      </c>
      <c r="AH524">
        <v>657506</v>
      </c>
      <c r="AI524">
        <v>266147</v>
      </c>
      <c r="AJ524">
        <v>114613</v>
      </c>
      <c r="AK524">
        <v>64398</v>
      </c>
      <c r="AL524">
        <v>87136</v>
      </c>
      <c r="AM524">
        <v>14674</v>
      </c>
      <c r="AN524">
        <v>12021</v>
      </c>
      <c r="AO524">
        <v>2653</v>
      </c>
      <c r="AP524">
        <v>185698</v>
      </c>
      <c r="AQ524">
        <v>8656</v>
      </c>
      <c r="AR524">
        <v>869</v>
      </c>
      <c r="AS524">
        <v>1384</v>
      </c>
      <c r="AT524">
        <v>1551</v>
      </c>
      <c r="AU524">
        <v>1570</v>
      </c>
      <c r="AV524">
        <v>17544</v>
      </c>
      <c r="AW524">
        <v>4945</v>
      </c>
      <c r="AX524">
        <v>3964</v>
      </c>
      <c r="AY524">
        <v>8169</v>
      </c>
      <c r="AZ524">
        <v>3300</v>
      </c>
      <c r="BA524">
        <v>133746</v>
      </c>
      <c r="BF524">
        <f t="shared" si="73"/>
        <v>33511</v>
      </c>
      <c r="BG524" t="str">
        <f t="shared" si="74"/>
        <v>Electric lamp bulb and part manufacturing</v>
      </c>
      <c r="BH524">
        <f t="shared" si="75"/>
        <v>6386</v>
      </c>
      <c r="BI524">
        <f t="shared" si="76"/>
        <v>12658</v>
      </c>
      <c r="BJ524">
        <f t="shared" si="77"/>
        <v>15961</v>
      </c>
      <c r="BK524">
        <f t="shared" si="78"/>
        <v>178236</v>
      </c>
      <c r="BL524" t="str">
        <f t="shared" si="79"/>
        <v>D</v>
      </c>
      <c r="BM524" t="str">
        <f t="shared" si="80"/>
        <v>D</v>
      </c>
      <c r="BN524">
        <f t="shared" si="81"/>
        <v>888134</v>
      </c>
    </row>
    <row r="525" spans="1:66" x14ac:dyDescent="0.25">
      <c r="A525" t="s">
        <v>106</v>
      </c>
      <c r="B525">
        <v>335110</v>
      </c>
      <c r="C525">
        <v>2017</v>
      </c>
      <c r="D525" t="s">
        <v>108</v>
      </c>
      <c r="E525">
        <v>31</v>
      </c>
      <c r="F525" t="s">
        <v>108</v>
      </c>
      <c r="G525" t="s">
        <v>526</v>
      </c>
      <c r="H525" t="s">
        <v>110</v>
      </c>
      <c r="I525">
        <v>538271</v>
      </c>
      <c r="J525">
        <v>84230</v>
      </c>
      <c r="K525">
        <v>6386</v>
      </c>
      <c r="L525">
        <v>12658</v>
      </c>
      <c r="M525">
        <v>15961</v>
      </c>
      <c r="N525">
        <v>178236</v>
      </c>
      <c r="O525" t="s">
        <v>113</v>
      </c>
      <c r="P525" t="s">
        <v>113</v>
      </c>
      <c r="Q525">
        <v>888134</v>
      </c>
      <c r="R525">
        <v>259403</v>
      </c>
      <c r="S525">
        <v>108572</v>
      </c>
      <c r="T525">
        <v>65225</v>
      </c>
      <c r="U525">
        <v>85606</v>
      </c>
      <c r="V525">
        <v>61</v>
      </c>
      <c r="W525">
        <v>69</v>
      </c>
      <c r="X525">
        <v>1540426</v>
      </c>
      <c r="Y525">
        <v>245707</v>
      </c>
      <c r="Z525">
        <v>63203</v>
      </c>
      <c r="AA525">
        <v>4372</v>
      </c>
      <c r="AB525">
        <v>3303</v>
      </c>
      <c r="AC525">
        <v>3097</v>
      </c>
      <c r="AD525">
        <v>2836</v>
      </c>
      <c r="AE525">
        <v>2688</v>
      </c>
      <c r="AF525">
        <v>5770</v>
      </c>
      <c r="AG525">
        <v>143034</v>
      </c>
      <c r="AH525">
        <v>657506</v>
      </c>
      <c r="AI525">
        <v>266147</v>
      </c>
      <c r="AJ525">
        <v>114613</v>
      </c>
      <c r="AK525">
        <v>64398</v>
      </c>
      <c r="AL525">
        <v>87136</v>
      </c>
      <c r="AM525">
        <v>14674</v>
      </c>
      <c r="AN525">
        <v>12021</v>
      </c>
      <c r="AO525">
        <v>2653</v>
      </c>
      <c r="AP525">
        <v>185698</v>
      </c>
      <c r="AQ525">
        <v>8656</v>
      </c>
      <c r="AR525">
        <v>869</v>
      </c>
      <c r="AS525">
        <v>1384</v>
      </c>
      <c r="AT525">
        <v>1551</v>
      </c>
      <c r="AU525">
        <v>1570</v>
      </c>
      <c r="AV525">
        <v>17544</v>
      </c>
      <c r="AW525">
        <v>4945</v>
      </c>
      <c r="AX525">
        <v>3964</v>
      </c>
      <c r="AY525">
        <v>8169</v>
      </c>
      <c r="AZ525">
        <v>3300</v>
      </c>
      <c r="BA525">
        <v>133746</v>
      </c>
      <c r="BF525">
        <f t="shared" si="73"/>
        <v>335110</v>
      </c>
      <c r="BG525" t="str">
        <f t="shared" si="74"/>
        <v>Electric lamp bulb and part manufacturing</v>
      </c>
      <c r="BH525">
        <f t="shared" si="75"/>
        <v>6386</v>
      </c>
      <c r="BI525">
        <f t="shared" si="76"/>
        <v>12658</v>
      </c>
      <c r="BJ525">
        <f t="shared" si="77"/>
        <v>15961</v>
      </c>
      <c r="BK525">
        <f t="shared" si="78"/>
        <v>178236</v>
      </c>
      <c r="BL525" t="str">
        <f t="shared" si="79"/>
        <v>D</v>
      </c>
      <c r="BM525" t="str">
        <f t="shared" si="80"/>
        <v>D</v>
      </c>
      <c r="BN525">
        <f t="shared" si="81"/>
        <v>888134</v>
      </c>
    </row>
    <row r="526" spans="1:66" x14ac:dyDescent="0.25">
      <c r="A526" t="s">
        <v>106</v>
      </c>
      <c r="B526">
        <v>33512</v>
      </c>
      <c r="C526">
        <v>2017</v>
      </c>
      <c r="D526" t="s">
        <v>108</v>
      </c>
      <c r="E526">
        <v>31</v>
      </c>
      <c r="F526" t="s">
        <v>108</v>
      </c>
      <c r="G526" t="s">
        <v>527</v>
      </c>
      <c r="H526" t="s">
        <v>110</v>
      </c>
      <c r="I526">
        <v>3998058</v>
      </c>
      <c r="J526">
        <v>462131</v>
      </c>
      <c r="K526">
        <v>20066</v>
      </c>
      <c r="L526">
        <v>44630</v>
      </c>
      <c r="M526">
        <v>90621</v>
      </c>
      <c r="N526">
        <v>494340</v>
      </c>
      <c r="O526" t="s">
        <v>113</v>
      </c>
      <c r="P526" t="s">
        <v>113</v>
      </c>
      <c r="Q526">
        <v>6303596</v>
      </c>
      <c r="R526">
        <v>1640197</v>
      </c>
      <c r="S526">
        <v>529929</v>
      </c>
      <c r="T526">
        <v>166622</v>
      </c>
      <c r="U526">
        <v>943646</v>
      </c>
      <c r="V526">
        <v>949</v>
      </c>
      <c r="W526">
        <v>1004</v>
      </c>
      <c r="X526">
        <v>10877625</v>
      </c>
      <c r="Y526">
        <v>1990430</v>
      </c>
      <c r="Z526">
        <v>486869</v>
      </c>
      <c r="AA526">
        <v>37393</v>
      </c>
      <c r="AB526">
        <v>23775</v>
      </c>
      <c r="AC526">
        <v>23906</v>
      </c>
      <c r="AD526">
        <v>23758</v>
      </c>
      <c r="AE526">
        <v>23706</v>
      </c>
      <c r="AF526">
        <v>43399</v>
      </c>
      <c r="AG526">
        <v>859718</v>
      </c>
      <c r="AH526">
        <v>4615506</v>
      </c>
      <c r="AI526">
        <v>1641657</v>
      </c>
      <c r="AJ526">
        <v>566328</v>
      </c>
      <c r="AK526">
        <v>171700</v>
      </c>
      <c r="AL526">
        <v>903629</v>
      </c>
      <c r="AM526">
        <v>147497</v>
      </c>
      <c r="AN526">
        <v>129691</v>
      </c>
      <c r="AO526">
        <v>17806</v>
      </c>
      <c r="AP526">
        <v>1186755</v>
      </c>
      <c r="AQ526">
        <v>105462</v>
      </c>
      <c r="AR526">
        <v>13067</v>
      </c>
      <c r="AS526">
        <v>14457</v>
      </c>
      <c r="AT526">
        <v>11142</v>
      </c>
      <c r="AU526">
        <v>21025</v>
      </c>
      <c r="AV526">
        <v>62064</v>
      </c>
      <c r="AW526">
        <v>25350</v>
      </c>
      <c r="AX526">
        <v>62808</v>
      </c>
      <c r="AY526">
        <v>103312</v>
      </c>
      <c r="AZ526">
        <v>31999</v>
      </c>
      <c r="BA526">
        <v>736069</v>
      </c>
      <c r="BF526">
        <f t="shared" ref="BF526:BF589" si="82">B526</f>
        <v>33512</v>
      </c>
      <c r="BG526" t="str">
        <f t="shared" ref="BG526:BG589" si="83">G526</f>
        <v>Lighting fixture manufacturing</v>
      </c>
      <c r="BH526">
        <f t="shared" ref="BH526:BH589" si="84">K526</f>
        <v>20066</v>
      </c>
      <c r="BI526">
        <f t="shared" ref="BI526:BI589" si="85">L526</f>
        <v>44630</v>
      </c>
      <c r="BJ526">
        <f t="shared" ref="BJ526:BJ589" si="86">M526</f>
        <v>90621</v>
      </c>
      <c r="BK526">
        <f t="shared" ref="BK526:BK589" si="87">N526</f>
        <v>494340</v>
      </c>
      <c r="BL526" t="str">
        <f t="shared" ref="BL526:BL589" si="88">O526</f>
        <v>D</v>
      </c>
      <c r="BM526" t="str">
        <f t="shared" ref="BM526:BM589" si="89">P526</f>
        <v>D</v>
      </c>
      <c r="BN526">
        <f t="shared" ref="BN526:BN589" si="90">Q526</f>
        <v>6303596</v>
      </c>
    </row>
    <row r="527" spans="1:66" x14ac:dyDescent="0.25">
      <c r="A527" t="s">
        <v>106</v>
      </c>
      <c r="B527">
        <v>335121</v>
      </c>
      <c r="C527">
        <v>2017</v>
      </c>
      <c r="D527" t="s">
        <v>108</v>
      </c>
      <c r="E527">
        <v>31</v>
      </c>
      <c r="F527" t="s">
        <v>108</v>
      </c>
      <c r="G527" t="s">
        <v>528</v>
      </c>
      <c r="H527" t="s">
        <v>110</v>
      </c>
      <c r="I527">
        <v>550177</v>
      </c>
      <c r="J527">
        <v>111295</v>
      </c>
      <c r="K527">
        <v>5878</v>
      </c>
      <c r="L527">
        <v>8448</v>
      </c>
      <c r="M527">
        <v>3572</v>
      </c>
      <c r="N527">
        <v>100309</v>
      </c>
      <c r="O527">
        <v>0</v>
      </c>
      <c r="P527">
        <v>0</v>
      </c>
      <c r="Q527">
        <v>717688</v>
      </c>
      <c r="R527">
        <v>248964</v>
      </c>
      <c r="S527">
        <v>105948</v>
      </c>
      <c r="T527">
        <v>8901</v>
      </c>
      <c r="U527">
        <v>134115</v>
      </c>
      <c r="V527">
        <v>261</v>
      </c>
      <c r="W527">
        <v>265</v>
      </c>
      <c r="X527">
        <v>1414233</v>
      </c>
      <c r="Y527">
        <v>286054</v>
      </c>
      <c r="Z527">
        <v>73190</v>
      </c>
      <c r="AA527">
        <v>6598</v>
      </c>
      <c r="AB527">
        <v>4415</v>
      </c>
      <c r="AC527">
        <v>4400</v>
      </c>
      <c r="AD527">
        <v>4382</v>
      </c>
      <c r="AE527">
        <v>4429</v>
      </c>
      <c r="AF527">
        <v>8539</v>
      </c>
      <c r="AG527">
        <v>158410</v>
      </c>
      <c r="AH527">
        <v>679370</v>
      </c>
      <c r="AI527">
        <v>216151</v>
      </c>
      <c r="AJ527">
        <v>87566</v>
      </c>
      <c r="AK527">
        <v>10108</v>
      </c>
      <c r="AL527">
        <v>118477</v>
      </c>
      <c r="AM527">
        <v>24004</v>
      </c>
      <c r="AN527">
        <v>21583</v>
      </c>
      <c r="AO527">
        <v>2421</v>
      </c>
      <c r="AP527">
        <v>203490</v>
      </c>
      <c r="AQ527">
        <v>13058</v>
      </c>
      <c r="AR527">
        <v>1885</v>
      </c>
      <c r="AS527">
        <v>1836</v>
      </c>
      <c r="AT527">
        <v>1543</v>
      </c>
      <c r="AU527">
        <v>2642</v>
      </c>
      <c r="AV527">
        <v>5691</v>
      </c>
      <c r="AW527">
        <v>9374</v>
      </c>
      <c r="AX527">
        <v>10593</v>
      </c>
      <c r="AY527">
        <v>13334</v>
      </c>
      <c r="AZ527">
        <v>3407</v>
      </c>
      <c r="BA527">
        <v>140127</v>
      </c>
      <c r="BF527">
        <f t="shared" si="82"/>
        <v>335121</v>
      </c>
      <c r="BG527" t="str">
        <f t="shared" si="83"/>
        <v>Residential electric lighting fixture manufacturing</v>
      </c>
      <c r="BH527">
        <f t="shared" si="84"/>
        <v>5878</v>
      </c>
      <c r="BI527">
        <f t="shared" si="85"/>
        <v>8448</v>
      </c>
      <c r="BJ527">
        <f t="shared" si="86"/>
        <v>3572</v>
      </c>
      <c r="BK527">
        <f t="shared" si="87"/>
        <v>100309</v>
      </c>
      <c r="BL527">
        <f t="shared" si="88"/>
        <v>0</v>
      </c>
      <c r="BM527">
        <f t="shared" si="89"/>
        <v>0</v>
      </c>
      <c r="BN527">
        <f t="shared" si="90"/>
        <v>717688</v>
      </c>
    </row>
    <row r="528" spans="1:66" x14ac:dyDescent="0.25">
      <c r="A528" t="s">
        <v>106</v>
      </c>
      <c r="B528">
        <v>335122</v>
      </c>
      <c r="C528">
        <v>2017</v>
      </c>
      <c r="D528" t="s">
        <v>108</v>
      </c>
      <c r="E528">
        <v>31</v>
      </c>
      <c r="F528" t="s">
        <v>108</v>
      </c>
      <c r="G528" t="s">
        <v>529</v>
      </c>
      <c r="H528" t="s">
        <v>110</v>
      </c>
      <c r="I528">
        <v>2103940</v>
      </c>
      <c r="J528">
        <v>166404</v>
      </c>
      <c r="K528">
        <v>8797</v>
      </c>
      <c r="L528">
        <v>20626</v>
      </c>
      <c r="M528">
        <v>61804</v>
      </c>
      <c r="N528">
        <v>215149</v>
      </c>
      <c r="O528">
        <v>740</v>
      </c>
      <c r="P528" t="s">
        <v>113</v>
      </c>
      <c r="Q528">
        <v>3511602</v>
      </c>
      <c r="R528">
        <v>802733</v>
      </c>
      <c r="S528">
        <v>217943</v>
      </c>
      <c r="T528">
        <v>77489</v>
      </c>
      <c r="U528">
        <v>507301</v>
      </c>
      <c r="V528">
        <v>425</v>
      </c>
      <c r="W528">
        <v>459</v>
      </c>
      <c r="X528">
        <v>5836768</v>
      </c>
      <c r="Y528">
        <v>1126835</v>
      </c>
      <c r="Z528">
        <v>279137</v>
      </c>
      <c r="AA528">
        <v>19782</v>
      </c>
      <c r="AB528">
        <v>12256</v>
      </c>
      <c r="AC528">
        <v>12310</v>
      </c>
      <c r="AD528">
        <v>12249</v>
      </c>
      <c r="AE528">
        <v>12233</v>
      </c>
      <c r="AF528">
        <v>22071</v>
      </c>
      <c r="AG528">
        <v>453780</v>
      </c>
      <c r="AH528">
        <v>2361571</v>
      </c>
      <c r="AI528">
        <v>838821</v>
      </c>
      <c r="AJ528">
        <v>255036</v>
      </c>
      <c r="AK528">
        <v>76801</v>
      </c>
      <c r="AL528">
        <v>506984</v>
      </c>
      <c r="AM528">
        <v>74498</v>
      </c>
      <c r="AN528">
        <v>66224</v>
      </c>
      <c r="AO528">
        <v>8274</v>
      </c>
      <c r="AP528">
        <v>621340</v>
      </c>
      <c r="AQ528">
        <v>69019</v>
      </c>
      <c r="AR528">
        <v>5966</v>
      </c>
      <c r="AS528">
        <v>8045</v>
      </c>
      <c r="AT528">
        <v>7034</v>
      </c>
      <c r="AU528">
        <v>11018</v>
      </c>
      <c r="AV528">
        <v>31493</v>
      </c>
      <c r="AW528">
        <v>8304</v>
      </c>
      <c r="AX528">
        <v>28370</v>
      </c>
      <c r="AY528">
        <v>49453</v>
      </c>
      <c r="AZ528">
        <v>16064</v>
      </c>
      <c r="BA528">
        <v>386574</v>
      </c>
      <c r="BF528">
        <f t="shared" si="82"/>
        <v>335122</v>
      </c>
      <c r="BG528" t="str">
        <f t="shared" si="83"/>
        <v>Commercial, industrial, and institutional electric lighting fixture manufacturing</v>
      </c>
      <c r="BH528">
        <f t="shared" si="84"/>
        <v>8797</v>
      </c>
      <c r="BI528">
        <f t="shared" si="85"/>
        <v>20626</v>
      </c>
      <c r="BJ528">
        <f t="shared" si="86"/>
        <v>61804</v>
      </c>
      <c r="BK528">
        <f t="shared" si="87"/>
        <v>215149</v>
      </c>
      <c r="BL528">
        <f t="shared" si="88"/>
        <v>740</v>
      </c>
      <c r="BM528" t="str">
        <f t="shared" si="89"/>
        <v>D</v>
      </c>
      <c r="BN528">
        <f t="shared" si="90"/>
        <v>3511602</v>
      </c>
    </row>
    <row r="529" spans="1:66" x14ac:dyDescent="0.25">
      <c r="A529" t="s">
        <v>106</v>
      </c>
      <c r="B529">
        <v>335129</v>
      </c>
      <c r="C529">
        <v>2017</v>
      </c>
      <c r="D529" t="s">
        <v>108</v>
      </c>
      <c r="E529">
        <v>31</v>
      </c>
      <c r="F529" t="s">
        <v>108</v>
      </c>
      <c r="G529" t="s">
        <v>530</v>
      </c>
      <c r="H529" t="s">
        <v>110</v>
      </c>
      <c r="I529">
        <v>1343941</v>
      </c>
      <c r="J529">
        <v>184432</v>
      </c>
      <c r="K529">
        <v>5391</v>
      </c>
      <c r="L529">
        <v>15556</v>
      </c>
      <c r="M529">
        <v>25245</v>
      </c>
      <c r="N529">
        <v>178882</v>
      </c>
      <c r="O529" t="s">
        <v>113</v>
      </c>
      <c r="P529" t="s">
        <v>113</v>
      </c>
      <c r="Q529">
        <v>2074306</v>
      </c>
      <c r="R529">
        <v>588500</v>
      </c>
      <c r="S529">
        <v>206038</v>
      </c>
      <c r="T529">
        <v>80232</v>
      </c>
      <c r="U529">
        <v>302230</v>
      </c>
      <c r="V529">
        <v>272</v>
      </c>
      <c r="W529">
        <v>280</v>
      </c>
      <c r="X529">
        <v>3626624</v>
      </c>
      <c r="Y529">
        <v>577541</v>
      </c>
      <c r="Z529">
        <v>134542</v>
      </c>
      <c r="AA529">
        <v>11013</v>
      </c>
      <c r="AB529">
        <v>7104</v>
      </c>
      <c r="AC529">
        <v>7196</v>
      </c>
      <c r="AD529">
        <v>7127</v>
      </c>
      <c r="AE529">
        <v>7044</v>
      </c>
      <c r="AF529">
        <v>12789</v>
      </c>
      <c r="AG529">
        <v>247528</v>
      </c>
      <c r="AH529">
        <v>1574565</v>
      </c>
      <c r="AI529">
        <v>586685</v>
      </c>
      <c r="AJ529">
        <v>223726</v>
      </c>
      <c r="AK529">
        <v>84791</v>
      </c>
      <c r="AL529">
        <v>278168</v>
      </c>
      <c r="AM529">
        <v>48995</v>
      </c>
      <c r="AN529">
        <v>41884</v>
      </c>
      <c r="AO529">
        <v>7111</v>
      </c>
      <c r="AP529">
        <v>361925</v>
      </c>
      <c r="AQ529">
        <v>23385</v>
      </c>
      <c r="AR529">
        <v>5216</v>
      </c>
      <c r="AS529">
        <v>4576</v>
      </c>
      <c r="AT529">
        <v>2565</v>
      </c>
      <c r="AU529">
        <v>7365</v>
      </c>
      <c r="AV529">
        <v>24880</v>
      </c>
      <c r="AW529">
        <v>7672</v>
      </c>
      <c r="AX529">
        <v>23845</v>
      </c>
      <c r="AY529">
        <v>40525</v>
      </c>
      <c r="AZ529">
        <v>12528</v>
      </c>
      <c r="BA529">
        <v>209368</v>
      </c>
      <c r="BF529">
        <f t="shared" si="82"/>
        <v>335129</v>
      </c>
      <c r="BG529" t="str">
        <f t="shared" si="83"/>
        <v>Other lighting equipment manufacturing</v>
      </c>
      <c r="BH529">
        <f t="shared" si="84"/>
        <v>5391</v>
      </c>
      <c r="BI529">
        <f t="shared" si="85"/>
        <v>15556</v>
      </c>
      <c r="BJ529">
        <f t="shared" si="86"/>
        <v>25245</v>
      </c>
      <c r="BK529">
        <f t="shared" si="87"/>
        <v>178882</v>
      </c>
      <c r="BL529" t="str">
        <f t="shared" si="88"/>
        <v>D</v>
      </c>
      <c r="BM529" t="str">
        <f t="shared" si="89"/>
        <v>D</v>
      </c>
      <c r="BN529">
        <f t="shared" si="90"/>
        <v>2074306</v>
      </c>
    </row>
    <row r="530" spans="1:66" x14ac:dyDescent="0.25">
      <c r="A530" t="s">
        <v>106</v>
      </c>
      <c r="B530">
        <v>3352</v>
      </c>
      <c r="C530">
        <v>2017</v>
      </c>
      <c r="D530" t="s">
        <v>108</v>
      </c>
      <c r="E530">
        <v>31</v>
      </c>
      <c r="F530" t="s">
        <v>108</v>
      </c>
      <c r="G530" t="s">
        <v>531</v>
      </c>
      <c r="H530" t="s">
        <v>110</v>
      </c>
      <c r="I530">
        <v>11294176</v>
      </c>
      <c r="J530">
        <v>619922</v>
      </c>
      <c r="K530">
        <v>21761</v>
      </c>
      <c r="L530">
        <v>96502</v>
      </c>
      <c r="M530">
        <v>102121</v>
      </c>
      <c r="N530">
        <v>1351325</v>
      </c>
      <c r="O530">
        <v>3272</v>
      </c>
      <c r="P530" t="s">
        <v>113</v>
      </c>
      <c r="Q530">
        <v>10522231</v>
      </c>
      <c r="R530">
        <v>2159533</v>
      </c>
      <c r="S530">
        <v>1327679</v>
      </c>
      <c r="T530">
        <v>126650</v>
      </c>
      <c r="U530">
        <v>705204</v>
      </c>
      <c r="V530">
        <v>253</v>
      </c>
      <c r="W530">
        <v>301</v>
      </c>
      <c r="X530">
        <v>22487293</v>
      </c>
      <c r="Y530">
        <v>2404213</v>
      </c>
      <c r="Z530">
        <v>628837</v>
      </c>
      <c r="AA530">
        <v>51296</v>
      </c>
      <c r="AB530">
        <v>43771</v>
      </c>
      <c r="AC530">
        <v>44624</v>
      </c>
      <c r="AD530">
        <v>44595</v>
      </c>
      <c r="AE530">
        <v>44942</v>
      </c>
      <c r="AF530">
        <v>85415</v>
      </c>
      <c r="AG530">
        <v>1799328</v>
      </c>
      <c r="AH530">
        <v>12134482</v>
      </c>
      <c r="AI530">
        <v>2359615</v>
      </c>
      <c r="AJ530">
        <v>1504511</v>
      </c>
      <c r="AK530">
        <v>119238</v>
      </c>
      <c r="AL530">
        <v>735866</v>
      </c>
      <c r="AM530">
        <v>85854</v>
      </c>
      <c r="AN530">
        <v>37155</v>
      </c>
      <c r="AO530">
        <v>48699</v>
      </c>
      <c r="AP530">
        <v>1079245</v>
      </c>
      <c r="AQ530">
        <v>152470</v>
      </c>
      <c r="AR530">
        <v>6193</v>
      </c>
      <c r="AS530">
        <v>7871</v>
      </c>
      <c r="AT530">
        <v>6214</v>
      </c>
      <c r="AU530">
        <v>9476</v>
      </c>
      <c r="AV530">
        <v>102985</v>
      </c>
      <c r="AW530">
        <v>19054</v>
      </c>
      <c r="AX530">
        <v>53874</v>
      </c>
      <c r="AY530">
        <v>59374</v>
      </c>
      <c r="AZ530">
        <v>41761</v>
      </c>
      <c r="BA530">
        <v>619973</v>
      </c>
      <c r="BF530">
        <f t="shared" si="82"/>
        <v>3352</v>
      </c>
      <c r="BG530" t="str">
        <f t="shared" si="83"/>
        <v>Household appliance manufacturing</v>
      </c>
      <c r="BH530">
        <f t="shared" si="84"/>
        <v>21761</v>
      </c>
      <c r="BI530">
        <f t="shared" si="85"/>
        <v>96502</v>
      </c>
      <c r="BJ530">
        <f t="shared" si="86"/>
        <v>102121</v>
      </c>
      <c r="BK530">
        <f t="shared" si="87"/>
        <v>1351325</v>
      </c>
      <c r="BL530">
        <f t="shared" si="88"/>
        <v>3272</v>
      </c>
      <c r="BM530" t="str">
        <f t="shared" si="89"/>
        <v>D</v>
      </c>
      <c r="BN530">
        <f t="shared" si="90"/>
        <v>10522231</v>
      </c>
    </row>
    <row r="531" spans="1:66" x14ac:dyDescent="0.25">
      <c r="A531" t="s">
        <v>106</v>
      </c>
      <c r="B531">
        <v>33521</v>
      </c>
      <c r="C531">
        <v>2017</v>
      </c>
      <c r="D531" t="s">
        <v>108</v>
      </c>
      <c r="E531">
        <v>31</v>
      </c>
      <c r="F531" t="s">
        <v>108</v>
      </c>
      <c r="G531" t="s">
        <v>532</v>
      </c>
      <c r="H531" t="s">
        <v>110</v>
      </c>
      <c r="I531">
        <v>1550375</v>
      </c>
      <c r="J531">
        <v>288263</v>
      </c>
      <c r="K531">
        <v>2375</v>
      </c>
      <c r="L531">
        <v>12832</v>
      </c>
      <c r="M531">
        <v>21459</v>
      </c>
      <c r="N531">
        <v>197652</v>
      </c>
      <c r="O531">
        <v>0</v>
      </c>
      <c r="P531">
        <v>0</v>
      </c>
      <c r="Q531">
        <v>1902120</v>
      </c>
      <c r="R531">
        <v>475491</v>
      </c>
      <c r="S531">
        <v>245905</v>
      </c>
      <c r="T531">
        <v>49856</v>
      </c>
      <c r="U531">
        <v>179730</v>
      </c>
      <c r="V531">
        <v>128</v>
      </c>
      <c r="W531">
        <v>140</v>
      </c>
      <c r="X531">
        <v>3772269</v>
      </c>
      <c r="Y531">
        <v>417629</v>
      </c>
      <c r="Z531">
        <v>108228</v>
      </c>
      <c r="AA531">
        <v>8921</v>
      </c>
      <c r="AB531">
        <v>6824</v>
      </c>
      <c r="AC531">
        <v>6906</v>
      </c>
      <c r="AD531">
        <v>6985</v>
      </c>
      <c r="AE531">
        <v>7006</v>
      </c>
      <c r="AF531">
        <v>13347</v>
      </c>
      <c r="AG531">
        <v>243744</v>
      </c>
      <c r="AH531">
        <v>1875304</v>
      </c>
      <c r="AI531">
        <v>496399</v>
      </c>
      <c r="AJ531">
        <v>253601</v>
      </c>
      <c r="AK531">
        <v>47315</v>
      </c>
      <c r="AL531">
        <v>195483</v>
      </c>
      <c r="AM531">
        <v>13331</v>
      </c>
      <c r="AN531">
        <v>10024</v>
      </c>
      <c r="AO531">
        <v>3307</v>
      </c>
      <c r="AP531">
        <v>246280</v>
      </c>
      <c r="AQ531">
        <v>25940</v>
      </c>
      <c r="AR531">
        <v>2649</v>
      </c>
      <c r="AS531">
        <v>1543</v>
      </c>
      <c r="AT531">
        <v>2509</v>
      </c>
      <c r="AU531">
        <v>3640</v>
      </c>
      <c r="AV531">
        <v>5856</v>
      </c>
      <c r="AW531">
        <v>2001</v>
      </c>
      <c r="AX531">
        <v>22187</v>
      </c>
      <c r="AY531">
        <v>16946</v>
      </c>
      <c r="AZ531">
        <v>10778</v>
      </c>
      <c r="BA531">
        <v>152231</v>
      </c>
      <c r="BF531">
        <f t="shared" si="82"/>
        <v>33521</v>
      </c>
      <c r="BG531" t="str">
        <f t="shared" si="83"/>
        <v>Small electrical appliance manufacturing</v>
      </c>
      <c r="BH531">
        <f t="shared" si="84"/>
        <v>2375</v>
      </c>
      <c r="BI531">
        <f t="shared" si="85"/>
        <v>12832</v>
      </c>
      <c r="BJ531">
        <f t="shared" si="86"/>
        <v>21459</v>
      </c>
      <c r="BK531">
        <f t="shared" si="87"/>
        <v>197652</v>
      </c>
      <c r="BL531">
        <f t="shared" si="88"/>
        <v>0</v>
      </c>
      <c r="BM531">
        <f t="shared" si="89"/>
        <v>0</v>
      </c>
      <c r="BN531">
        <f t="shared" si="90"/>
        <v>1902120</v>
      </c>
    </row>
    <row r="532" spans="1:66" x14ac:dyDescent="0.25">
      <c r="A532" t="s">
        <v>106</v>
      </c>
      <c r="B532">
        <v>335210</v>
      </c>
      <c r="C532">
        <v>2017</v>
      </c>
      <c r="D532" t="s">
        <v>108</v>
      </c>
      <c r="E532">
        <v>31</v>
      </c>
      <c r="F532" t="s">
        <v>108</v>
      </c>
      <c r="G532" t="s">
        <v>532</v>
      </c>
      <c r="H532" t="s">
        <v>110</v>
      </c>
      <c r="I532">
        <v>1550375</v>
      </c>
      <c r="J532">
        <v>288263</v>
      </c>
      <c r="K532">
        <v>2375</v>
      </c>
      <c r="L532">
        <v>12832</v>
      </c>
      <c r="M532">
        <v>21459</v>
      </c>
      <c r="N532">
        <v>197652</v>
      </c>
      <c r="O532">
        <v>0</v>
      </c>
      <c r="P532">
        <v>0</v>
      </c>
      <c r="Q532">
        <v>1902120</v>
      </c>
      <c r="R532">
        <v>475491</v>
      </c>
      <c r="S532">
        <v>245905</v>
      </c>
      <c r="T532">
        <v>49856</v>
      </c>
      <c r="U532">
        <v>179730</v>
      </c>
      <c r="V532">
        <v>128</v>
      </c>
      <c r="W532">
        <v>140</v>
      </c>
      <c r="X532">
        <v>3772269</v>
      </c>
      <c r="Y532">
        <v>417629</v>
      </c>
      <c r="Z532">
        <v>108228</v>
      </c>
      <c r="AA532">
        <v>8921</v>
      </c>
      <c r="AB532">
        <v>6824</v>
      </c>
      <c r="AC532">
        <v>6906</v>
      </c>
      <c r="AD532">
        <v>6985</v>
      </c>
      <c r="AE532">
        <v>7006</v>
      </c>
      <c r="AF532">
        <v>13347</v>
      </c>
      <c r="AG532">
        <v>243744</v>
      </c>
      <c r="AH532">
        <v>1875304</v>
      </c>
      <c r="AI532">
        <v>496399</v>
      </c>
      <c r="AJ532">
        <v>253601</v>
      </c>
      <c r="AK532">
        <v>47315</v>
      </c>
      <c r="AL532">
        <v>195483</v>
      </c>
      <c r="AM532">
        <v>13331</v>
      </c>
      <c r="AN532">
        <v>10024</v>
      </c>
      <c r="AO532">
        <v>3307</v>
      </c>
      <c r="AP532">
        <v>246280</v>
      </c>
      <c r="AQ532">
        <v>25940</v>
      </c>
      <c r="AR532">
        <v>2649</v>
      </c>
      <c r="AS532">
        <v>1543</v>
      </c>
      <c r="AT532">
        <v>2509</v>
      </c>
      <c r="AU532">
        <v>3640</v>
      </c>
      <c r="AV532">
        <v>5856</v>
      </c>
      <c r="AW532">
        <v>2001</v>
      </c>
      <c r="AX532">
        <v>22187</v>
      </c>
      <c r="AY532">
        <v>16946</v>
      </c>
      <c r="AZ532">
        <v>10778</v>
      </c>
      <c r="BA532">
        <v>152231</v>
      </c>
      <c r="BF532">
        <f t="shared" si="82"/>
        <v>335210</v>
      </c>
      <c r="BG532" t="str">
        <f t="shared" si="83"/>
        <v>Small electrical appliance manufacturing</v>
      </c>
      <c r="BH532">
        <f t="shared" si="84"/>
        <v>2375</v>
      </c>
      <c r="BI532">
        <f t="shared" si="85"/>
        <v>12832</v>
      </c>
      <c r="BJ532">
        <f t="shared" si="86"/>
        <v>21459</v>
      </c>
      <c r="BK532">
        <f t="shared" si="87"/>
        <v>197652</v>
      </c>
      <c r="BL532">
        <f t="shared" si="88"/>
        <v>0</v>
      </c>
      <c r="BM532">
        <f t="shared" si="89"/>
        <v>0</v>
      </c>
      <c r="BN532">
        <f t="shared" si="90"/>
        <v>1902120</v>
      </c>
    </row>
    <row r="533" spans="1:66" x14ac:dyDescent="0.25">
      <c r="A533" t="s">
        <v>106</v>
      </c>
      <c r="B533">
        <v>33522</v>
      </c>
      <c r="C533">
        <v>2017</v>
      </c>
      <c r="D533" t="s">
        <v>108</v>
      </c>
      <c r="E533">
        <v>31</v>
      </c>
      <c r="F533" t="s">
        <v>108</v>
      </c>
      <c r="G533" t="s">
        <v>533</v>
      </c>
      <c r="H533" t="s">
        <v>110</v>
      </c>
      <c r="I533">
        <v>9743801</v>
      </c>
      <c r="J533">
        <v>331659</v>
      </c>
      <c r="K533">
        <v>19386</v>
      </c>
      <c r="L533">
        <v>83670</v>
      </c>
      <c r="M533">
        <v>80662</v>
      </c>
      <c r="N533">
        <v>1153673</v>
      </c>
      <c r="O533">
        <v>3272</v>
      </c>
      <c r="P533" t="s">
        <v>113</v>
      </c>
      <c r="Q533">
        <v>8620111</v>
      </c>
      <c r="R533">
        <v>1684042</v>
      </c>
      <c r="S533">
        <v>1081774</v>
      </c>
      <c r="T533">
        <v>76794</v>
      </c>
      <c r="U533">
        <v>525474</v>
      </c>
      <c r="V533">
        <v>127</v>
      </c>
      <c r="W533">
        <v>161</v>
      </c>
      <c r="X533">
        <v>18715024</v>
      </c>
      <c r="Y533">
        <v>1986584</v>
      </c>
      <c r="Z533">
        <v>520609</v>
      </c>
      <c r="AA533">
        <v>42375</v>
      </c>
      <c r="AB533">
        <v>36947</v>
      </c>
      <c r="AC533">
        <v>37718</v>
      </c>
      <c r="AD533">
        <v>37610</v>
      </c>
      <c r="AE533">
        <v>37936</v>
      </c>
      <c r="AF533">
        <v>72068</v>
      </c>
      <c r="AG533">
        <v>1555584</v>
      </c>
      <c r="AH533">
        <v>10259178</v>
      </c>
      <c r="AI533">
        <v>1863216</v>
      </c>
      <c r="AJ533">
        <v>1250910</v>
      </c>
      <c r="AK533">
        <v>71923</v>
      </c>
      <c r="AL533">
        <v>540383</v>
      </c>
      <c r="AM533">
        <v>72523</v>
      </c>
      <c r="AN533">
        <v>27131</v>
      </c>
      <c r="AO533">
        <v>45392</v>
      </c>
      <c r="AP533">
        <v>832965</v>
      </c>
      <c r="AQ533">
        <v>126530</v>
      </c>
      <c r="AR533">
        <v>3544</v>
      </c>
      <c r="AS533">
        <v>6328</v>
      </c>
      <c r="AT533">
        <v>3705</v>
      </c>
      <c r="AU533">
        <v>5836</v>
      </c>
      <c r="AV533">
        <v>97129</v>
      </c>
      <c r="AW533">
        <v>17053</v>
      </c>
      <c r="AX533">
        <v>31687</v>
      </c>
      <c r="AY533">
        <v>42428</v>
      </c>
      <c r="AZ533">
        <v>30983</v>
      </c>
      <c r="BA533">
        <v>467742</v>
      </c>
      <c r="BF533">
        <f t="shared" si="82"/>
        <v>33522</v>
      </c>
      <c r="BG533" t="str">
        <f t="shared" si="83"/>
        <v>Major household appliance manufacturing</v>
      </c>
      <c r="BH533">
        <f t="shared" si="84"/>
        <v>19386</v>
      </c>
      <c r="BI533">
        <f t="shared" si="85"/>
        <v>83670</v>
      </c>
      <c r="BJ533">
        <f t="shared" si="86"/>
        <v>80662</v>
      </c>
      <c r="BK533">
        <f t="shared" si="87"/>
        <v>1153673</v>
      </c>
      <c r="BL533">
        <f t="shared" si="88"/>
        <v>3272</v>
      </c>
      <c r="BM533" t="str">
        <f t="shared" si="89"/>
        <v>D</v>
      </c>
      <c r="BN533">
        <f t="shared" si="90"/>
        <v>8620111</v>
      </c>
    </row>
    <row r="534" spans="1:66" x14ac:dyDescent="0.25">
      <c r="A534" t="s">
        <v>106</v>
      </c>
      <c r="B534">
        <v>335220</v>
      </c>
      <c r="C534">
        <v>2017</v>
      </c>
      <c r="D534" t="s">
        <v>108</v>
      </c>
      <c r="E534">
        <v>31</v>
      </c>
      <c r="F534" t="s">
        <v>108</v>
      </c>
      <c r="G534" t="s">
        <v>533</v>
      </c>
      <c r="H534" t="s">
        <v>110</v>
      </c>
      <c r="I534">
        <v>9743801</v>
      </c>
      <c r="J534">
        <v>331659</v>
      </c>
      <c r="K534">
        <v>19386</v>
      </c>
      <c r="L534">
        <v>83670</v>
      </c>
      <c r="M534">
        <v>80662</v>
      </c>
      <c r="N534">
        <v>1153673</v>
      </c>
      <c r="O534">
        <v>3272</v>
      </c>
      <c r="P534" t="s">
        <v>113</v>
      </c>
      <c r="Q534">
        <v>8620111</v>
      </c>
      <c r="R534">
        <v>1684042</v>
      </c>
      <c r="S534">
        <v>1081774</v>
      </c>
      <c r="T534">
        <v>76794</v>
      </c>
      <c r="U534">
        <v>525474</v>
      </c>
      <c r="V534">
        <v>127</v>
      </c>
      <c r="W534">
        <v>161</v>
      </c>
      <c r="X534">
        <v>18715024</v>
      </c>
      <c r="Y534">
        <v>1986584</v>
      </c>
      <c r="Z534">
        <v>520609</v>
      </c>
      <c r="AA534">
        <v>42375</v>
      </c>
      <c r="AB534">
        <v>36947</v>
      </c>
      <c r="AC534">
        <v>37718</v>
      </c>
      <c r="AD534">
        <v>37610</v>
      </c>
      <c r="AE534">
        <v>37936</v>
      </c>
      <c r="AF534">
        <v>72068</v>
      </c>
      <c r="AG534">
        <v>1555584</v>
      </c>
      <c r="AH534">
        <v>10259178</v>
      </c>
      <c r="AI534">
        <v>1863216</v>
      </c>
      <c r="AJ534">
        <v>1250910</v>
      </c>
      <c r="AK534">
        <v>71923</v>
      </c>
      <c r="AL534">
        <v>540383</v>
      </c>
      <c r="AM534">
        <v>72523</v>
      </c>
      <c r="AN534">
        <v>27131</v>
      </c>
      <c r="AO534">
        <v>45392</v>
      </c>
      <c r="AP534">
        <v>832965</v>
      </c>
      <c r="AQ534">
        <v>126530</v>
      </c>
      <c r="AR534">
        <v>3544</v>
      </c>
      <c r="AS534">
        <v>6328</v>
      </c>
      <c r="AT534">
        <v>3705</v>
      </c>
      <c r="AU534">
        <v>5836</v>
      </c>
      <c r="AV534">
        <v>97129</v>
      </c>
      <c r="AW534">
        <v>17053</v>
      </c>
      <c r="AX534">
        <v>31687</v>
      </c>
      <c r="AY534">
        <v>42428</v>
      </c>
      <c r="AZ534">
        <v>30983</v>
      </c>
      <c r="BA534">
        <v>467742</v>
      </c>
      <c r="BF534">
        <f t="shared" si="82"/>
        <v>335220</v>
      </c>
      <c r="BG534" t="str">
        <f t="shared" si="83"/>
        <v>Major household appliance manufacturing</v>
      </c>
      <c r="BH534">
        <f t="shared" si="84"/>
        <v>19386</v>
      </c>
      <c r="BI534">
        <f t="shared" si="85"/>
        <v>83670</v>
      </c>
      <c r="BJ534">
        <f t="shared" si="86"/>
        <v>80662</v>
      </c>
      <c r="BK534">
        <f t="shared" si="87"/>
        <v>1153673</v>
      </c>
      <c r="BL534">
        <f t="shared" si="88"/>
        <v>3272</v>
      </c>
      <c r="BM534" t="str">
        <f t="shared" si="89"/>
        <v>D</v>
      </c>
      <c r="BN534">
        <f t="shared" si="90"/>
        <v>8620111</v>
      </c>
    </row>
    <row r="535" spans="1:66" x14ac:dyDescent="0.25">
      <c r="A535" t="s">
        <v>106</v>
      </c>
      <c r="B535">
        <v>3353</v>
      </c>
      <c r="C535">
        <v>2017</v>
      </c>
      <c r="D535" t="s">
        <v>108</v>
      </c>
      <c r="E535">
        <v>31</v>
      </c>
      <c r="F535" t="s">
        <v>108</v>
      </c>
      <c r="G535" t="s">
        <v>534</v>
      </c>
      <c r="H535" t="s">
        <v>110</v>
      </c>
      <c r="I535">
        <v>17498179</v>
      </c>
      <c r="J535">
        <v>1491768</v>
      </c>
      <c r="K535">
        <v>50431</v>
      </c>
      <c r="L535">
        <v>160319</v>
      </c>
      <c r="M535">
        <v>241631</v>
      </c>
      <c r="N535">
        <v>1905639</v>
      </c>
      <c r="O535" t="s">
        <v>113</v>
      </c>
      <c r="P535" t="s">
        <v>113</v>
      </c>
      <c r="Q535">
        <v>18449458</v>
      </c>
      <c r="R535">
        <v>5048618</v>
      </c>
      <c r="S535">
        <v>1500228</v>
      </c>
      <c r="T535">
        <v>1186350</v>
      </c>
      <c r="U535">
        <v>2362040</v>
      </c>
      <c r="V535">
        <v>1770</v>
      </c>
      <c r="W535">
        <v>2032</v>
      </c>
      <c r="X535">
        <v>37770793</v>
      </c>
      <c r="Y535">
        <v>6846445</v>
      </c>
      <c r="Z535">
        <v>1706254</v>
      </c>
      <c r="AA535">
        <v>113852</v>
      </c>
      <c r="AB535">
        <v>72768</v>
      </c>
      <c r="AC535">
        <v>73193</v>
      </c>
      <c r="AD535">
        <v>73287</v>
      </c>
      <c r="AE535">
        <v>73952</v>
      </c>
      <c r="AF535">
        <v>140066</v>
      </c>
      <c r="AG535">
        <v>3250401</v>
      </c>
      <c r="AH535">
        <v>19442328</v>
      </c>
      <c r="AI535">
        <v>5249409</v>
      </c>
      <c r="AJ535">
        <v>1494307</v>
      </c>
      <c r="AK535">
        <v>1313264</v>
      </c>
      <c r="AL535">
        <v>2441838</v>
      </c>
      <c r="AM535">
        <v>303969</v>
      </c>
      <c r="AN535">
        <v>238163</v>
      </c>
      <c r="AO535">
        <v>65806</v>
      </c>
      <c r="AP535">
        <v>2809727</v>
      </c>
      <c r="AQ535">
        <v>311827</v>
      </c>
      <c r="AR535">
        <v>80320</v>
      </c>
      <c r="AS535">
        <v>53082</v>
      </c>
      <c r="AT535">
        <v>36552</v>
      </c>
      <c r="AU535">
        <v>66339</v>
      </c>
      <c r="AV535">
        <v>210133</v>
      </c>
      <c r="AW535">
        <v>32345</v>
      </c>
      <c r="AX535">
        <v>95645</v>
      </c>
      <c r="AY535">
        <v>330474</v>
      </c>
      <c r="AZ535">
        <v>86021</v>
      </c>
      <c r="BA535">
        <v>1506989</v>
      </c>
      <c r="BF535">
        <f t="shared" si="82"/>
        <v>3353</v>
      </c>
      <c r="BG535" t="str">
        <f t="shared" si="83"/>
        <v>Electrical equipment manufacturing</v>
      </c>
      <c r="BH535">
        <f t="shared" si="84"/>
        <v>50431</v>
      </c>
      <c r="BI535">
        <f t="shared" si="85"/>
        <v>160319</v>
      </c>
      <c r="BJ535">
        <f t="shared" si="86"/>
        <v>241631</v>
      </c>
      <c r="BK535">
        <f t="shared" si="87"/>
        <v>1905639</v>
      </c>
      <c r="BL535" t="str">
        <f t="shared" si="88"/>
        <v>D</v>
      </c>
      <c r="BM535" t="str">
        <f t="shared" si="89"/>
        <v>D</v>
      </c>
      <c r="BN535">
        <f t="shared" si="90"/>
        <v>18449458</v>
      </c>
    </row>
    <row r="536" spans="1:66" x14ac:dyDescent="0.25">
      <c r="A536" t="s">
        <v>106</v>
      </c>
      <c r="B536">
        <v>33531</v>
      </c>
      <c r="C536">
        <v>2017</v>
      </c>
      <c r="D536" t="s">
        <v>108</v>
      </c>
      <c r="E536">
        <v>31</v>
      </c>
      <c r="F536" t="s">
        <v>108</v>
      </c>
      <c r="G536" t="s">
        <v>534</v>
      </c>
      <c r="H536" t="s">
        <v>110</v>
      </c>
      <c r="I536">
        <v>17498179</v>
      </c>
      <c r="J536">
        <v>1491768</v>
      </c>
      <c r="K536">
        <v>50431</v>
      </c>
      <c r="L536">
        <v>160319</v>
      </c>
      <c r="M536">
        <v>241631</v>
      </c>
      <c r="N536">
        <v>1905639</v>
      </c>
      <c r="O536" t="s">
        <v>113</v>
      </c>
      <c r="P536" t="s">
        <v>113</v>
      </c>
      <c r="Q536">
        <v>18449458</v>
      </c>
      <c r="R536">
        <v>5048618</v>
      </c>
      <c r="S536">
        <v>1500228</v>
      </c>
      <c r="T536">
        <v>1186350</v>
      </c>
      <c r="U536">
        <v>2362040</v>
      </c>
      <c r="V536">
        <v>1770</v>
      </c>
      <c r="W536">
        <v>2032</v>
      </c>
      <c r="X536">
        <v>37770793</v>
      </c>
      <c r="Y536">
        <v>6846445</v>
      </c>
      <c r="Z536">
        <v>1706254</v>
      </c>
      <c r="AA536">
        <v>113852</v>
      </c>
      <c r="AB536">
        <v>72768</v>
      </c>
      <c r="AC536">
        <v>73193</v>
      </c>
      <c r="AD536">
        <v>73287</v>
      </c>
      <c r="AE536">
        <v>73952</v>
      </c>
      <c r="AF536">
        <v>140066</v>
      </c>
      <c r="AG536">
        <v>3250401</v>
      </c>
      <c r="AH536">
        <v>19442328</v>
      </c>
      <c r="AI536">
        <v>5249409</v>
      </c>
      <c r="AJ536">
        <v>1494307</v>
      </c>
      <c r="AK536">
        <v>1313264</v>
      </c>
      <c r="AL536">
        <v>2441838</v>
      </c>
      <c r="AM536">
        <v>303969</v>
      </c>
      <c r="AN536">
        <v>238163</v>
      </c>
      <c r="AO536">
        <v>65806</v>
      </c>
      <c r="AP536">
        <v>2809727</v>
      </c>
      <c r="AQ536">
        <v>311827</v>
      </c>
      <c r="AR536">
        <v>80320</v>
      </c>
      <c r="AS536">
        <v>53082</v>
      </c>
      <c r="AT536">
        <v>36552</v>
      </c>
      <c r="AU536">
        <v>66339</v>
      </c>
      <c r="AV536">
        <v>210133</v>
      </c>
      <c r="AW536">
        <v>32345</v>
      </c>
      <c r="AX536">
        <v>95645</v>
      </c>
      <c r="AY536">
        <v>330474</v>
      </c>
      <c r="AZ536">
        <v>86021</v>
      </c>
      <c r="BA536">
        <v>1506989</v>
      </c>
      <c r="BF536">
        <f t="shared" si="82"/>
        <v>33531</v>
      </c>
      <c r="BG536" t="str">
        <f t="shared" si="83"/>
        <v>Electrical equipment manufacturing</v>
      </c>
      <c r="BH536">
        <f t="shared" si="84"/>
        <v>50431</v>
      </c>
      <c r="BI536">
        <f t="shared" si="85"/>
        <v>160319</v>
      </c>
      <c r="BJ536">
        <f t="shared" si="86"/>
        <v>241631</v>
      </c>
      <c r="BK536">
        <f t="shared" si="87"/>
        <v>1905639</v>
      </c>
      <c r="BL536" t="str">
        <f t="shared" si="88"/>
        <v>D</v>
      </c>
      <c r="BM536" t="str">
        <f t="shared" si="89"/>
        <v>D</v>
      </c>
      <c r="BN536">
        <f t="shared" si="90"/>
        <v>18449458</v>
      </c>
    </row>
    <row r="537" spans="1:66" x14ac:dyDescent="0.25">
      <c r="A537" t="s">
        <v>106</v>
      </c>
      <c r="B537">
        <v>335311</v>
      </c>
      <c r="C537">
        <v>2017</v>
      </c>
      <c r="D537" t="s">
        <v>108</v>
      </c>
      <c r="E537">
        <v>31</v>
      </c>
      <c r="F537" t="s">
        <v>108</v>
      </c>
      <c r="G537" t="s">
        <v>535</v>
      </c>
      <c r="H537" t="s">
        <v>110</v>
      </c>
      <c r="I537">
        <v>2628193</v>
      </c>
      <c r="J537">
        <v>54865</v>
      </c>
      <c r="K537">
        <v>15458</v>
      </c>
      <c r="L537">
        <v>38180</v>
      </c>
      <c r="M537">
        <v>12747</v>
      </c>
      <c r="N537">
        <v>475752</v>
      </c>
      <c r="O537">
        <v>0</v>
      </c>
      <c r="P537">
        <v>0</v>
      </c>
      <c r="Q537">
        <v>2524112</v>
      </c>
      <c r="R537">
        <v>706430</v>
      </c>
      <c r="S537">
        <v>169052</v>
      </c>
      <c r="T537">
        <v>200659</v>
      </c>
      <c r="U537">
        <v>336719</v>
      </c>
      <c r="V537">
        <v>215</v>
      </c>
      <c r="W537">
        <v>241</v>
      </c>
      <c r="X537">
        <v>5254009</v>
      </c>
      <c r="Y537">
        <v>1027182</v>
      </c>
      <c r="Z537">
        <v>251204</v>
      </c>
      <c r="AA537">
        <v>18632</v>
      </c>
      <c r="AB537">
        <v>13615</v>
      </c>
      <c r="AC537">
        <v>13732</v>
      </c>
      <c r="AD537">
        <v>13917</v>
      </c>
      <c r="AE537">
        <v>13775</v>
      </c>
      <c r="AF537">
        <v>27120</v>
      </c>
      <c r="AG537">
        <v>565526</v>
      </c>
      <c r="AH537">
        <v>2749443</v>
      </c>
      <c r="AI537">
        <v>711364</v>
      </c>
      <c r="AJ537">
        <v>166418</v>
      </c>
      <c r="AK537">
        <v>222839</v>
      </c>
      <c r="AL537">
        <v>322107</v>
      </c>
      <c r="AM537">
        <v>48181</v>
      </c>
      <c r="AN537">
        <v>38023</v>
      </c>
      <c r="AO537">
        <v>10158</v>
      </c>
      <c r="AP537">
        <v>408241</v>
      </c>
      <c r="AQ537">
        <v>37871</v>
      </c>
      <c r="AR537">
        <v>7429</v>
      </c>
      <c r="AS537">
        <v>3565</v>
      </c>
      <c r="AT537">
        <v>5775</v>
      </c>
      <c r="AU537">
        <v>6932</v>
      </c>
      <c r="AV537">
        <v>53306</v>
      </c>
      <c r="AW537">
        <v>5870</v>
      </c>
      <c r="AX537">
        <v>18725</v>
      </c>
      <c r="AY537">
        <v>50723</v>
      </c>
      <c r="AZ537">
        <v>15404</v>
      </c>
      <c r="BA537">
        <v>202641</v>
      </c>
      <c r="BF537">
        <f t="shared" si="82"/>
        <v>335311</v>
      </c>
      <c r="BG537" t="str">
        <f t="shared" si="83"/>
        <v>Power, distribution, and specialty transformer manufacturing</v>
      </c>
      <c r="BH537">
        <f t="shared" si="84"/>
        <v>15458</v>
      </c>
      <c r="BI537">
        <f t="shared" si="85"/>
        <v>38180</v>
      </c>
      <c r="BJ537">
        <f t="shared" si="86"/>
        <v>12747</v>
      </c>
      <c r="BK537">
        <f t="shared" si="87"/>
        <v>475752</v>
      </c>
      <c r="BL537">
        <f t="shared" si="88"/>
        <v>0</v>
      </c>
      <c r="BM537">
        <f t="shared" si="89"/>
        <v>0</v>
      </c>
      <c r="BN537">
        <f t="shared" si="90"/>
        <v>2524112</v>
      </c>
    </row>
    <row r="538" spans="1:66" x14ac:dyDescent="0.25">
      <c r="A538" t="s">
        <v>106</v>
      </c>
      <c r="B538">
        <v>335312</v>
      </c>
      <c r="C538">
        <v>2017</v>
      </c>
      <c r="D538" t="s">
        <v>108</v>
      </c>
      <c r="E538">
        <v>31</v>
      </c>
      <c r="F538" t="s">
        <v>108</v>
      </c>
      <c r="G538" t="s">
        <v>536</v>
      </c>
      <c r="H538" t="s">
        <v>110</v>
      </c>
      <c r="I538">
        <v>5134411</v>
      </c>
      <c r="J538">
        <v>383550</v>
      </c>
      <c r="K538">
        <v>15535</v>
      </c>
      <c r="L538">
        <v>45587</v>
      </c>
      <c r="M538">
        <v>51437</v>
      </c>
      <c r="N538">
        <v>582531</v>
      </c>
      <c r="O538">
        <v>13</v>
      </c>
      <c r="P538">
        <v>0</v>
      </c>
      <c r="Q538">
        <v>4342705</v>
      </c>
      <c r="R538">
        <v>1763824</v>
      </c>
      <c r="S538">
        <v>692345</v>
      </c>
      <c r="T538">
        <v>316771</v>
      </c>
      <c r="U538">
        <v>754708</v>
      </c>
      <c r="V538">
        <v>376</v>
      </c>
      <c r="W538">
        <v>428</v>
      </c>
      <c r="X538">
        <v>9922301</v>
      </c>
      <c r="Y538">
        <v>1622131</v>
      </c>
      <c r="Z538">
        <v>413455</v>
      </c>
      <c r="AA538">
        <v>29177</v>
      </c>
      <c r="AB538">
        <v>19070</v>
      </c>
      <c r="AC538">
        <v>19265</v>
      </c>
      <c r="AD538">
        <v>19328</v>
      </c>
      <c r="AE538">
        <v>19380</v>
      </c>
      <c r="AF538">
        <v>36971</v>
      </c>
      <c r="AG538">
        <v>850668</v>
      </c>
      <c r="AH538">
        <v>5630520</v>
      </c>
      <c r="AI538">
        <v>1869026</v>
      </c>
      <c r="AJ538">
        <v>705448</v>
      </c>
      <c r="AK538">
        <v>354592</v>
      </c>
      <c r="AL538">
        <v>808986</v>
      </c>
      <c r="AM538">
        <v>83695</v>
      </c>
      <c r="AN538">
        <v>62329</v>
      </c>
      <c r="AO538">
        <v>21366</v>
      </c>
      <c r="AP538">
        <v>571930</v>
      </c>
      <c r="AQ538">
        <v>60281</v>
      </c>
      <c r="AR538">
        <v>29344</v>
      </c>
      <c r="AS538">
        <v>14254</v>
      </c>
      <c r="AT538">
        <v>6709</v>
      </c>
      <c r="AU538">
        <v>13057</v>
      </c>
      <c r="AV538">
        <v>47760</v>
      </c>
      <c r="AW538">
        <v>9457</v>
      </c>
      <c r="AX538">
        <v>20652</v>
      </c>
      <c r="AY538">
        <v>67723</v>
      </c>
      <c r="AZ538">
        <v>25083</v>
      </c>
      <c r="BA538">
        <v>277610</v>
      </c>
      <c r="BF538">
        <f t="shared" si="82"/>
        <v>335312</v>
      </c>
      <c r="BG538" t="str">
        <f t="shared" si="83"/>
        <v>Motor and generator manufacturing</v>
      </c>
      <c r="BH538">
        <f t="shared" si="84"/>
        <v>15535</v>
      </c>
      <c r="BI538">
        <f t="shared" si="85"/>
        <v>45587</v>
      </c>
      <c r="BJ538">
        <f t="shared" si="86"/>
        <v>51437</v>
      </c>
      <c r="BK538">
        <f t="shared" si="87"/>
        <v>582531</v>
      </c>
      <c r="BL538">
        <f t="shared" si="88"/>
        <v>13</v>
      </c>
      <c r="BM538">
        <f t="shared" si="89"/>
        <v>0</v>
      </c>
      <c r="BN538">
        <f t="shared" si="90"/>
        <v>4342705</v>
      </c>
    </row>
    <row r="539" spans="1:66" x14ac:dyDescent="0.25">
      <c r="A539" t="s">
        <v>106</v>
      </c>
      <c r="B539">
        <v>335313</v>
      </c>
      <c r="C539">
        <v>2017</v>
      </c>
      <c r="D539" t="s">
        <v>108</v>
      </c>
      <c r="E539">
        <v>31</v>
      </c>
      <c r="F539" t="s">
        <v>108</v>
      </c>
      <c r="G539" t="s">
        <v>537</v>
      </c>
      <c r="H539" t="s">
        <v>110</v>
      </c>
      <c r="I539">
        <v>5118682</v>
      </c>
      <c r="J539">
        <v>474362</v>
      </c>
      <c r="K539">
        <v>13143</v>
      </c>
      <c r="L539">
        <v>38328</v>
      </c>
      <c r="M539">
        <v>79294</v>
      </c>
      <c r="N539">
        <v>467819</v>
      </c>
      <c r="O539" t="s">
        <v>113</v>
      </c>
      <c r="P539">
        <v>0</v>
      </c>
      <c r="Q539">
        <v>6209756</v>
      </c>
      <c r="R539">
        <v>1168491</v>
      </c>
      <c r="S539">
        <v>213170</v>
      </c>
      <c r="T539">
        <v>334312</v>
      </c>
      <c r="U539">
        <v>621009</v>
      </c>
      <c r="V539">
        <v>412</v>
      </c>
      <c r="W539">
        <v>479</v>
      </c>
      <c r="X539">
        <v>11897928</v>
      </c>
      <c r="Y539">
        <v>1991078</v>
      </c>
      <c r="Z539">
        <v>488512</v>
      </c>
      <c r="AA539">
        <v>31684</v>
      </c>
      <c r="AB539">
        <v>20509</v>
      </c>
      <c r="AC539">
        <v>20509</v>
      </c>
      <c r="AD539">
        <v>20482</v>
      </c>
      <c r="AE539">
        <v>21119</v>
      </c>
      <c r="AF539">
        <v>38555</v>
      </c>
      <c r="AG539">
        <v>924778</v>
      </c>
      <c r="AH539">
        <v>5723809</v>
      </c>
      <c r="AI539">
        <v>1239666</v>
      </c>
      <c r="AJ539">
        <v>207929</v>
      </c>
      <c r="AK539">
        <v>375190</v>
      </c>
      <c r="AL539">
        <v>656547</v>
      </c>
      <c r="AM539">
        <v>75527</v>
      </c>
      <c r="AN539">
        <v>58941</v>
      </c>
      <c r="AO539">
        <v>16586</v>
      </c>
      <c r="AP539">
        <v>992141</v>
      </c>
      <c r="AQ539">
        <v>114064</v>
      </c>
      <c r="AR539">
        <v>18934</v>
      </c>
      <c r="AS539">
        <v>14548</v>
      </c>
      <c r="AT539">
        <v>10178</v>
      </c>
      <c r="AU539">
        <v>27276</v>
      </c>
      <c r="AV539">
        <v>61842</v>
      </c>
      <c r="AW539">
        <v>9963</v>
      </c>
      <c r="AX539">
        <v>23035</v>
      </c>
      <c r="AY539">
        <v>95084</v>
      </c>
      <c r="AZ539">
        <v>23541</v>
      </c>
      <c r="BA539">
        <v>593676</v>
      </c>
      <c r="BF539">
        <f t="shared" si="82"/>
        <v>335313</v>
      </c>
      <c r="BG539" t="str">
        <f t="shared" si="83"/>
        <v>Switchgear and switchboard apparatus manufacturing</v>
      </c>
      <c r="BH539">
        <f t="shared" si="84"/>
        <v>13143</v>
      </c>
      <c r="BI539">
        <f t="shared" si="85"/>
        <v>38328</v>
      </c>
      <c r="BJ539">
        <f t="shared" si="86"/>
        <v>79294</v>
      </c>
      <c r="BK539">
        <f t="shared" si="87"/>
        <v>467819</v>
      </c>
      <c r="BL539" t="str">
        <f t="shared" si="88"/>
        <v>D</v>
      </c>
      <c r="BM539">
        <f t="shared" si="89"/>
        <v>0</v>
      </c>
      <c r="BN539">
        <f t="shared" si="90"/>
        <v>6209756</v>
      </c>
    </row>
    <row r="540" spans="1:66" x14ac:dyDescent="0.25">
      <c r="A540" t="s">
        <v>106</v>
      </c>
      <c r="B540">
        <v>335314</v>
      </c>
      <c r="C540">
        <v>2017</v>
      </c>
      <c r="D540" t="s">
        <v>108</v>
      </c>
      <c r="E540">
        <v>31</v>
      </c>
      <c r="F540" t="s">
        <v>108</v>
      </c>
      <c r="G540" t="s">
        <v>538</v>
      </c>
      <c r="H540" t="s">
        <v>110</v>
      </c>
      <c r="I540">
        <v>4616893</v>
      </c>
      <c r="J540">
        <v>578991</v>
      </c>
      <c r="K540">
        <v>6295</v>
      </c>
      <c r="L540">
        <v>38224</v>
      </c>
      <c r="M540">
        <v>98153</v>
      </c>
      <c r="N540">
        <v>379537</v>
      </c>
      <c r="O540" t="s">
        <v>113</v>
      </c>
      <c r="P540" t="s">
        <v>113</v>
      </c>
      <c r="Q540">
        <v>5372885</v>
      </c>
      <c r="R540">
        <v>1409873</v>
      </c>
      <c r="S540">
        <v>425661</v>
      </c>
      <c r="T540">
        <v>334608</v>
      </c>
      <c r="U540">
        <v>649604</v>
      </c>
      <c r="V540">
        <v>805</v>
      </c>
      <c r="W540">
        <v>884</v>
      </c>
      <c r="X540">
        <v>10696555</v>
      </c>
      <c r="Y540">
        <v>2206054</v>
      </c>
      <c r="Z540">
        <v>553083</v>
      </c>
      <c r="AA540">
        <v>34359</v>
      </c>
      <c r="AB540">
        <v>19574</v>
      </c>
      <c r="AC540">
        <v>19687</v>
      </c>
      <c r="AD540">
        <v>19560</v>
      </c>
      <c r="AE540">
        <v>19678</v>
      </c>
      <c r="AF540">
        <v>37420</v>
      </c>
      <c r="AG540">
        <v>909429</v>
      </c>
      <c r="AH540">
        <v>5338556</v>
      </c>
      <c r="AI540">
        <v>1429353</v>
      </c>
      <c r="AJ540">
        <v>414512</v>
      </c>
      <c r="AK540">
        <v>360643</v>
      </c>
      <c r="AL540">
        <v>654198</v>
      </c>
      <c r="AM540">
        <v>96566</v>
      </c>
      <c r="AN540">
        <v>78870</v>
      </c>
      <c r="AO540">
        <v>17696</v>
      </c>
      <c r="AP540">
        <v>837415</v>
      </c>
      <c r="AQ540">
        <v>99611</v>
      </c>
      <c r="AR540">
        <v>24613</v>
      </c>
      <c r="AS540">
        <v>20715</v>
      </c>
      <c r="AT540">
        <v>13890</v>
      </c>
      <c r="AU540">
        <v>19074</v>
      </c>
      <c r="AV540">
        <v>47225</v>
      </c>
      <c r="AW540">
        <v>7055</v>
      </c>
      <c r="AX540">
        <v>33233</v>
      </c>
      <c r="AY540">
        <v>116944</v>
      </c>
      <c r="AZ540">
        <v>21993</v>
      </c>
      <c r="BA540">
        <v>433062</v>
      </c>
      <c r="BF540">
        <f t="shared" si="82"/>
        <v>335314</v>
      </c>
      <c r="BG540" t="str">
        <f t="shared" si="83"/>
        <v>Relay and industrial control manufacturing</v>
      </c>
      <c r="BH540">
        <f t="shared" si="84"/>
        <v>6295</v>
      </c>
      <c r="BI540">
        <f t="shared" si="85"/>
        <v>38224</v>
      </c>
      <c r="BJ540">
        <f t="shared" si="86"/>
        <v>98153</v>
      </c>
      <c r="BK540">
        <f t="shared" si="87"/>
        <v>379537</v>
      </c>
      <c r="BL540" t="str">
        <f t="shared" si="88"/>
        <v>D</v>
      </c>
      <c r="BM540" t="str">
        <f t="shared" si="89"/>
        <v>D</v>
      </c>
      <c r="BN540">
        <f t="shared" si="90"/>
        <v>5372885</v>
      </c>
    </row>
    <row r="541" spans="1:66" x14ac:dyDescent="0.25">
      <c r="A541" t="s">
        <v>106</v>
      </c>
      <c r="B541">
        <v>3359</v>
      </c>
      <c r="C541">
        <v>2017</v>
      </c>
      <c r="D541" t="s">
        <v>108</v>
      </c>
      <c r="E541">
        <v>31</v>
      </c>
      <c r="F541" t="s">
        <v>108</v>
      </c>
      <c r="G541" t="s">
        <v>539</v>
      </c>
      <c r="H541" t="s">
        <v>110</v>
      </c>
      <c r="I541">
        <v>22990799</v>
      </c>
      <c r="J541">
        <v>1439204</v>
      </c>
      <c r="K541">
        <v>158198</v>
      </c>
      <c r="L541">
        <v>430580</v>
      </c>
      <c r="M541">
        <v>375102</v>
      </c>
      <c r="N541">
        <v>5460619</v>
      </c>
      <c r="O541">
        <v>7429</v>
      </c>
      <c r="P541" t="s">
        <v>113</v>
      </c>
      <c r="Q541">
        <v>24491876</v>
      </c>
      <c r="R541">
        <v>7035428</v>
      </c>
      <c r="S541">
        <v>2481638</v>
      </c>
      <c r="T541">
        <v>1645419</v>
      </c>
      <c r="U541">
        <v>2908371</v>
      </c>
      <c r="V541">
        <v>1792</v>
      </c>
      <c r="W541">
        <v>2069</v>
      </c>
      <c r="X541">
        <v>49683407</v>
      </c>
      <c r="Y541">
        <v>8419806</v>
      </c>
      <c r="Z541">
        <v>2101595</v>
      </c>
      <c r="AA541">
        <v>137979</v>
      </c>
      <c r="AB541">
        <v>89137</v>
      </c>
      <c r="AC541">
        <v>89632</v>
      </c>
      <c r="AD541">
        <v>89614</v>
      </c>
      <c r="AE541">
        <v>89391</v>
      </c>
      <c r="AF541">
        <v>165632</v>
      </c>
      <c r="AG541">
        <v>3969443</v>
      </c>
      <c r="AH541">
        <v>25393883</v>
      </c>
      <c r="AI541">
        <v>7320790</v>
      </c>
      <c r="AJ541">
        <v>2612413</v>
      </c>
      <c r="AK541">
        <v>1716996</v>
      </c>
      <c r="AL541">
        <v>2991381</v>
      </c>
      <c r="AM541">
        <v>422713</v>
      </c>
      <c r="AN541">
        <v>347893</v>
      </c>
      <c r="AO541">
        <v>74820</v>
      </c>
      <c r="AP541">
        <v>4160101</v>
      </c>
      <c r="AQ541">
        <v>402689</v>
      </c>
      <c r="AR541">
        <v>66007</v>
      </c>
      <c r="AS541">
        <v>55990</v>
      </c>
      <c r="AT541">
        <v>38083</v>
      </c>
      <c r="AU541">
        <v>78315</v>
      </c>
      <c r="AV541">
        <v>343920</v>
      </c>
      <c r="AW541">
        <v>76373</v>
      </c>
      <c r="AX541">
        <v>170318</v>
      </c>
      <c r="AY541">
        <v>412290</v>
      </c>
      <c r="AZ541">
        <v>176276</v>
      </c>
      <c r="BA541">
        <v>2339840</v>
      </c>
      <c r="BF541">
        <f t="shared" si="82"/>
        <v>3359</v>
      </c>
      <c r="BG541" t="str">
        <f t="shared" si="83"/>
        <v>Other electrical equipment and component manufacturing</v>
      </c>
      <c r="BH541">
        <f t="shared" si="84"/>
        <v>158198</v>
      </c>
      <c r="BI541">
        <f t="shared" si="85"/>
        <v>430580</v>
      </c>
      <c r="BJ541">
        <f t="shared" si="86"/>
        <v>375102</v>
      </c>
      <c r="BK541">
        <f t="shared" si="87"/>
        <v>5460619</v>
      </c>
      <c r="BL541">
        <f t="shared" si="88"/>
        <v>7429</v>
      </c>
      <c r="BM541" t="str">
        <f t="shared" si="89"/>
        <v>D</v>
      </c>
      <c r="BN541">
        <f t="shared" si="90"/>
        <v>24491876</v>
      </c>
    </row>
    <row r="542" spans="1:66" x14ac:dyDescent="0.25">
      <c r="A542" t="s">
        <v>106</v>
      </c>
      <c r="B542">
        <v>33591</v>
      </c>
      <c r="C542">
        <v>2017</v>
      </c>
      <c r="D542" t="s">
        <v>108</v>
      </c>
      <c r="E542">
        <v>31</v>
      </c>
      <c r="F542" t="s">
        <v>108</v>
      </c>
      <c r="G542" t="s">
        <v>540</v>
      </c>
      <c r="H542" t="s">
        <v>110</v>
      </c>
      <c r="I542">
        <v>5322616</v>
      </c>
      <c r="J542">
        <v>83747</v>
      </c>
      <c r="K542">
        <v>79676</v>
      </c>
      <c r="L542">
        <v>120025</v>
      </c>
      <c r="M542">
        <v>40380</v>
      </c>
      <c r="N542">
        <v>1634819</v>
      </c>
      <c r="O542" t="s">
        <v>113</v>
      </c>
      <c r="P542">
        <v>0</v>
      </c>
      <c r="Q542">
        <v>3985353</v>
      </c>
      <c r="R542">
        <v>1528901</v>
      </c>
      <c r="S542">
        <v>499829</v>
      </c>
      <c r="T542">
        <v>528903</v>
      </c>
      <c r="U542">
        <v>500169</v>
      </c>
      <c r="V542">
        <v>170</v>
      </c>
      <c r="W542">
        <v>229</v>
      </c>
      <c r="X542">
        <v>9525281</v>
      </c>
      <c r="Y542">
        <v>1686890</v>
      </c>
      <c r="Z542">
        <v>406324</v>
      </c>
      <c r="AA542">
        <v>31021</v>
      </c>
      <c r="AB542">
        <v>20784</v>
      </c>
      <c r="AC542">
        <v>20858</v>
      </c>
      <c r="AD542">
        <v>20784</v>
      </c>
      <c r="AE542">
        <v>20747</v>
      </c>
      <c r="AF542">
        <v>34748</v>
      </c>
      <c r="AG542">
        <v>913780</v>
      </c>
      <c r="AH542">
        <v>5646444</v>
      </c>
      <c r="AI542">
        <v>1692363</v>
      </c>
      <c r="AJ542">
        <v>541072</v>
      </c>
      <c r="AK542">
        <v>594176</v>
      </c>
      <c r="AL542">
        <v>557115</v>
      </c>
      <c r="AM542">
        <v>111112</v>
      </c>
      <c r="AN542">
        <v>97091</v>
      </c>
      <c r="AO542">
        <v>14021</v>
      </c>
      <c r="AP542">
        <v>659877</v>
      </c>
      <c r="AQ542">
        <v>51327</v>
      </c>
      <c r="AR542">
        <v>7743</v>
      </c>
      <c r="AS542">
        <v>8445</v>
      </c>
      <c r="AT542">
        <v>7089</v>
      </c>
      <c r="AU542">
        <v>10510</v>
      </c>
      <c r="AV542">
        <v>112176</v>
      </c>
      <c r="AW542">
        <v>23967</v>
      </c>
      <c r="AX542">
        <v>12889</v>
      </c>
      <c r="AY542">
        <v>60178</v>
      </c>
      <c r="AZ542">
        <v>62310</v>
      </c>
      <c r="BA542">
        <v>303243</v>
      </c>
      <c r="BF542">
        <f t="shared" si="82"/>
        <v>33591</v>
      </c>
      <c r="BG542" t="str">
        <f t="shared" si="83"/>
        <v>Battery manufacturing</v>
      </c>
      <c r="BH542">
        <f t="shared" si="84"/>
        <v>79676</v>
      </c>
      <c r="BI542">
        <f t="shared" si="85"/>
        <v>120025</v>
      </c>
      <c r="BJ542">
        <f t="shared" si="86"/>
        <v>40380</v>
      </c>
      <c r="BK542">
        <f t="shared" si="87"/>
        <v>1634819</v>
      </c>
      <c r="BL542" t="str">
        <f t="shared" si="88"/>
        <v>D</v>
      </c>
      <c r="BM542">
        <f t="shared" si="89"/>
        <v>0</v>
      </c>
      <c r="BN542">
        <f t="shared" si="90"/>
        <v>3985353</v>
      </c>
    </row>
    <row r="543" spans="1:66" x14ac:dyDescent="0.25">
      <c r="A543" t="s">
        <v>106</v>
      </c>
      <c r="B543">
        <v>335911</v>
      </c>
      <c r="C543">
        <v>2017</v>
      </c>
      <c r="D543" t="s">
        <v>108</v>
      </c>
      <c r="E543">
        <v>31</v>
      </c>
      <c r="F543" t="s">
        <v>108</v>
      </c>
      <c r="G543" t="s">
        <v>541</v>
      </c>
      <c r="H543" t="s">
        <v>110</v>
      </c>
      <c r="I543">
        <v>4148991</v>
      </c>
      <c r="J543" t="s">
        <v>113</v>
      </c>
      <c r="K543">
        <v>75424</v>
      </c>
      <c r="L543">
        <v>93466</v>
      </c>
      <c r="M543" t="s">
        <v>113</v>
      </c>
      <c r="N543">
        <v>1283537</v>
      </c>
      <c r="O543" t="s">
        <v>113</v>
      </c>
      <c r="P543">
        <v>0</v>
      </c>
      <c r="Q543">
        <v>3143739</v>
      </c>
      <c r="R543">
        <v>1226135</v>
      </c>
      <c r="S543">
        <v>460531</v>
      </c>
      <c r="T543">
        <v>402485</v>
      </c>
      <c r="U543">
        <v>363119</v>
      </c>
      <c r="V543">
        <v>119</v>
      </c>
      <c r="W543">
        <v>159</v>
      </c>
      <c r="X543">
        <v>7455153</v>
      </c>
      <c r="Y543">
        <v>1266526</v>
      </c>
      <c r="Z543">
        <v>301393</v>
      </c>
      <c r="AA543">
        <v>24462</v>
      </c>
      <c r="AB543">
        <v>16252</v>
      </c>
      <c r="AC543">
        <v>16268</v>
      </c>
      <c r="AD543">
        <v>16152</v>
      </c>
      <c r="AE543">
        <v>16161</v>
      </c>
      <c r="AF543">
        <v>26490</v>
      </c>
      <c r="AG543">
        <v>695352</v>
      </c>
      <c r="AH543">
        <v>4398975</v>
      </c>
      <c r="AI543">
        <v>1358917</v>
      </c>
      <c r="AJ543">
        <v>501949</v>
      </c>
      <c r="AK543">
        <v>448628</v>
      </c>
      <c r="AL543">
        <v>408340</v>
      </c>
      <c r="AM543">
        <v>88474</v>
      </c>
      <c r="AN543">
        <v>77870</v>
      </c>
      <c r="AO543">
        <v>10604</v>
      </c>
      <c r="AP543">
        <v>494635</v>
      </c>
      <c r="AQ543">
        <v>22800</v>
      </c>
      <c r="AR543">
        <v>6394</v>
      </c>
      <c r="AS543">
        <v>2837</v>
      </c>
      <c r="AT543">
        <v>4232</v>
      </c>
      <c r="AU543">
        <v>8098</v>
      </c>
      <c r="AV543">
        <v>91876</v>
      </c>
      <c r="AW543">
        <v>19275</v>
      </c>
      <c r="AX543">
        <v>11677</v>
      </c>
      <c r="AY543">
        <v>36121</v>
      </c>
      <c r="AZ543">
        <v>55118</v>
      </c>
      <c r="BA543">
        <v>236207</v>
      </c>
      <c r="BF543">
        <f t="shared" si="82"/>
        <v>335911</v>
      </c>
      <c r="BG543" t="str">
        <f t="shared" si="83"/>
        <v>Storage battery manufacturing</v>
      </c>
      <c r="BH543">
        <f t="shared" si="84"/>
        <v>75424</v>
      </c>
      <c r="BI543">
        <f t="shared" si="85"/>
        <v>93466</v>
      </c>
      <c r="BJ543" t="str">
        <f t="shared" si="86"/>
        <v>D</v>
      </c>
      <c r="BK543">
        <f t="shared" si="87"/>
        <v>1283537</v>
      </c>
      <c r="BL543" t="str">
        <f t="shared" si="88"/>
        <v>D</v>
      </c>
      <c r="BM543">
        <f t="shared" si="89"/>
        <v>0</v>
      </c>
      <c r="BN543">
        <f t="shared" si="90"/>
        <v>3143739</v>
      </c>
    </row>
    <row r="544" spans="1:66" x14ac:dyDescent="0.25">
      <c r="A544" t="s">
        <v>106</v>
      </c>
      <c r="B544">
        <v>335912</v>
      </c>
      <c r="C544">
        <v>2017</v>
      </c>
      <c r="D544" t="s">
        <v>108</v>
      </c>
      <c r="E544">
        <v>31</v>
      </c>
      <c r="F544" t="s">
        <v>108</v>
      </c>
      <c r="G544" t="s">
        <v>542</v>
      </c>
      <c r="H544" t="s">
        <v>110</v>
      </c>
      <c r="I544">
        <v>1173625</v>
      </c>
      <c r="J544" t="s">
        <v>113</v>
      </c>
      <c r="K544">
        <v>4252</v>
      </c>
      <c r="L544">
        <v>26559</v>
      </c>
      <c r="M544" t="s">
        <v>113</v>
      </c>
      <c r="N544">
        <v>351282</v>
      </c>
      <c r="O544">
        <v>0</v>
      </c>
      <c r="P544">
        <v>0</v>
      </c>
      <c r="Q544">
        <v>841614</v>
      </c>
      <c r="R544">
        <v>302766</v>
      </c>
      <c r="S544">
        <v>39298</v>
      </c>
      <c r="T544">
        <v>126418</v>
      </c>
      <c r="U544">
        <v>137050</v>
      </c>
      <c r="V544">
        <v>55</v>
      </c>
      <c r="W544">
        <v>70</v>
      </c>
      <c r="X544">
        <v>2070128</v>
      </c>
      <c r="Y544">
        <v>420364</v>
      </c>
      <c r="Z544">
        <v>104931</v>
      </c>
      <c r="AA544">
        <v>6559</v>
      </c>
      <c r="AB544">
        <v>4532</v>
      </c>
      <c r="AC544">
        <v>4590</v>
      </c>
      <c r="AD544">
        <v>4632</v>
      </c>
      <c r="AE544">
        <v>4586</v>
      </c>
      <c r="AF544">
        <v>8258</v>
      </c>
      <c r="AG544">
        <v>218428</v>
      </c>
      <c r="AH544">
        <v>1247469</v>
      </c>
      <c r="AI544">
        <v>333446</v>
      </c>
      <c r="AJ544">
        <v>39123</v>
      </c>
      <c r="AK544">
        <v>145548</v>
      </c>
      <c r="AL544">
        <v>148775</v>
      </c>
      <c r="AM544">
        <v>22638</v>
      </c>
      <c r="AN544">
        <v>19221</v>
      </c>
      <c r="AO544">
        <v>3417</v>
      </c>
      <c r="AP544">
        <v>165242</v>
      </c>
      <c r="AQ544">
        <v>28527</v>
      </c>
      <c r="AR544">
        <v>1349</v>
      </c>
      <c r="AS544">
        <v>5608</v>
      </c>
      <c r="AT544">
        <v>2857</v>
      </c>
      <c r="AU544">
        <v>2412</v>
      </c>
      <c r="AV544">
        <v>20300</v>
      </c>
      <c r="AW544">
        <v>4692</v>
      </c>
      <c r="AX544">
        <v>1212</v>
      </c>
      <c r="AY544">
        <v>24057</v>
      </c>
      <c r="AZ544">
        <v>7192</v>
      </c>
      <c r="BA544">
        <v>67036</v>
      </c>
      <c r="BF544">
        <f t="shared" si="82"/>
        <v>335912</v>
      </c>
      <c r="BG544" t="str">
        <f t="shared" si="83"/>
        <v>Primary battery manufacturing</v>
      </c>
      <c r="BH544">
        <f t="shared" si="84"/>
        <v>4252</v>
      </c>
      <c r="BI544">
        <f t="shared" si="85"/>
        <v>26559</v>
      </c>
      <c r="BJ544" t="str">
        <f t="shared" si="86"/>
        <v>D</v>
      </c>
      <c r="BK544">
        <f t="shared" si="87"/>
        <v>351282</v>
      </c>
      <c r="BL544">
        <f t="shared" si="88"/>
        <v>0</v>
      </c>
      <c r="BM544">
        <f t="shared" si="89"/>
        <v>0</v>
      </c>
      <c r="BN544">
        <f t="shared" si="90"/>
        <v>841614</v>
      </c>
    </row>
    <row r="545" spans="1:66" x14ac:dyDescent="0.25">
      <c r="A545" t="s">
        <v>106</v>
      </c>
      <c r="B545">
        <v>33592</v>
      </c>
      <c r="C545">
        <v>2017</v>
      </c>
      <c r="D545" t="s">
        <v>108</v>
      </c>
      <c r="E545">
        <v>31</v>
      </c>
      <c r="F545" t="s">
        <v>108</v>
      </c>
      <c r="G545" t="s">
        <v>543</v>
      </c>
      <c r="H545" t="s">
        <v>110</v>
      </c>
      <c r="I545">
        <v>6349185</v>
      </c>
      <c r="J545">
        <v>382785</v>
      </c>
      <c r="K545">
        <v>8709</v>
      </c>
      <c r="L545">
        <v>71500</v>
      </c>
      <c r="M545">
        <v>73587</v>
      </c>
      <c r="N545">
        <v>812312</v>
      </c>
      <c r="O545" t="s">
        <v>113</v>
      </c>
      <c r="P545">
        <v>0</v>
      </c>
      <c r="Q545">
        <v>4304236</v>
      </c>
      <c r="R545">
        <v>1209684</v>
      </c>
      <c r="S545">
        <v>423313</v>
      </c>
      <c r="T545">
        <v>276919</v>
      </c>
      <c r="U545">
        <v>509452</v>
      </c>
      <c r="V545">
        <v>269</v>
      </c>
      <c r="W545">
        <v>321</v>
      </c>
      <c r="X545">
        <v>11123032</v>
      </c>
      <c r="Y545">
        <v>1421933</v>
      </c>
      <c r="Z545">
        <v>353349</v>
      </c>
      <c r="AA545">
        <v>24516</v>
      </c>
      <c r="AB545">
        <v>16933</v>
      </c>
      <c r="AC545">
        <v>16981</v>
      </c>
      <c r="AD545">
        <v>16962</v>
      </c>
      <c r="AE545">
        <v>16876</v>
      </c>
      <c r="AF545">
        <v>33069</v>
      </c>
      <c r="AG545">
        <v>769779</v>
      </c>
      <c r="AH545">
        <v>6885766</v>
      </c>
      <c r="AI545">
        <v>1308915</v>
      </c>
      <c r="AJ545">
        <v>461386</v>
      </c>
      <c r="AK545">
        <v>305816</v>
      </c>
      <c r="AL545">
        <v>541713</v>
      </c>
      <c r="AM545">
        <v>56563</v>
      </c>
      <c r="AN545">
        <v>44768</v>
      </c>
      <c r="AO545">
        <v>11795</v>
      </c>
      <c r="AP545">
        <v>752163</v>
      </c>
      <c r="AQ545">
        <v>78755</v>
      </c>
      <c r="AR545">
        <v>7735</v>
      </c>
      <c r="AS545">
        <v>5496</v>
      </c>
      <c r="AT545">
        <v>9832</v>
      </c>
      <c r="AU545">
        <v>19273</v>
      </c>
      <c r="AV545">
        <v>58985</v>
      </c>
      <c r="AW545">
        <v>8534</v>
      </c>
      <c r="AX545">
        <v>15085</v>
      </c>
      <c r="AY545">
        <v>43598</v>
      </c>
      <c r="AZ545">
        <v>21432</v>
      </c>
      <c r="BA545">
        <v>483438</v>
      </c>
      <c r="BF545">
        <f t="shared" si="82"/>
        <v>33592</v>
      </c>
      <c r="BG545" t="str">
        <f t="shared" si="83"/>
        <v>Communication and energy wire and cable manufacturing</v>
      </c>
      <c r="BH545">
        <f t="shared" si="84"/>
        <v>8709</v>
      </c>
      <c r="BI545">
        <f t="shared" si="85"/>
        <v>71500</v>
      </c>
      <c r="BJ545">
        <f t="shared" si="86"/>
        <v>73587</v>
      </c>
      <c r="BK545">
        <f t="shared" si="87"/>
        <v>812312</v>
      </c>
      <c r="BL545" t="str">
        <f t="shared" si="88"/>
        <v>D</v>
      </c>
      <c r="BM545">
        <f t="shared" si="89"/>
        <v>0</v>
      </c>
      <c r="BN545">
        <f t="shared" si="90"/>
        <v>4304236</v>
      </c>
    </row>
    <row r="546" spans="1:66" x14ac:dyDescent="0.25">
      <c r="A546" t="s">
        <v>106</v>
      </c>
      <c r="B546">
        <v>335921</v>
      </c>
      <c r="C546">
        <v>2017</v>
      </c>
      <c r="D546" t="s">
        <v>108</v>
      </c>
      <c r="E546">
        <v>31</v>
      </c>
      <c r="F546" t="s">
        <v>108</v>
      </c>
      <c r="G546" t="s">
        <v>544</v>
      </c>
      <c r="H546" t="s">
        <v>110</v>
      </c>
      <c r="I546">
        <v>1382494</v>
      </c>
      <c r="J546">
        <v>100057</v>
      </c>
      <c r="K546">
        <v>2045</v>
      </c>
      <c r="L546">
        <v>15096</v>
      </c>
      <c r="M546">
        <v>30124</v>
      </c>
      <c r="N546">
        <v>161555</v>
      </c>
      <c r="O546" t="s">
        <v>113</v>
      </c>
      <c r="P546">
        <v>0</v>
      </c>
      <c r="Q546">
        <v>1356990</v>
      </c>
      <c r="R546">
        <v>323219</v>
      </c>
      <c r="S546">
        <v>94934</v>
      </c>
      <c r="T546">
        <v>51570</v>
      </c>
      <c r="U546">
        <v>176715</v>
      </c>
      <c r="V546">
        <v>86</v>
      </c>
      <c r="W546">
        <v>91</v>
      </c>
      <c r="X546">
        <v>2884384</v>
      </c>
      <c r="Y546">
        <v>411840</v>
      </c>
      <c r="Z546">
        <v>97751</v>
      </c>
      <c r="AA546">
        <v>7139</v>
      </c>
      <c r="AB546">
        <v>4811</v>
      </c>
      <c r="AC546">
        <v>4838</v>
      </c>
      <c r="AD546">
        <v>4884</v>
      </c>
      <c r="AE546">
        <v>4816</v>
      </c>
      <c r="AF546">
        <v>9468</v>
      </c>
      <c r="AG546">
        <v>213737</v>
      </c>
      <c r="AH546">
        <v>1529816</v>
      </c>
      <c r="AI546">
        <v>324108</v>
      </c>
      <c r="AJ546">
        <v>91439</v>
      </c>
      <c r="AK546">
        <v>57487</v>
      </c>
      <c r="AL546">
        <v>175182</v>
      </c>
      <c r="AM546">
        <v>16987</v>
      </c>
      <c r="AN546">
        <v>14318</v>
      </c>
      <c r="AO546">
        <v>2669</v>
      </c>
      <c r="AP546">
        <v>303526</v>
      </c>
      <c r="AQ546">
        <v>32523</v>
      </c>
      <c r="AR546">
        <v>2862</v>
      </c>
      <c r="AS546">
        <v>1085</v>
      </c>
      <c r="AT546">
        <v>4402</v>
      </c>
      <c r="AU546">
        <v>6042</v>
      </c>
      <c r="AV546">
        <v>9042</v>
      </c>
      <c r="AW546">
        <v>2322</v>
      </c>
      <c r="AX546">
        <v>4655</v>
      </c>
      <c r="AY546">
        <v>18086</v>
      </c>
      <c r="AZ546">
        <v>5981</v>
      </c>
      <c r="BA546">
        <v>216526</v>
      </c>
      <c r="BF546">
        <f t="shared" si="82"/>
        <v>335921</v>
      </c>
      <c r="BG546" t="str">
        <f t="shared" si="83"/>
        <v>Fiber optic cable manufacturing</v>
      </c>
      <c r="BH546">
        <f t="shared" si="84"/>
        <v>2045</v>
      </c>
      <c r="BI546">
        <f t="shared" si="85"/>
        <v>15096</v>
      </c>
      <c r="BJ546">
        <f t="shared" si="86"/>
        <v>30124</v>
      </c>
      <c r="BK546">
        <f t="shared" si="87"/>
        <v>161555</v>
      </c>
      <c r="BL546" t="str">
        <f t="shared" si="88"/>
        <v>D</v>
      </c>
      <c r="BM546">
        <f t="shared" si="89"/>
        <v>0</v>
      </c>
      <c r="BN546">
        <f t="shared" si="90"/>
        <v>1356990</v>
      </c>
    </row>
    <row r="547" spans="1:66" x14ac:dyDescent="0.25">
      <c r="A547" t="s">
        <v>106</v>
      </c>
      <c r="B547">
        <v>335929</v>
      </c>
      <c r="C547">
        <v>2017</v>
      </c>
      <c r="D547" t="s">
        <v>108</v>
      </c>
      <c r="E547">
        <v>31</v>
      </c>
      <c r="F547" t="s">
        <v>108</v>
      </c>
      <c r="G547" t="s">
        <v>545</v>
      </c>
      <c r="H547" t="s">
        <v>110</v>
      </c>
      <c r="I547">
        <v>4966691</v>
      </c>
      <c r="J547">
        <v>282728</v>
      </c>
      <c r="K547">
        <v>6664</v>
      </c>
      <c r="L547">
        <v>56404</v>
      </c>
      <c r="M547">
        <v>43463</v>
      </c>
      <c r="N547">
        <v>650757</v>
      </c>
      <c r="O547" t="s">
        <v>113</v>
      </c>
      <c r="P547">
        <v>0</v>
      </c>
      <c r="Q547">
        <v>2947246</v>
      </c>
      <c r="R547">
        <v>886465</v>
      </c>
      <c r="S547">
        <v>328379</v>
      </c>
      <c r="T547">
        <v>225349</v>
      </c>
      <c r="U547">
        <v>332737</v>
      </c>
      <c r="V547">
        <v>188</v>
      </c>
      <c r="W547">
        <v>230</v>
      </c>
      <c r="X547">
        <v>8238648</v>
      </c>
      <c r="Y547">
        <v>1010093</v>
      </c>
      <c r="Z547">
        <v>255598</v>
      </c>
      <c r="AA547">
        <v>17377</v>
      </c>
      <c r="AB547">
        <v>12122</v>
      </c>
      <c r="AC547">
        <v>12143</v>
      </c>
      <c r="AD547">
        <v>12078</v>
      </c>
      <c r="AE547">
        <v>12060</v>
      </c>
      <c r="AF547">
        <v>23601</v>
      </c>
      <c r="AG547">
        <v>556042</v>
      </c>
      <c r="AH547">
        <v>5355950</v>
      </c>
      <c r="AI547">
        <v>984807</v>
      </c>
      <c r="AJ547">
        <v>369947</v>
      </c>
      <c r="AK547">
        <v>248329</v>
      </c>
      <c r="AL547">
        <v>366531</v>
      </c>
      <c r="AM547">
        <v>39576</v>
      </c>
      <c r="AN547">
        <v>30450</v>
      </c>
      <c r="AO547">
        <v>9126</v>
      </c>
      <c r="AP547">
        <v>448637</v>
      </c>
      <c r="AQ547">
        <v>46232</v>
      </c>
      <c r="AR547">
        <v>4873</v>
      </c>
      <c r="AS547">
        <v>4411</v>
      </c>
      <c r="AT547">
        <v>5430</v>
      </c>
      <c r="AU547">
        <v>13231</v>
      </c>
      <c r="AV547">
        <v>49943</v>
      </c>
      <c r="AW547">
        <v>6212</v>
      </c>
      <c r="AX547">
        <v>10430</v>
      </c>
      <c r="AY547">
        <v>25512</v>
      </c>
      <c r="AZ547">
        <v>15451</v>
      </c>
      <c r="BA547">
        <v>266912</v>
      </c>
      <c r="BF547">
        <f t="shared" si="82"/>
        <v>335929</v>
      </c>
      <c r="BG547" t="str">
        <f t="shared" si="83"/>
        <v>Other communication and energy wire manufacturing</v>
      </c>
      <c r="BH547">
        <f t="shared" si="84"/>
        <v>6664</v>
      </c>
      <c r="BI547">
        <f t="shared" si="85"/>
        <v>56404</v>
      </c>
      <c r="BJ547">
        <f t="shared" si="86"/>
        <v>43463</v>
      </c>
      <c r="BK547">
        <f t="shared" si="87"/>
        <v>650757</v>
      </c>
      <c r="BL547" t="str">
        <f t="shared" si="88"/>
        <v>D</v>
      </c>
      <c r="BM547">
        <f t="shared" si="89"/>
        <v>0</v>
      </c>
      <c r="BN547">
        <f t="shared" si="90"/>
        <v>2947246</v>
      </c>
    </row>
    <row r="548" spans="1:66" x14ac:dyDescent="0.25">
      <c r="A548" t="s">
        <v>106</v>
      </c>
      <c r="B548">
        <v>33593</v>
      </c>
      <c r="C548">
        <v>2017</v>
      </c>
      <c r="D548" t="s">
        <v>108</v>
      </c>
      <c r="E548">
        <v>31</v>
      </c>
      <c r="F548" t="s">
        <v>108</v>
      </c>
      <c r="G548" t="s">
        <v>546</v>
      </c>
      <c r="H548" t="s">
        <v>110</v>
      </c>
      <c r="I548">
        <v>5843915</v>
      </c>
      <c r="J548">
        <v>454105</v>
      </c>
      <c r="K548">
        <v>22043</v>
      </c>
      <c r="L548">
        <v>94526</v>
      </c>
      <c r="M548">
        <v>100148</v>
      </c>
      <c r="N548">
        <v>1121051</v>
      </c>
      <c r="O548">
        <v>5447</v>
      </c>
      <c r="P548" t="s">
        <v>113</v>
      </c>
      <c r="Q548">
        <v>8736459</v>
      </c>
      <c r="R548">
        <v>1633854</v>
      </c>
      <c r="S548">
        <v>671955</v>
      </c>
      <c r="T548">
        <v>250369</v>
      </c>
      <c r="U548">
        <v>711530</v>
      </c>
      <c r="V548">
        <v>470</v>
      </c>
      <c r="W548">
        <v>546</v>
      </c>
      <c r="X548">
        <v>15184774</v>
      </c>
      <c r="Y548">
        <v>2286644</v>
      </c>
      <c r="Z548">
        <v>548056</v>
      </c>
      <c r="AA548">
        <v>41523</v>
      </c>
      <c r="AB548">
        <v>28731</v>
      </c>
      <c r="AC548">
        <v>28950</v>
      </c>
      <c r="AD548">
        <v>28991</v>
      </c>
      <c r="AE548">
        <v>28913</v>
      </c>
      <c r="AF548">
        <v>55266</v>
      </c>
      <c r="AG548">
        <v>1170214</v>
      </c>
      <c r="AH548">
        <v>6514737</v>
      </c>
      <c r="AI548">
        <v>1743381</v>
      </c>
      <c r="AJ548">
        <v>741567</v>
      </c>
      <c r="AK548">
        <v>247179</v>
      </c>
      <c r="AL548">
        <v>754635</v>
      </c>
      <c r="AM548">
        <v>107281</v>
      </c>
      <c r="AN548">
        <v>88180</v>
      </c>
      <c r="AO548">
        <v>19101</v>
      </c>
      <c r="AP548">
        <v>1329589</v>
      </c>
      <c r="AQ548">
        <v>157127</v>
      </c>
      <c r="AR548">
        <v>26920</v>
      </c>
      <c r="AS548">
        <v>18419</v>
      </c>
      <c r="AT548">
        <v>9773</v>
      </c>
      <c r="AU548">
        <v>24030</v>
      </c>
      <c r="AV548">
        <v>98888</v>
      </c>
      <c r="AW548">
        <v>17448</v>
      </c>
      <c r="AX548">
        <v>65888</v>
      </c>
      <c r="AY548">
        <v>114840</v>
      </c>
      <c r="AZ548">
        <v>35557</v>
      </c>
      <c r="BA548">
        <v>760699</v>
      </c>
      <c r="BF548">
        <f t="shared" si="82"/>
        <v>33593</v>
      </c>
      <c r="BG548" t="str">
        <f t="shared" si="83"/>
        <v>Wiring device manufacturing</v>
      </c>
      <c r="BH548">
        <f t="shared" si="84"/>
        <v>22043</v>
      </c>
      <c r="BI548">
        <f t="shared" si="85"/>
        <v>94526</v>
      </c>
      <c r="BJ548">
        <f t="shared" si="86"/>
        <v>100148</v>
      </c>
      <c r="BK548">
        <f t="shared" si="87"/>
        <v>1121051</v>
      </c>
      <c r="BL548">
        <f t="shared" si="88"/>
        <v>5447</v>
      </c>
      <c r="BM548" t="str">
        <f t="shared" si="89"/>
        <v>D</v>
      </c>
      <c r="BN548">
        <f t="shared" si="90"/>
        <v>8736459</v>
      </c>
    </row>
    <row r="549" spans="1:66" x14ac:dyDescent="0.25">
      <c r="A549" t="s">
        <v>106</v>
      </c>
      <c r="B549">
        <v>335931</v>
      </c>
      <c r="C549">
        <v>2017</v>
      </c>
      <c r="D549" t="s">
        <v>108</v>
      </c>
      <c r="E549">
        <v>31</v>
      </c>
      <c r="F549" t="s">
        <v>108</v>
      </c>
      <c r="G549" t="s">
        <v>547</v>
      </c>
      <c r="H549" t="s">
        <v>110</v>
      </c>
      <c r="I549">
        <v>3603264</v>
      </c>
      <c r="J549">
        <v>232927</v>
      </c>
      <c r="K549">
        <v>7607</v>
      </c>
      <c r="L549">
        <v>46132</v>
      </c>
      <c r="M549">
        <v>68064</v>
      </c>
      <c r="N549">
        <v>491296</v>
      </c>
      <c r="O549" t="s">
        <v>113</v>
      </c>
      <c r="P549" t="s">
        <v>113</v>
      </c>
      <c r="Q549">
        <v>5123178</v>
      </c>
      <c r="R549">
        <v>1009113</v>
      </c>
      <c r="S549">
        <v>362245</v>
      </c>
      <c r="T549">
        <v>165069</v>
      </c>
      <c r="U549">
        <v>481799</v>
      </c>
      <c r="V549">
        <v>357</v>
      </c>
      <c r="W549">
        <v>395</v>
      </c>
      <c r="X549">
        <v>9057352</v>
      </c>
      <c r="Y549">
        <v>1504230</v>
      </c>
      <c r="Z549">
        <v>365613</v>
      </c>
      <c r="AA549">
        <v>26977</v>
      </c>
      <c r="AB549">
        <v>17901</v>
      </c>
      <c r="AC549">
        <v>18146</v>
      </c>
      <c r="AD549">
        <v>18160</v>
      </c>
      <c r="AE549">
        <v>18157</v>
      </c>
      <c r="AF549">
        <v>35017</v>
      </c>
      <c r="AG549">
        <v>720570</v>
      </c>
      <c r="AH549">
        <v>3957994</v>
      </c>
      <c r="AI549">
        <v>1052782</v>
      </c>
      <c r="AJ549">
        <v>393158</v>
      </c>
      <c r="AK549">
        <v>157976</v>
      </c>
      <c r="AL549">
        <v>501648</v>
      </c>
      <c r="AM549">
        <v>58497</v>
      </c>
      <c r="AN549">
        <v>50228</v>
      </c>
      <c r="AO549">
        <v>8269</v>
      </c>
      <c r="AP549">
        <v>927691</v>
      </c>
      <c r="AQ549">
        <v>113704</v>
      </c>
      <c r="AR549">
        <v>23916</v>
      </c>
      <c r="AS549">
        <v>14461</v>
      </c>
      <c r="AT549">
        <v>5810</v>
      </c>
      <c r="AU549">
        <v>17681</v>
      </c>
      <c r="AV549">
        <v>48901</v>
      </c>
      <c r="AW549">
        <v>11358</v>
      </c>
      <c r="AX549">
        <v>49364</v>
      </c>
      <c r="AY549">
        <v>89602</v>
      </c>
      <c r="AZ549">
        <v>22701</v>
      </c>
      <c r="BA549">
        <v>530193</v>
      </c>
      <c r="BF549">
        <f t="shared" si="82"/>
        <v>335931</v>
      </c>
      <c r="BG549" t="str">
        <f t="shared" si="83"/>
        <v>Current-carrying wiring device manufacturing</v>
      </c>
      <c r="BH549">
        <f t="shared" si="84"/>
        <v>7607</v>
      </c>
      <c r="BI549">
        <f t="shared" si="85"/>
        <v>46132</v>
      </c>
      <c r="BJ549">
        <f t="shared" si="86"/>
        <v>68064</v>
      </c>
      <c r="BK549">
        <f t="shared" si="87"/>
        <v>491296</v>
      </c>
      <c r="BL549" t="str">
        <f t="shared" si="88"/>
        <v>D</v>
      </c>
      <c r="BM549" t="str">
        <f t="shared" si="89"/>
        <v>D</v>
      </c>
      <c r="BN549">
        <f t="shared" si="90"/>
        <v>5123178</v>
      </c>
    </row>
    <row r="550" spans="1:66" x14ac:dyDescent="0.25">
      <c r="A550" t="s">
        <v>106</v>
      </c>
      <c r="B550">
        <v>335932</v>
      </c>
      <c r="C550">
        <v>2017</v>
      </c>
      <c r="D550" t="s">
        <v>108</v>
      </c>
      <c r="E550">
        <v>31</v>
      </c>
      <c r="F550" t="s">
        <v>108</v>
      </c>
      <c r="G550" t="s">
        <v>548</v>
      </c>
      <c r="H550" t="s">
        <v>110</v>
      </c>
      <c r="I550">
        <v>2240651</v>
      </c>
      <c r="J550">
        <v>221178</v>
      </c>
      <c r="K550">
        <v>14436</v>
      </c>
      <c r="L550">
        <v>48394</v>
      </c>
      <c r="M550">
        <v>32084</v>
      </c>
      <c r="N550">
        <v>629755</v>
      </c>
      <c r="O550" t="s">
        <v>113</v>
      </c>
      <c r="P550" t="s">
        <v>113</v>
      </c>
      <c r="Q550">
        <v>3613281</v>
      </c>
      <c r="R550">
        <v>624741</v>
      </c>
      <c r="S550">
        <v>309710</v>
      </c>
      <c r="T550">
        <v>85300</v>
      </c>
      <c r="U550">
        <v>229731</v>
      </c>
      <c r="V550">
        <v>120</v>
      </c>
      <c r="W550">
        <v>151</v>
      </c>
      <c r="X550">
        <v>6127422</v>
      </c>
      <c r="Y550">
        <v>782414</v>
      </c>
      <c r="Z550">
        <v>182443</v>
      </c>
      <c r="AA550">
        <v>14546</v>
      </c>
      <c r="AB550">
        <v>10830</v>
      </c>
      <c r="AC550">
        <v>10804</v>
      </c>
      <c r="AD550">
        <v>10831</v>
      </c>
      <c r="AE550">
        <v>10756</v>
      </c>
      <c r="AF550">
        <v>20249</v>
      </c>
      <c r="AG550">
        <v>449644</v>
      </c>
      <c r="AH550">
        <v>2556743</v>
      </c>
      <c r="AI550">
        <v>690599</v>
      </c>
      <c r="AJ550">
        <v>348409</v>
      </c>
      <c r="AK550">
        <v>89203</v>
      </c>
      <c r="AL550">
        <v>252987</v>
      </c>
      <c r="AM550">
        <v>48784</v>
      </c>
      <c r="AN550">
        <v>37952</v>
      </c>
      <c r="AO550">
        <v>10832</v>
      </c>
      <c r="AP550">
        <v>401898</v>
      </c>
      <c r="AQ550">
        <v>43423</v>
      </c>
      <c r="AR550">
        <v>3004</v>
      </c>
      <c r="AS550">
        <v>3958</v>
      </c>
      <c r="AT550">
        <v>3963</v>
      </c>
      <c r="AU550">
        <v>6349</v>
      </c>
      <c r="AV550">
        <v>49987</v>
      </c>
      <c r="AW550">
        <v>6090</v>
      </c>
      <c r="AX550">
        <v>16524</v>
      </c>
      <c r="AY550">
        <v>25238</v>
      </c>
      <c r="AZ550">
        <v>12856</v>
      </c>
      <c r="BA550">
        <v>230506</v>
      </c>
      <c r="BF550">
        <f t="shared" si="82"/>
        <v>335932</v>
      </c>
      <c r="BG550" t="str">
        <f t="shared" si="83"/>
        <v>Noncurrent-carrying wiring device manufacturing</v>
      </c>
      <c r="BH550">
        <f t="shared" si="84"/>
        <v>14436</v>
      </c>
      <c r="BI550">
        <f t="shared" si="85"/>
        <v>48394</v>
      </c>
      <c r="BJ550">
        <f t="shared" si="86"/>
        <v>32084</v>
      </c>
      <c r="BK550">
        <f t="shared" si="87"/>
        <v>629755</v>
      </c>
      <c r="BL550" t="str">
        <f t="shared" si="88"/>
        <v>D</v>
      </c>
      <c r="BM550" t="str">
        <f t="shared" si="89"/>
        <v>D</v>
      </c>
      <c r="BN550">
        <f t="shared" si="90"/>
        <v>3613281</v>
      </c>
    </row>
    <row r="551" spans="1:66" x14ac:dyDescent="0.25">
      <c r="A551" t="s">
        <v>106</v>
      </c>
      <c r="B551">
        <v>33599</v>
      </c>
      <c r="C551">
        <v>2017</v>
      </c>
      <c r="D551" t="s">
        <v>108</v>
      </c>
      <c r="E551">
        <v>31</v>
      </c>
      <c r="F551" t="s">
        <v>108</v>
      </c>
      <c r="G551" t="s">
        <v>549</v>
      </c>
      <c r="H551" t="s">
        <v>110</v>
      </c>
      <c r="I551">
        <v>5475083</v>
      </c>
      <c r="J551">
        <v>518567</v>
      </c>
      <c r="K551">
        <v>47770</v>
      </c>
      <c r="L551">
        <v>144529</v>
      </c>
      <c r="M551">
        <v>160987</v>
      </c>
      <c r="N551">
        <v>1892437</v>
      </c>
      <c r="O551" t="s">
        <v>113</v>
      </c>
      <c r="P551">
        <v>0</v>
      </c>
      <c r="Q551">
        <v>7465828</v>
      </c>
      <c r="R551">
        <v>2662989</v>
      </c>
      <c r="S551">
        <v>886541</v>
      </c>
      <c r="T551">
        <v>589228</v>
      </c>
      <c r="U551">
        <v>1187220</v>
      </c>
      <c r="V551">
        <v>908</v>
      </c>
      <c r="W551">
        <v>973</v>
      </c>
      <c r="X551">
        <v>13850320</v>
      </c>
      <c r="Y551">
        <v>3024339</v>
      </c>
      <c r="Z551">
        <v>793866</v>
      </c>
      <c r="AA551">
        <v>40919</v>
      </c>
      <c r="AB551">
        <v>22689</v>
      </c>
      <c r="AC551">
        <v>22843</v>
      </c>
      <c r="AD551">
        <v>22877</v>
      </c>
      <c r="AE551">
        <v>22855</v>
      </c>
      <c r="AF551">
        <v>42549</v>
      </c>
      <c r="AG551">
        <v>1115670</v>
      </c>
      <c r="AH551">
        <v>6346936</v>
      </c>
      <c r="AI551">
        <v>2576131</v>
      </c>
      <c r="AJ551">
        <v>868388</v>
      </c>
      <c r="AK551">
        <v>569825</v>
      </c>
      <c r="AL551">
        <v>1137918</v>
      </c>
      <c r="AM551">
        <v>147757</v>
      </c>
      <c r="AN551">
        <v>117854</v>
      </c>
      <c r="AO551">
        <v>29903</v>
      </c>
      <c r="AP551">
        <v>1418472</v>
      </c>
      <c r="AQ551">
        <v>115480</v>
      </c>
      <c r="AR551">
        <v>23609</v>
      </c>
      <c r="AS551">
        <v>23630</v>
      </c>
      <c r="AT551">
        <v>11389</v>
      </c>
      <c r="AU551">
        <v>24502</v>
      </c>
      <c r="AV551">
        <v>73871</v>
      </c>
      <c r="AW551">
        <v>26424</v>
      </c>
      <c r="AX551">
        <v>76456</v>
      </c>
      <c r="AY551">
        <v>193674</v>
      </c>
      <c r="AZ551">
        <v>56977</v>
      </c>
      <c r="BA551">
        <v>792460</v>
      </c>
      <c r="BF551">
        <f t="shared" si="82"/>
        <v>33599</v>
      </c>
      <c r="BG551" t="str">
        <f t="shared" si="83"/>
        <v>All other electrical equipment and component manufacturing</v>
      </c>
      <c r="BH551">
        <f t="shared" si="84"/>
        <v>47770</v>
      </c>
      <c r="BI551">
        <f t="shared" si="85"/>
        <v>144529</v>
      </c>
      <c r="BJ551">
        <f t="shared" si="86"/>
        <v>160987</v>
      </c>
      <c r="BK551">
        <f t="shared" si="87"/>
        <v>1892437</v>
      </c>
      <c r="BL551" t="str">
        <f t="shared" si="88"/>
        <v>D</v>
      </c>
      <c r="BM551">
        <f t="shared" si="89"/>
        <v>0</v>
      </c>
      <c r="BN551">
        <f t="shared" si="90"/>
        <v>7465828</v>
      </c>
    </row>
    <row r="552" spans="1:66" x14ac:dyDescent="0.25">
      <c r="A552" t="s">
        <v>106</v>
      </c>
      <c r="B552">
        <v>335991</v>
      </c>
      <c r="C552">
        <v>2017</v>
      </c>
      <c r="D552" t="s">
        <v>108</v>
      </c>
      <c r="E552">
        <v>31</v>
      </c>
      <c r="F552" t="s">
        <v>108</v>
      </c>
      <c r="G552" t="s">
        <v>550</v>
      </c>
      <c r="H552" t="s">
        <v>110</v>
      </c>
      <c r="I552">
        <v>1247795</v>
      </c>
      <c r="J552">
        <v>200679</v>
      </c>
      <c r="K552">
        <v>38356</v>
      </c>
      <c r="L552">
        <v>83977</v>
      </c>
      <c r="M552">
        <v>48909</v>
      </c>
      <c r="N552">
        <v>1322476</v>
      </c>
      <c r="O552">
        <v>0</v>
      </c>
      <c r="P552">
        <v>0</v>
      </c>
      <c r="Q552">
        <v>1527902</v>
      </c>
      <c r="R552">
        <v>759730</v>
      </c>
      <c r="S552">
        <v>289714</v>
      </c>
      <c r="T552">
        <v>219135</v>
      </c>
      <c r="U552">
        <v>250881</v>
      </c>
      <c r="V552">
        <v>121</v>
      </c>
      <c r="W552">
        <v>152</v>
      </c>
      <c r="X552">
        <v>3185311</v>
      </c>
      <c r="Y552">
        <v>550354</v>
      </c>
      <c r="Z552">
        <v>142860</v>
      </c>
      <c r="AA552">
        <v>8436</v>
      </c>
      <c r="AB552">
        <v>6042</v>
      </c>
      <c r="AC552">
        <v>6105</v>
      </c>
      <c r="AD552">
        <v>6125</v>
      </c>
      <c r="AE552">
        <v>6060</v>
      </c>
      <c r="AF552">
        <v>12061</v>
      </c>
      <c r="AG552">
        <v>344537</v>
      </c>
      <c r="AH552">
        <v>1619716</v>
      </c>
      <c r="AI552">
        <v>696849</v>
      </c>
      <c r="AJ552">
        <v>261391</v>
      </c>
      <c r="AK552">
        <v>209765</v>
      </c>
      <c r="AL552">
        <v>225693</v>
      </c>
      <c r="AM552">
        <v>19247</v>
      </c>
      <c r="AN552">
        <v>14121</v>
      </c>
      <c r="AO552">
        <v>5126</v>
      </c>
      <c r="AP552">
        <v>258120</v>
      </c>
      <c r="AQ552">
        <v>13301</v>
      </c>
      <c r="AR552">
        <v>2243</v>
      </c>
      <c r="AS552">
        <v>1793</v>
      </c>
      <c r="AT552">
        <v>2744</v>
      </c>
      <c r="AU552">
        <v>2614</v>
      </c>
      <c r="AV552">
        <v>34984</v>
      </c>
      <c r="AW552">
        <v>9278</v>
      </c>
      <c r="AX552">
        <v>3984</v>
      </c>
      <c r="AY552">
        <v>19404</v>
      </c>
      <c r="AZ552">
        <v>19504</v>
      </c>
      <c r="BA552">
        <v>148271</v>
      </c>
      <c r="BF552">
        <f t="shared" si="82"/>
        <v>335991</v>
      </c>
      <c r="BG552" t="str">
        <f t="shared" si="83"/>
        <v>Carbon and graphite product manufacturing</v>
      </c>
      <c r="BH552">
        <f t="shared" si="84"/>
        <v>38356</v>
      </c>
      <c r="BI552">
        <f t="shared" si="85"/>
        <v>83977</v>
      </c>
      <c r="BJ552">
        <f t="shared" si="86"/>
        <v>48909</v>
      </c>
      <c r="BK552">
        <f t="shared" si="87"/>
        <v>1322476</v>
      </c>
      <c r="BL552">
        <f t="shared" si="88"/>
        <v>0</v>
      </c>
      <c r="BM552">
        <f t="shared" si="89"/>
        <v>0</v>
      </c>
      <c r="BN552">
        <f t="shared" si="90"/>
        <v>1527902</v>
      </c>
    </row>
    <row r="553" spans="1:66" x14ac:dyDescent="0.25">
      <c r="A553" t="s">
        <v>106</v>
      </c>
      <c r="B553">
        <v>335999</v>
      </c>
      <c r="C553">
        <v>2017</v>
      </c>
      <c r="D553" t="s">
        <v>108</v>
      </c>
      <c r="E553">
        <v>31</v>
      </c>
      <c r="F553" t="s">
        <v>108</v>
      </c>
      <c r="G553" t="s">
        <v>551</v>
      </c>
      <c r="H553" t="s">
        <v>110</v>
      </c>
      <c r="I553">
        <v>4227288</v>
      </c>
      <c r="J553">
        <v>317888</v>
      </c>
      <c r="K553">
        <v>9414</v>
      </c>
      <c r="L553">
        <v>60552</v>
      </c>
      <c r="M553">
        <v>112078</v>
      </c>
      <c r="N553">
        <v>569961</v>
      </c>
      <c r="O553" t="s">
        <v>113</v>
      </c>
      <c r="P553">
        <v>0</v>
      </c>
      <c r="Q553">
        <v>5937926</v>
      </c>
      <c r="R553">
        <v>1903259</v>
      </c>
      <c r="S553">
        <v>596827</v>
      </c>
      <c r="T553">
        <v>370093</v>
      </c>
      <c r="U553">
        <v>936339</v>
      </c>
      <c r="V553">
        <v>787</v>
      </c>
      <c r="W553">
        <v>821</v>
      </c>
      <c r="X553">
        <v>10665009</v>
      </c>
      <c r="Y553">
        <v>2473985</v>
      </c>
      <c r="Z553">
        <v>651006</v>
      </c>
      <c r="AA553">
        <v>32483</v>
      </c>
      <c r="AB553">
        <v>16647</v>
      </c>
      <c r="AC553">
        <v>16738</v>
      </c>
      <c r="AD553">
        <v>16752</v>
      </c>
      <c r="AE553">
        <v>16795</v>
      </c>
      <c r="AF553">
        <v>30488</v>
      </c>
      <c r="AG553">
        <v>771133</v>
      </c>
      <c r="AH553">
        <v>4727220</v>
      </c>
      <c r="AI553">
        <v>1879282</v>
      </c>
      <c r="AJ553">
        <v>606997</v>
      </c>
      <c r="AK553">
        <v>360060</v>
      </c>
      <c r="AL553">
        <v>912225</v>
      </c>
      <c r="AM553">
        <v>128510</v>
      </c>
      <c r="AN553">
        <v>103733</v>
      </c>
      <c r="AO553">
        <v>24777</v>
      </c>
      <c r="AP553">
        <v>1160352</v>
      </c>
      <c r="AQ553">
        <v>102179</v>
      </c>
      <c r="AR553">
        <v>21366</v>
      </c>
      <c r="AS553">
        <v>21837</v>
      </c>
      <c r="AT553">
        <v>8645</v>
      </c>
      <c r="AU553">
        <v>21888</v>
      </c>
      <c r="AV553">
        <v>38887</v>
      </c>
      <c r="AW553">
        <v>17146</v>
      </c>
      <c r="AX553">
        <v>72472</v>
      </c>
      <c r="AY553">
        <v>174270</v>
      </c>
      <c r="AZ553">
        <v>37473</v>
      </c>
      <c r="BA553">
        <v>644189</v>
      </c>
      <c r="BF553">
        <f t="shared" si="82"/>
        <v>335999</v>
      </c>
      <c r="BG553" t="str">
        <f t="shared" si="83"/>
        <v>All other miscellaneous electrical equipment and component manufacturing</v>
      </c>
      <c r="BH553">
        <f t="shared" si="84"/>
        <v>9414</v>
      </c>
      <c r="BI553">
        <f t="shared" si="85"/>
        <v>60552</v>
      </c>
      <c r="BJ553">
        <f t="shared" si="86"/>
        <v>112078</v>
      </c>
      <c r="BK553">
        <f t="shared" si="87"/>
        <v>569961</v>
      </c>
      <c r="BL553" t="str">
        <f t="shared" si="88"/>
        <v>D</v>
      </c>
      <c r="BM553">
        <f t="shared" si="89"/>
        <v>0</v>
      </c>
      <c r="BN553">
        <f t="shared" si="90"/>
        <v>5937926</v>
      </c>
    </row>
    <row r="554" spans="1:66" x14ac:dyDescent="0.25">
      <c r="A554" t="s">
        <v>106</v>
      </c>
      <c r="B554">
        <v>336</v>
      </c>
      <c r="C554">
        <v>2017</v>
      </c>
      <c r="D554" t="s">
        <v>108</v>
      </c>
      <c r="E554">
        <v>31</v>
      </c>
      <c r="F554" t="s">
        <v>108</v>
      </c>
      <c r="G554" t="s">
        <v>552</v>
      </c>
      <c r="H554" t="s">
        <v>110</v>
      </c>
      <c r="I554">
        <v>585897274</v>
      </c>
      <c r="J554">
        <v>12087652</v>
      </c>
      <c r="K554">
        <v>948899</v>
      </c>
      <c r="L554">
        <v>3935384</v>
      </c>
      <c r="M554">
        <v>10458147</v>
      </c>
      <c r="N554">
        <v>58500980</v>
      </c>
      <c r="O554">
        <v>845505</v>
      </c>
      <c r="P554">
        <v>128291</v>
      </c>
      <c r="Q554">
        <v>349884688</v>
      </c>
      <c r="R554">
        <v>114163359</v>
      </c>
      <c r="S554">
        <v>15644799</v>
      </c>
      <c r="T554">
        <v>68989372</v>
      </c>
      <c r="U554">
        <v>29529188</v>
      </c>
      <c r="V554">
        <v>9524</v>
      </c>
      <c r="W554">
        <v>11614</v>
      </c>
      <c r="X554">
        <v>961932881</v>
      </c>
      <c r="Y554">
        <v>100408618</v>
      </c>
      <c r="Z554">
        <v>26234339</v>
      </c>
      <c r="AA554">
        <v>1529863</v>
      </c>
      <c r="AB554">
        <v>1098476</v>
      </c>
      <c r="AC554">
        <v>1104121</v>
      </c>
      <c r="AD554">
        <v>1105063</v>
      </c>
      <c r="AE554">
        <v>1109499</v>
      </c>
      <c r="AF554">
        <v>2129731</v>
      </c>
      <c r="AG554">
        <v>61346767</v>
      </c>
      <c r="AH554">
        <v>613327356</v>
      </c>
      <c r="AI554">
        <v>115787194</v>
      </c>
      <c r="AJ554">
        <v>16672503</v>
      </c>
      <c r="AK554">
        <v>69240831</v>
      </c>
      <c r="AL554">
        <v>29873860</v>
      </c>
      <c r="AM554">
        <v>3436879</v>
      </c>
      <c r="AN554">
        <v>2343770</v>
      </c>
      <c r="AO554">
        <v>1093109</v>
      </c>
      <c r="AP554">
        <v>52227803</v>
      </c>
      <c r="AQ554">
        <v>5499533</v>
      </c>
      <c r="AR554">
        <v>944077</v>
      </c>
      <c r="AS554">
        <v>847435</v>
      </c>
      <c r="AT554">
        <v>2694885</v>
      </c>
      <c r="AU554">
        <v>629183</v>
      </c>
      <c r="AV554">
        <v>4963416</v>
      </c>
      <c r="AW554">
        <v>830119</v>
      </c>
      <c r="AX554">
        <v>827634</v>
      </c>
      <c r="AY554">
        <v>4303692</v>
      </c>
      <c r="AZ554">
        <v>1888219</v>
      </c>
      <c r="BA554">
        <v>28799610</v>
      </c>
      <c r="BF554">
        <f t="shared" si="82"/>
        <v>336</v>
      </c>
      <c r="BG554" t="str">
        <f t="shared" si="83"/>
        <v>Transportation equipment manufacturing</v>
      </c>
      <c r="BH554">
        <f t="shared" si="84"/>
        <v>948899</v>
      </c>
      <c r="BI554">
        <f t="shared" si="85"/>
        <v>3935384</v>
      </c>
      <c r="BJ554">
        <f t="shared" si="86"/>
        <v>10458147</v>
      </c>
      <c r="BK554">
        <f t="shared" si="87"/>
        <v>58500980</v>
      </c>
      <c r="BL554">
        <f t="shared" si="88"/>
        <v>845505</v>
      </c>
      <c r="BM554">
        <f t="shared" si="89"/>
        <v>128291</v>
      </c>
      <c r="BN554">
        <f t="shared" si="90"/>
        <v>349884688</v>
      </c>
    </row>
    <row r="555" spans="1:66" x14ac:dyDescent="0.25">
      <c r="A555" t="s">
        <v>106</v>
      </c>
      <c r="B555">
        <v>3361</v>
      </c>
      <c r="C555">
        <v>2017</v>
      </c>
      <c r="D555" t="s">
        <v>108</v>
      </c>
      <c r="E555">
        <v>31</v>
      </c>
      <c r="F555" t="s">
        <v>108</v>
      </c>
      <c r="G555" t="s">
        <v>553</v>
      </c>
      <c r="H555" t="s">
        <v>110</v>
      </c>
      <c r="I555">
        <v>256540505</v>
      </c>
      <c r="J555">
        <v>856070</v>
      </c>
      <c r="K555">
        <v>212169</v>
      </c>
      <c r="L555">
        <v>611327</v>
      </c>
      <c r="M555">
        <v>251211</v>
      </c>
      <c r="N555">
        <v>8830519</v>
      </c>
      <c r="O555">
        <v>190</v>
      </c>
      <c r="P555" t="s">
        <v>113</v>
      </c>
      <c r="Q555">
        <v>80336072</v>
      </c>
      <c r="R555">
        <v>9281114</v>
      </c>
      <c r="S555">
        <v>1377195</v>
      </c>
      <c r="T555">
        <v>2499991</v>
      </c>
      <c r="U555">
        <v>5403928</v>
      </c>
      <c r="V555">
        <v>272</v>
      </c>
      <c r="W555">
        <v>324</v>
      </c>
      <c r="X555">
        <v>338547979</v>
      </c>
      <c r="Y555">
        <v>16246257</v>
      </c>
      <c r="Z555">
        <v>4359778</v>
      </c>
      <c r="AA555">
        <v>208287</v>
      </c>
      <c r="AB555">
        <v>174921</v>
      </c>
      <c r="AC555">
        <v>177723</v>
      </c>
      <c r="AD555">
        <v>177121</v>
      </c>
      <c r="AE555">
        <v>176059</v>
      </c>
      <c r="AF555">
        <v>345642</v>
      </c>
      <c r="AG555">
        <v>12600460</v>
      </c>
      <c r="AH555">
        <v>258471282</v>
      </c>
      <c r="AI555">
        <v>9835816</v>
      </c>
      <c r="AJ555">
        <v>1476604</v>
      </c>
      <c r="AK555">
        <v>2659957</v>
      </c>
      <c r="AL555">
        <v>5699255</v>
      </c>
      <c r="AM555">
        <v>180599</v>
      </c>
      <c r="AN555">
        <v>106420</v>
      </c>
      <c r="AO555">
        <v>74179</v>
      </c>
      <c r="AP555">
        <v>10291810</v>
      </c>
      <c r="AQ555">
        <v>828460</v>
      </c>
      <c r="AR555">
        <v>154204</v>
      </c>
      <c r="AS555">
        <v>71304</v>
      </c>
      <c r="AT555">
        <v>125057</v>
      </c>
      <c r="AU555">
        <v>49500</v>
      </c>
      <c r="AV555">
        <v>1188541</v>
      </c>
      <c r="AW555">
        <v>193420</v>
      </c>
      <c r="AX555">
        <v>50838</v>
      </c>
      <c r="AY555">
        <v>1016814</v>
      </c>
      <c r="AZ555">
        <v>282617</v>
      </c>
      <c r="BA555">
        <v>6331055</v>
      </c>
      <c r="BF555">
        <f t="shared" si="82"/>
        <v>3361</v>
      </c>
      <c r="BG555" t="str">
        <f t="shared" si="83"/>
        <v>Motor vehicle manufacturing</v>
      </c>
      <c r="BH555">
        <f t="shared" si="84"/>
        <v>212169</v>
      </c>
      <c r="BI555">
        <f t="shared" si="85"/>
        <v>611327</v>
      </c>
      <c r="BJ555">
        <f t="shared" si="86"/>
        <v>251211</v>
      </c>
      <c r="BK555">
        <f t="shared" si="87"/>
        <v>8830519</v>
      </c>
      <c r="BL555">
        <f t="shared" si="88"/>
        <v>190</v>
      </c>
      <c r="BM555" t="str">
        <f t="shared" si="89"/>
        <v>D</v>
      </c>
      <c r="BN555">
        <f t="shared" si="90"/>
        <v>80336072</v>
      </c>
    </row>
    <row r="556" spans="1:66" x14ac:dyDescent="0.25">
      <c r="A556" t="s">
        <v>106</v>
      </c>
      <c r="B556">
        <v>33611</v>
      </c>
      <c r="C556">
        <v>2017</v>
      </c>
      <c r="D556" t="s">
        <v>108</v>
      </c>
      <c r="E556">
        <v>31</v>
      </c>
      <c r="F556" t="s">
        <v>108</v>
      </c>
      <c r="G556" t="s">
        <v>554</v>
      </c>
      <c r="H556" t="s">
        <v>110</v>
      </c>
      <c r="I556">
        <v>238078326</v>
      </c>
      <c r="J556" t="s">
        <v>113</v>
      </c>
      <c r="K556">
        <v>197738</v>
      </c>
      <c r="L556">
        <v>569172</v>
      </c>
      <c r="M556" t="s">
        <v>113</v>
      </c>
      <c r="N556">
        <v>8292664</v>
      </c>
      <c r="O556" t="s">
        <v>113</v>
      </c>
      <c r="P556" t="s">
        <v>113</v>
      </c>
      <c r="Q556">
        <v>73404238</v>
      </c>
      <c r="R556">
        <v>7949156</v>
      </c>
      <c r="S556">
        <v>1176782</v>
      </c>
      <c r="T556">
        <v>1903200</v>
      </c>
      <c r="U556">
        <v>4869174</v>
      </c>
      <c r="V556">
        <v>204</v>
      </c>
      <c r="W556">
        <v>239</v>
      </c>
      <c r="X556">
        <v>312871834</v>
      </c>
      <c r="Y556">
        <v>14599154</v>
      </c>
      <c r="Z556">
        <v>3972332</v>
      </c>
      <c r="AA556">
        <v>182919</v>
      </c>
      <c r="AB556">
        <v>154252</v>
      </c>
      <c r="AC556">
        <v>154691</v>
      </c>
      <c r="AD556">
        <v>154938</v>
      </c>
      <c r="AE556">
        <v>153542</v>
      </c>
      <c r="AF556">
        <v>305506</v>
      </c>
      <c r="AG556">
        <v>11356610</v>
      </c>
      <c r="AH556">
        <v>239649572</v>
      </c>
      <c r="AI556">
        <v>8380473</v>
      </c>
      <c r="AJ556">
        <v>1219731</v>
      </c>
      <c r="AK556">
        <v>2042227</v>
      </c>
      <c r="AL556">
        <v>5118515</v>
      </c>
      <c r="AM556">
        <v>156160</v>
      </c>
      <c r="AN556">
        <v>92846</v>
      </c>
      <c r="AO556">
        <v>63314</v>
      </c>
      <c r="AP556">
        <v>9532777</v>
      </c>
      <c r="AQ556">
        <v>811628</v>
      </c>
      <c r="AR556">
        <v>149391</v>
      </c>
      <c r="AS556">
        <v>66752</v>
      </c>
      <c r="AT556">
        <v>122266</v>
      </c>
      <c r="AU556">
        <v>44393</v>
      </c>
      <c r="AV556">
        <v>1125260</v>
      </c>
      <c r="AW556">
        <v>184926</v>
      </c>
      <c r="AX556">
        <v>41945</v>
      </c>
      <c r="AY556">
        <v>980464</v>
      </c>
      <c r="AZ556">
        <v>265618</v>
      </c>
      <c r="BA556">
        <v>5740134</v>
      </c>
      <c r="BF556">
        <f t="shared" si="82"/>
        <v>33611</v>
      </c>
      <c r="BG556" t="str">
        <f t="shared" si="83"/>
        <v>Automobile and light duty motor vehicle manufacturing</v>
      </c>
      <c r="BH556">
        <f t="shared" si="84"/>
        <v>197738</v>
      </c>
      <c r="BI556">
        <f t="shared" si="85"/>
        <v>569172</v>
      </c>
      <c r="BJ556" t="str">
        <f t="shared" si="86"/>
        <v>D</v>
      </c>
      <c r="BK556">
        <f t="shared" si="87"/>
        <v>8292664</v>
      </c>
      <c r="BL556" t="str">
        <f t="shared" si="88"/>
        <v>D</v>
      </c>
      <c r="BM556" t="str">
        <f t="shared" si="89"/>
        <v>D</v>
      </c>
      <c r="BN556">
        <f t="shared" si="90"/>
        <v>73404238</v>
      </c>
    </row>
    <row r="557" spans="1:66" x14ac:dyDescent="0.25">
      <c r="A557" t="s">
        <v>106</v>
      </c>
      <c r="B557">
        <v>336111</v>
      </c>
      <c r="C557">
        <v>2017</v>
      </c>
      <c r="D557" t="s">
        <v>108</v>
      </c>
      <c r="E557">
        <v>31</v>
      </c>
      <c r="F557" t="s">
        <v>108</v>
      </c>
      <c r="G557" t="s">
        <v>555</v>
      </c>
      <c r="H557" t="s">
        <v>110</v>
      </c>
      <c r="I557">
        <v>96737285</v>
      </c>
      <c r="J557" t="s">
        <v>113</v>
      </c>
      <c r="K557" t="s">
        <v>113</v>
      </c>
      <c r="L557">
        <v>283481</v>
      </c>
      <c r="M557" t="s">
        <v>113</v>
      </c>
      <c r="N557">
        <v>4141879</v>
      </c>
      <c r="O557" t="s">
        <v>113</v>
      </c>
      <c r="P557">
        <v>0</v>
      </c>
      <c r="Q557">
        <v>22784491</v>
      </c>
      <c r="R557">
        <v>4114322</v>
      </c>
      <c r="S557">
        <v>544168</v>
      </c>
      <c r="T557">
        <v>567895</v>
      </c>
      <c r="U557">
        <v>3002259</v>
      </c>
      <c r="V557">
        <v>159</v>
      </c>
      <c r="W557">
        <v>173</v>
      </c>
      <c r="X557">
        <v>120486659</v>
      </c>
      <c r="Y557">
        <v>7441036</v>
      </c>
      <c r="Z557">
        <v>1942430</v>
      </c>
      <c r="AA557">
        <v>90890</v>
      </c>
      <c r="AB557">
        <v>72762</v>
      </c>
      <c r="AC557">
        <v>73212</v>
      </c>
      <c r="AD557">
        <v>72701</v>
      </c>
      <c r="AE557">
        <v>68961</v>
      </c>
      <c r="AF557">
        <v>142937</v>
      </c>
      <c r="AG557">
        <v>5249674</v>
      </c>
      <c r="AH557">
        <v>97788763</v>
      </c>
      <c r="AI557">
        <v>4263000</v>
      </c>
      <c r="AJ557">
        <v>624069</v>
      </c>
      <c r="AK557">
        <v>574589</v>
      </c>
      <c r="AL557">
        <v>3064342</v>
      </c>
      <c r="AM557">
        <v>65182</v>
      </c>
      <c r="AN557">
        <v>34436</v>
      </c>
      <c r="AO557">
        <v>30746</v>
      </c>
      <c r="AP557">
        <v>4647383</v>
      </c>
      <c r="AQ557">
        <v>519609</v>
      </c>
      <c r="AR557">
        <v>77765</v>
      </c>
      <c r="AS557">
        <v>16820</v>
      </c>
      <c r="AT557">
        <v>92305</v>
      </c>
      <c r="AU557">
        <v>22114</v>
      </c>
      <c r="AV557">
        <v>404162</v>
      </c>
      <c r="AW557">
        <v>70289</v>
      </c>
      <c r="AX557">
        <v>31068</v>
      </c>
      <c r="AY557">
        <v>455238</v>
      </c>
      <c r="AZ557">
        <v>112787</v>
      </c>
      <c r="BA557">
        <v>2845226</v>
      </c>
      <c r="BF557">
        <f t="shared" si="82"/>
        <v>336111</v>
      </c>
      <c r="BG557" t="str">
        <f t="shared" si="83"/>
        <v>Automobile manufacturing</v>
      </c>
      <c r="BH557" t="str">
        <f t="shared" si="84"/>
        <v>D</v>
      </c>
      <c r="BI557">
        <f t="shared" si="85"/>
        <v>283481</v>
      </c>
      <c r="BJ557" t="str">
        <f t="shared" si="86"/>
        <v>D</v>
      </c>
      <c r="BK557">
        <f t="shared" si="87"/>
        <v>4141879</v>
      </c>
      <c r="BL557" t="str">
        <f t="shared" si="88"/>
        <v>D</v>
      </c>
      <c r="BM557">
        <f t="shared" si="89"/>
        <v>0</v>
      </c>
      <c r="BN557">
        <f t="shared" si="90"/>
        <v>22784491</v>
      </c>
    </row>
    <row r="558" spans="1:66" x14ac:dyDescent="0.25">
      <c r="A558" t="s">
        <v>106</v>
      </c>
      <c r="B558">
        <v>336112</v>
      </c>
      <c r="C558">
        <v>2017</v>
      </c>
      <c r="D558" t="s">
        <v>108</v>
      </c>
      <c r="E558">
        <v>31</v>
      </c>
      <c r="F558" t="s">
        <v>108</v>
      </c>
      <c r="G558" t="s">
        <v>556</v>
      </c>
      <c r="H558" t="s">
        <v>110</v>
      </c>
      <c r="I558">
        <v>141341041</v>
      </c>
      <c r="J558" t="s">
        <v>113</v>
      </c>
      <c r="K558" t="s">
        <v>113</v>
      </c>
      <c r="L558">
        <v>285691</v>
      </c>
      <c r="M558" t="s">
        <v>113</v>
      </c>
      <c r="N558">
        <v>4150785</v>
      </c>
      <c r="O558" t="s">
        <v>113</v>
      </c>
      <c r="P558" t="s">
        <v>113</v>
      </c>
      <c r="Q558">
        <v>50619747</v>
      </c>
      <c r="R558">
        <v>3834834</v>
      </c>
      <c r="S558">
        <v>632614</v>
      </c>
      <c r="T558">
        <v>1335305</v>
      </c>
      <c r="U558">
        <v>1866915</v>
      </c>
      <c r="V558">
        <v>50</v>
      </c>
      <c r="W558">
        <v>66</v>
      </c>
      <c r="X558">
        <v>192385175</v>
      </c>
      <c r="Y558">
        <v>7158118</v>
      </c>
      <c r="Z558">
        <v>2029902</v>
      </c>
      <c r="AA558">
        <v>92029</v>
      </c>
      <c r="AB558">
        <v>81490</v>
      </c>
      <c r="AC558">
        <v>81479</v>
      </c>
      <c r="AD558">
        <v>82237</v>
      </c>
      <c r="AE558">
        <v>84581</v>
      </c>
      <c r="AF558">
        <v>162569</v>
      </c>
      <c r="AG558">
        <v>6106936</v>
      </c>
      <c r="AH558">
        <v>141860809</v>
      </c>
      <c r="AI558">
        <v>4117473</v>
      </c>
      <c r="AJ558">
        <v>595662</v>
      </c>
      <c r="AK558">
        <v>1467638</v>
      </c>
      <c r="AL558">
        <v>2054173</v>
      </c>
      <c r="AM558">
        <v>90978</v>
      </c>
      <c r="AN558">
        <v>58410</v>
      </c>
      <c r="AO558">
        <v>32568</v>
      </c>
      <c r="AP558">
        <v>4885394</v>
      </c>
      <c r="AQ558">
        <v>292019</v>
      </c>
      <c r="AR558">
        <v>71626</v>
      </c>
      <c r="AS558">
        <v>49932</v>
      </c>
      <c r="AT558">
        <v>29961</v>
      </c>
      <c r="AU558">
        <v>22279</v>
      </c>
      <c r="AV558">
        <v>721098</v>
      </c>
      <c r="AW558">
        <v>114637</v>
      </c>
      <c r="AX558">
        <v>10877</v>
      </c>
      <c r="AY558">
        <v>525226</v>
      </c>
      <c r="AZ558">
        <v>152831</v>
      </c>
      <c r="BA558">
        <v>2894908</v>
      </c>
      <c r="BF558">
        <f t="shared" si="82"/>
        <v>336112</v>
      </c>
      <c r="BG558" t="str">
        <f t="shared" si="83"/>
        <v>Light truck and utility vehicle manufacturing</v>
      </c>
      <c r="BH558" t="str">
        <f t="shared" si="84"/>
        <v>D</v>
      </c>
      <c r="BI558">
        <f t="shared" si="85"/>
        <v>285691</v>
      </c>
      <c r="BJ558" t="str">
        <f t="shared" si="86"/>
        <v>D</v>
      </c>
      <c r="BK558">
        <f t="shared" si="87"/>
        <v>4150785</v>
      </c>
      <c r="BL558" t="str">
        <f t="shared" si="88"/>
        <v>D</v>
      </c>
      <c r="BM558" t="str">
        <f t="shared" si="89"/>
        <v>D</v>
      </c>
      <c r="BN558">
        <f t="shared" si="90"/>
        <v>50619747</v>
      </c>
    </row>
    <row r="559" spans="1:66" x14ac:dyDescent="0.25">
      <c r="A559" t="s">
        <v>106</v>
      </c>
      <c r="B559">
        <v>33612</v>
      </c>
      <c r="C559">
        <v>2017</v>
      </c>
      <c r="D559" t="s">
        <v>108</v>
      </c>
      <c r="E559">
        <v>31</v>
      </c>
      <c r="F559" t="s">
        <v>108</v>
      </c>
      <c r="G559" t="s">
        <v>557</v>
      </c>
      <c r="H559" t="s">
        <v>110</v>
      </c>
      <c r="I559">
        <v>18462179</v>
      </c>
      <c r="J559" t="s">
        <v>113</v>
      </c>
      <c r="K559">
        <v>14431</v>
      </c>
      <c r="L559">
        <v>42155</v>
      </c>
      <c r="M559" t="s">
        <v>113</v>
      </c>
      <c r="N559">
        <v>537855</v>
      </c>
      <c r="O559" t="s">
        <v>113</v>
      </c>
      <c r="P559">
        <v>0</v>
      </c>
      <c r="Q559">
        <v>6931834</v>
      </c>
      <c r="R559">
        <v>1331958</v>
      </c>
      <c r="S559">
        <v>200413</v>
      </c>
      <c r="T559">
        <v>596791</v>
      </c>
      <c r="U559">
        <v>534754</v>
      </c>
      <c r="V559">
        <v>72</v>
      </c>
      <c r="W559">
        <v>85</v>
      </c>
      <c r="X559">
        <v>25676145</v>
      </c>
      <c r="Y559">
        <v>1647103</v>
      </c>
      <c r="Z559">
        <v>387446</v>
      </c>
      <c r="AA559">
        <v>25368</v>
      </c>
      <c r="AB559">
        <v>20669</v>
      </c>
      <c r="AC559">
        <v>23032</v>
      </c>
      <c r="AD559">
        <v>22183</v>
      </c>
      <c r="AE559">
        <v>22517</v>
      </c>
      <c r="AF559">
        <v>40136</v>
      </c>
      <c r="AG559">
        <v>1243850</v>
      </c>
      <c r="AH559">
        <v>18821710</v>
      </c>
      <c r="AI559">
        <v>1455343</v>
      </c>
      <c r="AJ559">
        <v>256873</v>
      </c>
      <c r="AK559">
        <v>617730</v>
      </c>
      <c r="AL559">
        <v>580740</v>
      </c>
      <c r="AM559">
        <v>24439</v>
      </c>
      <c r="AN559">
        <v>13574</v>
      </c>
      <c r="AO559">
        <v>10865</v>
      </c>
      <c r="AP559">
        <v>759033</v>
      </c>
      <c r="AQ559">
        <v>16832</v>
      </c>
      <c r="AR559">
        <v>4813</v>
      </c>
      <c r="AS559">
        <v>4552</v>
      </c>
      <c r="AT559">
        <v>2791</v>
      </c>
      <c r="AU559">
        <v>5107</v>
      </c>
      <c r="AV559">
        <v>63281</v>
      </c>
      <c r="AW559">
        <v>8494</v>
      </c>
      <c r="AX559">
        <v>8893</v>
      </c>
      <c r="AY559">
        <v>36350</v>
      </c>
      <c r="AZ559">
        <v>16999</v>
      </c>
      <c r="BA559">
        <v>590921</v>
      </c>
      <c r="BF559">
        <f t="shared" si="82"/>
        <v>33612</v>
      </c>
      <c r="BG559" t="str">
        <f t="shared" si="83"/>
        <v>Heavy duty truck manufacturing</v>
      </c>
      <c r="BH559">
        <f t="shared" si="84"/>
        <v>14431</v>
      </c>
      <c r="BI559">
        <f t="shared" si="85"/>
        <v>42155</v>
      </c>
      <c r="BJ559" t="str">
        <f t="shared" si="86"/>
        <v>D</v>
      </c>
      <c r="BK559">
        <f t="shared" si="87"/>
        <v>537855</v>
      </c>
      <c r="BL559" t="str">
        <f t="shared" si="88"/>
        <v>D</v>
      </c>
      <c r="BM559">
        <f t="shared" si="89"/>
        <v>0</v>
      </c>
      <c r="BN559">
        <f t="shared" si="90"/>
        <v>6931834</v>
      </c>
    </row>
    <row r="560" spans="1:66" x14ac:dyDescent="0.25">
      <c r="A560" t="s">
        <v>106</v>
      </c>
      <c r="B560">
        <v>336120</v>
      </c>
      <c r="C560">
        <v>2017</v>
      </c>
      <c r="D560" t="s">
        <v>108</v>
      </c>
      <c r="E560">
        <v>31</v>
      </c>
      <c r="F560" t="s">
        <v>108</v>
      </c>
      <c r="G560" t="s">
        <v>557</v>
      </c>
      <c r="H560" t="s">
        <v>110</v>
      </c>
      <c r="I560">
        <v>18462179</v>
      </c>
      <c r="J560" t="s">
        <v>113</v>
      </c>
      <c r="K560">
        <v>14431</v>
      </c>
      <c r="L560">
        <v>42155</v>
      </c>
      <c r="M560" t="s">
        <v>113</v>
      </c>
      <c r="N560">
        <v>537855</v>
      </c>
      <c r="O560" t="s">
        <v>113</v>
      </c>
      <c r="P560">
        <v>0</v>
      </c>
      <c r="Q560">
        <v>6931834</v>
      </c>
      <c r="R560">
        <v>1331958</v>
      </c>
      <c r="S560">
        <v>200413</v>
      </c>
      <c r="T560">
        <v>596791</v>
      </c>
      <c r="U560">
        <v>534754</v>
      </c>
      <c r="V560">
        <v>72</v>
      </c>
      <c r="W560">
        <v>85</v>
      </c>
      <c r="X560">
        <v>25676145</v>
      </c>
      <c r="Y560">
        <v>1647103</v>
      </c>
      <c r="Z560">
        <v>387446</v>
      </c>
      <c r="AA560">
        <v>25368</v>
      </c>
      <c r="AB560">
        <v>20669</v>
      </c>
      <c r="AC560">
        <v>23032</v>
      </c>
      <c r="AD560">
        <v>22183</v>
      </c>
      <c r="AE560">
        <v>22517</v>
      </c>
      <c r="AF560">
        <v>40136</v>
      </c>
      <c r="AG560">
        <v>1243850</v>
      </c>
      <c r="AH560">
        <v>18821710</v>
      </c>
      <c r="AI560">
        <v>1455343</v>
      </c>
      <c r="AJ560">
        <v>256873</v>
      </c>
      <c r="AK560">
        <v>617730</v>
      </c>
      <c r="AL560">
        <v>580740</v>
      </c>
      <c r="AM560">
        <v>24439</v>
      </c>
      <c r="AN560">
        <v>13574</v>
      </c>
      <c r="AO560">
        <v>10865</v>
      </c>
      <c r="AP560">
        <v>759033</v>
      </c>
      <c r="AQ560">
        <v>16832</v>
      </c>
      <c r="AR560">
        <v>4813</v>
      </c>
      <c r="AS560">
        <v>4552</v>
      </c>
      <c r="AT560">
        <v>2791</v>
      </c>
      <c r="AU560">
        <v>5107</v>
      </c>
      <c r="AV560">
        <v>63281</v>
      </c>
      <c r="AW560">
        <v>8494</v>
      </c>
      <c r="AX560">
        <v>8893</v>
      </c>
      <c r="AY560">
        <v>36350</v>
      </c>
      <c r="AZ560">
        <v>16999</v>
      </c>
      <c r="BA560">
        <v>590921</v>
      </c>
      <c r="BF560">
        <f t="shared" si="82"/>
        <v>336120</v>
      </c>
      <c r="BG560" t="str">
        <f t="shared" si="83"/>
        <v>Heavy duty truck manufacturing</v>
      </c>
      <c r="BH560">
        <f t="shared" si="84"/>
        <v>14431</v>
      </c>
      <c r="BI560">
        <f t="shared" si="85"/>
        <v>42155</v>
      </c>
      <c r="BJ560" t="str">
        <f t="shared" si="86"/>
        <v>D</v>
      </c>
      <c r="BK560">
        <f t="shared" si="87"/>
        <v>537855</v>
      </c>
      <c r="BL560" t="str">
        <f t="shared" si="88"/>
        <v>D</v>
      </c>
      <c r="BM560">
        <f t="shared" si="89"/>
        <v>0</v>
      </c>
      <c r="BN560">
        <f t="shared" si="90"/>
        <v>6931834</v>
      </c>
    </row>
    <row r="561" spans="1:66" x14ac:dyDescent="0.25">
      <c r="A561" t="s">
        <v>106</v>
      </c>
      <c r="B561">
        <v>3362</v>
      </c>
      <c r="C561">
        <v>2017</v>
      </c>
      <c r="D561" t="s">
        <v>108</v>
      </c>
      <c r="E561">
        <v>31</v>
      </c>
      <c r="F561" t="s">
        <v>108</v>
      </c>
      <c r="G561" t="s">
        <v>558</v>
      </c>
      <c r="H561" t="s">
        <v>110</v>
      </c>
      <c r="I561">
        <v>29545682</v>
      </c>
      <c r="J561">
        <v>834437</v>
      </c>
      <c r="K561">
        <v>56872</v>
      </c>
      <c r="L561">
        <v>155857</v>
      </c>
      <c r="M561">
        <v>197795</v>
      </c>
      <c r="N561">
        <v>1805923</v>
      </c>
      <c r="O561">
        <v>4963</v>
      </c>
      <c r="P561">
        <v>0</v>
      </c>
      <c r="Q561">
        <v>17173979</v>
      </c>
      <c r="R561">
        <v>5372745</v>
      </c>
      <c r="S561">
        <v>1241661</v>
      </c>
      <c r="T561">
        <v>1231882</v>
      </c>
      <c r="U561">
        <v>2899202</v>
      </c>
      <c r="V561">
        <v>1646</v>
      </c>
      <c r="W561">
        <v>1955</v>
      </c>
      <c r="X561">
        <v>47858742</v>
      </c>
      <c r="Y561">
        <v>7348743</v>
      </c>
      <c r="Z561">
        <v>1739598</v>
      </c>
      <c r="AA561">
        <v>143415</v>
      </c>
      <c r="AB561">
        <v>115726</v>
      </c>
      <c r="AC561">
        <v>120682</v>
      </c>
      <c r="AD561">
        <v>120051</v>
      </c>
      <c r="AE561">
        <v>121087</v>
      </c>
      <c r="AF561">
        <v>237103</v>
      </c>
      <c r="AG561">
        <v>5158719</v>
      </c>
      <c r="AH561">
        <v>30790643</v>
      </c>
      <c r="AI561">
        <v>5677864</v>
      </c>
      <c r="AJ561">
        <v>1290971</v>
      </c>
      <c r="AK561">
        <v>1288452</v>
      </c>
      <c r="AL561">
        <v>3098441</v>
      </c>
      <c r="AM561">
        <v>256102</v>
      </c>
      <c r="AN561">
        <v>200628</v>
      </c>
      <c r="AO561">
        <v>55474</v>
      </c>
      <c r="AP561">
        <v>2777958</v>
      </c>
      <c r="AQ561">
        <v>193858</v>
      </c>
      <c r="AR561">
        <v>30632</v>
      </c>
      <c r="AS561">
        <v>19610</v>
      </c>
      <c r="AT561">
        <v>17630</v>
      </c>
      <c r="AU561">
        <v>46182</v>
      </c>
      <c r="AV561">
        <v>206145</v>
      </c>
      <c r="AW561">
        <v>47041</v>
      </c>
      <c r="AX561">
        <v>130477</v>
      </c>
      <c r="AY561">
        <v>187110</v>
      </c>
      <c r="AZ561">
        <v>123768</v>
      </c>
      <c r="BA561">
        <v>1775505</v>
      </c>
      <c r="BF561">
        <f t="shared" si="82"/>
        <v>3362</v>
      </c>
      <c r="BG561" t="str">
        <f t="shared" si="83"/>
        <v>Motor vehicle body and trailer manufacturing</v>
      </c>
      <c r="BH561">
        <f t="shared" si="84"/>
        <v>56872</v>
      </c>
      <c r="BI561">
        <f t="shared" si="85"/>
        <v>155857</v>
      </c>
      <c r="BJ561">
        <f t="shared" si="86"/>
        <v>197795</v>
      </c>
      <c r="BK561">
        <f t="shared" si="87"/>
        <v>1805923</v>
      </c>
      <c r="BL561">
        <f t="shared" si="88"/>
        <v>4963</v>
      </c>
      <c r="BM561">
        <f t="shared" si="89"/>
        <v>0</v>
      </c>
      <c r="BN561">
        <f t="shared" si="90"/>
        <v>17173979</v>
      </c>
    </row>
    <row r="562" spans="1:66" x14ac:dyDescent="0.25">
      <c r="A562" t="s">
        <v>106</v>
      </c>
      <c r="B562">
        <v>33621</v>
      </c>
      <c r="C562">
        <v>2017</v>
      </c>
      <c r="D562" t="s">
        <v>108</v>
      </c>
      <c r="E562">
        <v>31</v>
      </c>
      <c r="F562" t="s">
        <v>108</v>
      </c>
      <c r="G562" t="s">
        <v>558</v>
      </c>
      <c r="H562" t="s">
        <v>110</v>
      </c>
      <c r="I562">
        <v>29545682</v>
      </c>
      <c r="J562">
        <v>834437</v>
      </c>
      <c r="K562">
        <v>56872</v>
      </c>
      <c r="L562">
        <v>155857</v>
      </c>
      <c r="M562">
        <v>197795</v>
      </c>
      <c r="N562">
        <v>1805923</v>
      </c>
      <c r="O562">
        <v>4963</v>
      </c>
      <c r="P562">
        <v>0</v>
      </c>
      <c r="Q562">
        <v>17173979</v>
      </c>
      <c r="R562">
        <v>5372745</v>
      </c>
      <c r="S562">
        <v>1241661</v>
      </c>
      <c r="T562">
        <v>1231882</v>
      </c>
      <c r="U562">
        <v>2899202</v>
      </c>
      <c r="V562">
        <v>1646</v>
      </c>
      <c r="W562">
        <v>1955</v>
      </c>
      <c r="X562">
        <v>47858742</v>
      </c>
      <c r="Y562">
        <v>7348743</v>
      </c>
      <c r="Z562">
        <v>1739598</v>
      </c>
      <c r="AA562">
        <v>143415</v>
      </c>
      <c r="AB562">
        <v>115726</v>
      </c>
      <c r="AC562">
        <v>120682</v>
      </c>
      <c r="AD562">
        <v>120051</v>
      </c>
      <c r="AE562">
        <v>121087</v>
      </c>
      <c r="AF562">
        <v>237103</v>
      </c>
      <c r="AG562">
        <v>5158719</v>
      </c>
      <c r="AH562">
        <v>30790643</v>
      </c>
      <c r="AI562">
        <v>5677864</v>
      </c>
      <c r="AJ562">
        <v>1290971</v>
      </c>
      <c r="AK562">
        <v>1288452</v>
      </c>
      <c r="AL562">
        <v>3098441</v>
      </c>
      <c r="AM562">
        <v>256102</v>
      </c>
      <c r="AN562">
        <v>200628</v>
      </c>
      <c r="AO562">
        <v>55474</v>
      </c>
      <c r="AP562">
        <v>2777958</v>
      </c>
      <c r="AQ562">
        <v>193858</v>
      </c>
      <c r="AR562">
        <v>30632</v>
      </c>
      <c r="AS562">
        <v>19610</v>
      </c>
      <c r="AT562">
        <v>17630</v>
      </c>
      <c r="AU562">
        <v>46182</v>
      </c>
      <c r="AV562">
        <v>206145</v>
      </c>
      <c r="AW562">
        <v>47041</v>
      </c>
      <c r="AX562">
        <v>130477</v>
      </c>
      <c r="AY562">
        <v>187110</v>
      </c>
      <c r="AZ562">
        <v>123768</v>
      </c>
      <c r="BA562">
        <v>1775505</v>
      </c>
      <c r="BF562">
        <f t="shared" si="82"/>
        <v>33621</v>
      </c>
      <c r="BG562" t="str">
        <f t="shared" si="83"/>
        <v>Motor vehicle body and trailer manufacturing</v>
      </c>
      <c r="BH562">
        <f t="shared" si="84"/>
        <v>56872</v>
      </c>
      <c r="BI562">
        <f t="shared" si="85"/>
        <v>155857</v>
      </c>
      <c r="BJ562">
        <f t="shared" si="86"/>
        <v>197795</v>
      </c>
      <c r="BK562">
        <f t="shared" si="87"/>
        <v>1805923</v>
      </c>
      <c r="BL562">
        <f t="shared" si="88"/>
        <v>4963</v>
      </c>
      <c r="BM562">
        <f t="shared" si="89"/>
        <v>0</v>
      </c>
      <c r="BN562">
        <f t="shared" si="90"/>
        <v>17173979</v>
      </c>
    </row>
    <row r="563" spans="1:66" x14ac:dyDescent="0.25">
      <c r="A563" t="s">
        <v>106</v>
      </c>
      <c r="B563">
        <v>336211</v>
      </c>
      <c r="C563">
        <v>2017</v>
      </c>
      <c r="D563" t="s">
        <v>108</v>
      </c>
      <c r="E563">
        <v>31</v>
      </c>
      <c r="F563" t="s">
        <v>108</v>
      </c>
      <c r="G563" t="s">
        <v>559</v>
      </c>
      <c r="H563" t="s">
        <v>110</v>
      </c>
      <c r="I563">
        <v>8295606</v>
      </c>
      <c r="J563">
        <v>648643</v>
      </c>
      <c r="K563">
        <v>26681</v>
      </c>
      <c r="L563">
        <v>55804</v>
      </c>
      <c r="M563">
        <v>112467</v>
      </c>
      <c r="N563">
        <v>657007</v>
      </c>
      <c r="O563" t="s">
        <v>113</v>
      </c>
      <c r="P563">
        <v>0</v>
      </c>
      <c r="Q563">
        <v>5377865</v>
      </c>
      <c r="R563">
        <v>2135673</v>
      </c>
      <c r="S563">
        <v>640831</v>
      </c>
      <c r="T563">
        <v>604504</v>
      </c>
      <c r="U563">
        <v>890338</v>
      </c>
      <c r="V563">
        <v>637</v>
      </c>
      <c r="W563">
        <v>738</v>
      </c>
      <c r="X563">
        <v>14480026</v>
      </c>
      <c r="Y563">
        <v>2323965</v>
      </c>
      <c r="Z563">
        <v>556521</v>
      </c>
      <c r="AA563">
        <v>47076</v>
      </c>
      <c r="AB563">
        <v>36797</v>
      </c>
      <c r="AC563">
        <v>37795</v>
      </c>
      <c r="AD563">
        <v>36923</v>
      </c>
      <c r="AE563">
        <v>37557</v>
      </c>
      <c r="AF563">
        <v>75041</v>
      </c>
      <c r="AG563">
        <v>1493348</v>
      </c>
      <c r="AH563">
        <v>9139201</v>
      </c>
      <c r="AI563">
        <v>2260366</v>
      </c>
      <c r="AJ563">
        <v>656652</v>
      </c>
      <c r="AK563">
        <v>625723</v>
      </c>
      <c r="AL563">
        <v>977991</v>
      </c>
      <c r="AM563">
        <v>107147</v>
      </c>
      <c r="AN563">
        <v>83498</v>
      </c>
      <c r="AO563">
        <v>23649</v>
      </c>
      <c r="AP563">
        <v>987664</v>
      </c>
      <c r="AQ563">
        <v>87703</v>
      </c>
      <c r="AR563">
        <v>12891</v>
      </c>
      <c r="AS563">
        <v>11239</v>
      </c>
      <c r="AT563">
        <v>10282</v>
      </c>
      <c r="AU563">
        <v>28676</v>
      </c>
      <c r="AV563">
        <v>70489</v>
      </c>
      <c r="AW563">
        <v>15969</v>
      </c>
      <c r="AX563">
        <v>41406</v>
      </c>
      <c r="AY563">
        <v>63044</v>
      </c>
      <c r="AZ563">
        <v>31404</v>
      </c>
      <c r="BA563">
        <v>614561</v>
      </c>
      <c r="BF563">
        <f t="shared" si="82"/>
        <v>336211</v>
      </c>
      <c r="BG563" t="str">
        <f t="shared" si="83"/>
        <v>Motor vehicle body manufacturing</v>
      </c>
      <c r="BH563">
        <f t="shared" si="84"/>
        <v>26681</v>
      </c>
      <c r="BI563">
        <f t="shared" si="85"/>
        <v>55804</v>
      </c>
      <c r="BJ563">
        <f t="shared" si="86"/>
        <v>112467</v>
      </c>
      <c r="BK563">
        <f t="shared" si="87"/>
        <v>657007</v>
      </c>
      <c r="BL563" t="str">
        <f t="shared" si="88"/>
        <v>D</v>
      </c>
      <c r="BM563">
        <f t="shared" si="89"/>
        <v>0</v>
      </c>
      <c r="BN563">
        <f t="shared" si="90"/>
        <v>5377865</v>
      </c>
    </row>
    <row r="564" spans="1:66" x14ac:dyDescent="0.25">
      <c r="A564" t="s">
        <v>106</v>
      </c>
      <c r="B564">
        <v>336212</v>
      </c>
      <c r="C564">
        <v>2017</v>
      </c>
      <c r="D564" t="s">
        <v>108</v>
      </c>
      <c r="E564">
        <v>31</v>
      </c>
      <c r="F564" t="s">
        <v>108</v>
      </c>
      <c r="G564" t="s">
        <v>560</v>
      </c>
      <c r="H564" t="s">
        <v>110</v>
      </c>
      <c r="I564">
        <v>6861084</v>
      </c>
      <c r="J564">
        <v>128688</v>
      </c>
      <c r="K564">
        <v>12513</v>
      </c>
      <c r="L564">
        <v>39493</v>
      </c>
      <c r="M564">
        <v>37657</v>
      </c>
      <c r="N564">
        <v>461237</v>
      </c>
      <c r="O564">
        <v>0</v>
      </c>
      <c r="P564">
        <v>0</v>
      </c>
      <c r="Q564">
        <v>3400150</v>
      </c>
      <c r="R564">
        <v>1569557</v>
      </c>
      <c r="S564">
        <v>244472</v>
      </c>
      <c r="T564">
        <v>232515</v>
      </c>
      <c r="U564">
        <v>1092570</v>
      </c>
      <c r="V564">
        <v>378</v>
      </c>
      <c r="W564">
        <v>428</v>
      </c>
      <c r="X564">
        <v>10483640</v>
      </c>
      <c r="Y564">
        <v>1615854</v>
      </c>
      <c r="Z564">
        <v>371400</v>
      </c>
      <c r="AA564">
        <v>35010</v>
      </c>
      <c r="AB564">
        <v>29174</v>
      </c>
      <c r="AC564">
        <v>29837</v>
      </c>
      <c r="AD564">
        <v>29769</v>
      </c>
      <c r="AE564">
        <v>29916</v>
      </c>
      <c r="AF564">
        <v>56638</v>
      </c>
      <c r="AG564">
        <v>1157054</v>
      </c>
      <c r="AH564">
        <v>7079435</v>
      </c>
      <c r="AI564">
        <v>1483467</v>
      </c>
      <c r="AJ564">
        <v>242262</v>
      </c>
      <c r="AK564">
        <v>230670</v>
      </c>
      <c r="AL564">
        <v>1010535</v>
      </c>
      <c r="AM564">
        <v>76061</v>
      </c>
      <c r="AN564">
        <v>59282</v>
      </c>
      <c r="AO564">
        <v>16779</v>
      </c>
      <c r="AP564">
        <v>670907</v>
      </c>
      <c r="AQ564">
        <v>68433</v>
      </c>
      <c r="AR564">
        <v>10673</v>
      </c>
      <c r="AS564">
        <v>4120</v>
      </c>
      <c r="AT564">
        <v>3706</v>
      </c>
      <c r="AU564">
        <v>6933</v>
      </c>
      <c r="AV564">
        <v>61741</v>
      </c>
      <c r="AW564">
        <v>12501</v>
      </c>
      <c r="AX564">
        <v>16884</v>
      </c>
      <c r="AY564">
        <v>51908</v>
      </c>
      <c r="AZ564">
        <v>37607</v>
      </c>
      <c r="BA564">
        <v>396401</v>
      </c>
      <c r="BF564">
        <f t="shared" si="82"/>
        <v>336212</v>
      </c>
      <c r="BG564" t="str">
        <f t="shared" si="83"/>
        <v>Truck trailer manufacturing</v>
      </c>
      <c r="BH564">
        <f t="shared" si="84"/>
        <v>12513</v>
      </c>
      <c r="BI564">
        <f t="shared" si="85"/>
        <v>39493</v>
      </c>
      <c r="BJ564">
        <f t="shared" si="86"/>
        <v>37657</v>
      </c>
      <c r="BK564">
        <f t="shared" si="87"/>
        <v>461237</v>
      </c>
      <c r="BL564">
        <f t="shared" si="88"/>
        <v>0</v>
      </c>
      <c r="BM564">
        <f t="shared" si="89"/>
        <v>0</v>
      </c>
      <c r="BN564">
        <f t="shared" si="90"/>
        <v>3400150</v>
      </c>
    </row>
    <row r="565" spans="1:66" x14ac:dyDescent="0.25">
      <c r="A565" t="s">
        <v>106</v>
      </c>
      <c r="B565">
        <v>336213</v>
      </c>
      <c r="C565">
        <v>2017</v>
      </c>
      <c r="D565" t="s">
        <v>108</v>
      </c>
      <c r="E565">
        <v>31</v>
      </c>
      <c r="F565" t="s">
        <v>108</v>
      </c>
      <c r="G565" t="s">
        <v>561</v>
      </c>
      <c r="H565" t="s">
        <v>110</v>
      </c>
      <c r="I565">
        <v>3673509</v>
      </c>
      <c r="J565">
        <v>11010</v>
      </c>
      <c r="K565">
        <v>3314</v>
      </c>
      <c r="L565">
        <v>11664</v>
      </c>
      <c r="M565">
        <v>26974</v>
      </c>
      <c r="N565">
        <v>125595</v>
      </c>
      <c r="O565">
        <v>0</v>
      </c>
      <c r="P565">
        <v>0</v>
      </c>
      <c r="Q565">
        <v>1540091</v>
      </c>
      <c r="R565">
        <v>699057</v>
      </c>
      <c r="S565">
        <v>107358</v>
      </c>
      <c r="T565">
        <v>235019</v>
      </c>
      <c r="U565">
        <v>356680</v>
      </c>
      <c r="V565">
        <v>44</v>
      </c>
      <c r="W565">
        <v>52</v>
      </c>
      <c r="X565">
        <v>5239663</v>
      </c>
      <c r="Y565">
        <v>652397</v>
      </c>
      <c r="Z565">
        <v>152023</v>
      </c>
      <c r="AA565">
        <v>11277</v>
      </c>
      <c r="AB565">
        <v>8870</v>
      </c>
      <c r="AC565">
        <v>9888</v>
      </c>
      <c r="AD565">
        <v>9821</v>
      </c>
      <c r="AE565">
        <v>9865</v>
      </c>
      <c r="AF565">
        <v>19184</v>
      </c>
      <c r="AG565">
        <v>457732</v>
      </c>
      <c r="AH565">
        <v>3726471</v>
      </c>
      <c r="AI565">
        <v>753977</v>
      </c>
      <c r="AJ565">
        <v>104386</v>
      </c>
      <c r="AK565">
        <v>264890</v>
      </c>
      <c r="AL565">
        <v>384701</v>
      </c>
      <c r="AM565">
        <v>21851</v>
      </c>
      <c r="AN565">
        <v>18311</v>
      </c>
      <c r="AO565">
        <v>3540</v>
      </c>
      <c r="AP565">
        <v>208486</v>
      </c>
      <c r="AQ565">
        <v>9695</v>
      </c>
      <c r="AR565">
        <v>1533</v>
      </c>
      <c r="AS565">
        <v>1809</v>
      </c>
      <c r="AT565">
        <v>1194</v>
      </c>
      <c r="AU565">
        <v>2092</v>
      </c>
      <c r="AV565">
        <v>16904</v>
      </c>
      <c r="AW565">
        <v>4063</v>
      </c>
      <c r="AX565">
        <v>19038</v>
      </c>
      <c r="AY565">
        <v>24782</v>
      </c>
      <c r="AZ565">
        <v>10425</v>
      </c>
      <c r="BA565">
        <v>116951</v>
      </c>
      <c r="BF565">
        <f t="shared" si="82"/>
        <v>336213</v>
      </c>
      <c r="BG565" t="str">
        <f t="shared" si="83"/>
        <v>Motor home manufacturing</v>
      </c>
      <c r="BH565">
        <f t="shared" si="84"/>
        <v>3314</v>
      </c>
      <c r="BI565">
        <f t="shared" si="85"/>
        <v>11664</v>
      </c>
      <c r="BJ565">
        <f t="shared" si="86"/>
        <v>26974</v>
      </c>
      <c r="BK565">
        <f t="shared" si="87"/>
        <v>125595</v>
      </c>
      <c r="BL565">
        <f t="shared" si="88"/>
        <v>0</v>
      </c>
      <c r="BM565">
        <f t="shared" si="89"/>
        <v>0</v>
      </c>
      <c r="BN565">
        <f t="shared" si="90"/>
        <v>1540091</v>
      </c>
    </row>
    <row r="566" spans="1:66" x14ac:dyDescent="0.25">
      <c r="A566" t="s">
        <v>106</v>
      </c>
      <c r="B566">
        <v>336214</v>
      </c>
      <c r="C566">
        <v>2017</v>
      </c>
      <c r="D566" t="s">
        <v>108</v>
      </c>
      <c r="E566">
        <v>31</v>
      </c>
      <c r="F566" t="s">
        <v>108</v>
      </c>
      <c r="G566" t="s">
        <v>562</v>
      </c>
      <c r="H566" t="s">
        <v>110</v>
      </c>
      <c r="I566">
        <v>10715483</v>
      </c>
      <c r="J566">
        <v>46096</v>
      </c>
      <c r="K566">
        <v>14364</v>
      </c>
      <c r="L566">
        <v>48896</v>
      </c>
      <c r="M566">
        <v>20697</v>
      </c>
      <c r="N566">
        <v>562084</v>
      </c>
      <c r="O566" t="s">
        <v>113</v>
      </c>
      <c r="P566">
        <v>0</v>
      </c>
      <c r="Q566">
        <v>6855873</v>
      </c>
      <c r="R566">
        <v>968458</v>
      </c>
      <c r="S566">
        <v>249000</v>
      </c>
      <c r="T566">
        <v>159844</v>
      </c>
      <c r="U566">
        <v>559614</v>
      </c>
      <c r="V566">
        <v>610</v>
      </c>
      <c r="W566">
        <v>737</v>
      </c>
      <c r="X566">
        <v>17655413</v>
      </c>
      <c r="Y566">
        <v>2756527</v>
      </c>
      <c r="Z566">
        <v>659654</v>
      </c>
      <c r="AA566">
        <v>50052</v>
      </c>
      <c r="AB566">
        <v>40885</v>
      </c>
      <c r="AC566">
        <v>43162</v>
      </c>
      <c r="AD566">
        <v>43538</v>
      </c>
      <c r="AE566">
        <v>43749</v>
      </c>
      <c r="AF566">
        <v>86240</v>
      </c>
      <c r="AG566">
        <v>2050585</v>
      </c>
      <c r="AH566">
        <v>10845536</v>
      </c>
      <c r="AI566">
        <v>1180054</v>
      </c>
      <c r="AJ566">
        <v>287671</v>
      </c>
      <c r="AK566">
        <v>167169</v>
      </c>
      <c r="AL566">
        <v>725214</v>
      </c>
      <c r="AM566">
        <v>51043</v>
      </c>
      <c r="AN566">
        <v>39537</v>
      </c>
      <c r="AO566">
        <v>11506</v>
      </c>
      <c r="AP566">
        <v>910901</v>
      </c>
      <c r="AQ566">
        <v>28027</v>
      </c>
      <c r="AR566">
        <v>5535</v>
      </c>
      <c r="AS566">
        <v>2442</v>
      </c>
      <c r="AT566">
        <v>2448</v>
      </c>
      <c r="AU566">
        <v>8481</v>
      </c>
      <c r="AV566">
        <v>57011</v>
      </c>
      <c r="AW566">
        <v>14508</v>
      </c>
      <c r="AX566">
        <v>53149</v>
      </c>
      <c r="AY566">
        <v>47376</v>
      </c>
      <c r="AZ566">
        <v>44332</v>
      </c>
      <c r="BA566">
        <v>647592</v>
      </c>
      <c r="BF566">
        <f t="shared" si="82"/>
        <v>336214</v>
      </c>
      <c r="BG566" t="str">
        <f t="shared" si="83"/>
        <v>Travel trailer and camper manufacturing</v>
      </c>
      <c r="BH566">
        <f t="shared" si="84"/>
        <v>14364</v>
      </c>
      <c r="BI566">
        <f t="shared" si="85"/>
        <v>48896</v>
      </c>
      <c r="BJ566">
        <f t="shared" si="86"/>
        <v>20697</v>
      </c>
      <c r="BK566">
        <f t="shared" si="87"/>
        <v>562084</v>
      </c>
      <c r="BL566" t="str">
        <f t="shared" si="88"/>
        <v>D</v>
      </c>
      <c r="BM566">
        <f t="shared" si="89"/>
        <v>0</v>
      </c>
      <c r="BN566">
        <f t="shared" si="90"/>
        <v>6855873</v>
      </c>
    </row>
    <row r="567" spans="1:66" x14ac:dyDescent="0.25">
      <c r="A567" t="s">
        <v>106</v>
      </c>
      <c r="B567">
        <v>3363</v>
      </c>
      <c r="C567">
        <v>2017</v>
      </c>
      <c r="D567" t="s">
        <v>108</v>
      </c>
      <c r="E567">
        <v>31</v>
      </c>
      <c r="F567" t="s">
        <v>108</v>
      </c>
      <c r="G567" t="s">
        <v>563</v>
      </c>
      <c r="H567" t="s">
        <v>110</v>
      </c>
      <c r="I567">
        <v>162445361</v>
      </c>
      <c r="J567">
        <v>7031831</v>
      </c>
      <c r="K567">
        <v>359682</v>
      </c>
      <c r="L567">
        <v>1775167</v>
      </c>
      <c r="M567">
        <v>2246206</v>
      </c>
      <c r="N567">
        <v>23780551</v>
      </c>
      <c r="O567">
        <v>68343</v>
      </c>
      <c r="P567" t="s">
        <v>113</v>
      </c>
      <c r="Q567">
        <v>85973804</v>
      </c>
      <c r="R567">
        <v>19475498</v>
      </c>
      <c r="S567">
        <v>5064357</v>
      </c>
      <c r="T567">
        <v>3745989</v>
      </c>
      <c r="U567">
        <v>10665152</v>
      </c>
      <c r="V567">
        <v>4003</v>
      </c>
      <c r="W567">
        <v>4959</v>
      </c>
      <c r="X567">
        <v>259625269</v>
      </c>
      <c r="Y567">
        <v>30897979</v>
      </c>
      <c r="Z567">
        <v>7860159</v>
      </c>
      <c r="AA567">
        <v>579353</v>
      </c>
      <c r="AB567">
        <v>445517</v>
      </c>
      <c r="AC567">
        <v>444159</v>
      </c>
      <c r="AD567">
        <v>445525</v>
      </c>
      <c r="AE567">
        <v>447795</v>
      </c>
      <c r="AF567">
        <v>854363</v>
      </c>
      <c r="AG567">
        <v>21057249</v>
      </c>
      <c r="AH567">
        <v>173858247</v>
      </c>
      <c r="AI567">
        <v>19415333</v>
      </c>
      <c r="AJ567">
        <v>5153389</v>
      </c>
      <c r="AK567">
        <v>3863739</v>
      </c>
      <c r="AL567">
        <v>10398205</v>
      </c>
      <c r="AM567">
        <v>1420302</v>
      </c>
      <c r="AN567">
        <v>989992</v>
      </c>
      <c r="AO567">
        <v>430310</v>
      </c>
      <c r="AP567">
        <v>15589626</v>
      </c>
      <c r="AQ567">
        <v>2255877</v>
      </c>
      <c r="AR567">
        <v>177670</v>
      </c>
      <c r="AS567">
        <v>187587</v>
      </c>
      <c r="AT567">
        <v>122463</v>
      </c>
      <c r="AU567">
        <v>161805</v>
      </c>
      <c r="AV567">
        <v>2198188</v>
      </c>
      <c r="AW567">
        <v>265443</v>
      </c>
      <c r="AX567">
        <v>200574</v>
      </c>
      <c r="AY567">
        <v>1315736</v>
      </c>
      <c r="AZ567">
        <v>667378</v>
      </c>
      <c r="BA567">
        <v>8036905</v>
      </c>
      <c r="BF567">
        <f t="shared" si="82"/>
        <v>3363</v>
      </c>
      <c r="BG567" t="str">
        <f t="shared" si="83"/>
        <v>Motor vehicle parts manufacturing</v>
      </c>
      <c r="BH567">
        <f t="shared" si="84"/>
        <v>359682</v>
      </c>
      <c r="BI567">
        <f t="shared" si="85"/>
        <v>1775167</v>
      </c>
      <c r="BJ567">
        <f t="shared" si="86"/>
        <v>2246206</v>
      </c>
      <c r="BK567">
        <f t="shared" si="87"/>
        <v>23780551</v>
      </c>
      <c r="BL567">
        <f t="shared" si="88"/>
        <v>68343</v>
      </c>
      <c r="BM567" t="str">
        <f t="shared" si="89"/>
        <v>D</v>
      </c>
      <c r="BN567">
        <f t="shared" si="90"/>
        <v>85973804</v>
      </c>
    </row>
    <row r="568" spans="1:66" x14ac:dyDescent="0.25">
      <c r="A568" t="s">
        <v>106</v>
      </c>
      <c r="B568">
        <v>33631</v>
      </c>
      <c r="C568">
        <v>2017</v>
      </c>
      <c r="D568" t="s">
        <v>108</v>
      </c>
      <c r="E568">
        <v>31</v>
      </c>
      <c r="F568" t="s">
        <v>108</v>
      </c>
      <c r="G568" t="s">
        <v>564</v>
      </c>
      <c r="H568" t="s">
        <v>110</v>
      </c>
      <c r="I568">
        <v>21975974</v>
      </c>
      <c r="J568">
        <v>502336</v>
      </c>
      <c r="K568">
        <v>46035</v>
      </c>
      <c r="L568">
        <v>240627</v>
      </c>
      <c r="M568">
        <v>136343</v>
      </c>
      <c r="N568">
        <v>3398070</v>
      </c>
      <c r="O568" t="s">
        <v>113</v>
      </c>
      <c r="P568">
        <v>0</v>
      </c>
      <c r="Q568">
        <v>11870256</v>
      </c>
      <c r="R568">
        <v>2901856</v>
      </c>
      <c r="S568">
        <v>715671</v>
      </c>
      <c r="T568">
        <v>747187</v>
      </c>
      <c r="U568">
        <v>1438998</v>
      </c>
      <c r="V568">
        <v>704</v>
      </c>
      <c r="W568">
        <v>761</v>
      </c>
      <c r="X568">
        <v>34787624</v>
      </c>
      <c r="Y568">
        <v>3717974</v>
      </c>
      <c r="Z568">
        <v>998585</v>
      </c>
      <c r="AA568">
        <v>59452</v>
      </c>
      <c r="AB568">
        <v>46419</v>
      </c>
      <c r="AC568">
        <v>45797</v>
      </c>
      <c r="AD568">
        <v>46714</v>
      </c>
      <c r="AE568">
        <v>46811</v>
      </c>
      <c r="AF568">
        <v>97699</v>
      </c>
      <c r="AG568">
        <v>2703502</v>
      </c>
      <c r="AH568">
        <v>22901315</v>
      </c>
      <c r="AI568">
        <v>2732450</v>
      </c>
      <c r="AJ568">
        <v>725784</v>
      </c>
      <c r="AK568">
        <v>721021</v>
      </c>
      <c r="AL568">
        <v>1285645</v>
      </c>
      <c r="AM568">
        <v>184761</v>
      </c>
      <c r="AN568">
        <v>118487</v>
      </c>
      <c r="AO568">
        <v>66274</v>
      </c>
      <c r="AP568">
        <v>1657626</v>
      </c>
      <c r="AQ568">
        <v>186241</v>
      </c>
      <c r="AR568">
        <v>26142</v>
      </c>
      <c r="AS568">
        <v>12204</v>
      </c>
      <c r="AT568">
        <v>3926</v>
      </c>
      <c r="AU568">
        <v>13356</v>
      </c>
      <c r="AV568">
        <v>288718</v>
      </c>
      <c r="AW568">
        <v>36722</v>
      </c>
      <c r="AX568">
        <v>22760</v>
      </c>
      <c r="AY568">
        <v>149342</v>
      </c>
      <c r="AZ568">
        <v>71495</v>
      </c>
      <c r="BA568">
        <v>846720</v>
      </c>
      <c r="BF568">
        <f t="shared" si="82"/>
        <v>33631</v>
      </c>
      <c r="BG568" t="str">
        <f t="shared" si="83"/>
        <v>Motor vehicle gasoline engine and engine parts manufacturing</v>
      </c>
      <c r="BH568">
        <f t="shared" si="84"/>
        <v>46035</v>
      </c>
      <c r="BI568">
        <f t="shared" si="85"/>
        <v>240627</v>
      </c>
      <c r="BJ568">
        <f t="shared" si="86"/>
        <v>136343</v>
      </c>
      <c r="BK568">
        <f t="shared" si="87"/>
        <v>3398070</v>
      </c>
      <c r="BL568" t="str">
        <f t="shared" si="88"/>
        <v>D</v>
      </c>
      <c r="BM568">
        <f t="shared" si="89"/>
        <v>0</v>
      </c>
      <c r="BN568">
        <f t="shared" si="90"/>
        <v>11870256</v>
      </c>
    </row>
    <row r="569" spans="1:66" x14ac:dyDescent="0.25">
      <c r="A569" t="s">
        <v>106</v>
      </c>
      <c r="B569">
        <v>336310</v>
      </c>
      <c r="C569">
        <v>2017</v>
      </c>
      <c r="D569" t="s">
        <v>108</v>
      </c>
      <c r="E569">
        <v>31</v>
      </c>
      <c r="F569" t="s">
        <v>108</v>
      </c>
      <c r="G569" t="s">
        <v>564</v>
      </c>
      <c r="H569" t="s">
        <v>110</v>
      </c>
      <c r="I569">
        <v>21975974</v>
      </c>
      <c r="J569">
        <v>502336</v>
      </c>
      <c r="K569">
        <v>46035</v>
      </c>
      <c r="L569">
        <v>240627</v>
      </c>
      <c r="M569">
        <v>136343</v>
      </c>
      <c r="N569">
        <v>3398070</v>
      </c>
      <c r="O569" t="s">
        <v>113</v>
      </c>
      <c r="P569">
        <v>0</v>
      </c>
      <c r="Q569">
        <v>11870256</v>
      </c>
      <c r="R569">
        <v>2901856</v>
      </c>
      <c r="S569">
        <v>715671</v>
      </c>
      <c r="T569">
        <v>747187</v>
      </c>
      <c r="U569">
        <v>1438998</v>
      </c>
      <c r="V569">
        <v>704</v>
      </c>
      <c r="W569">
        <v>761</v>
      </c>
      <c r="X569">
        <v>34787624</v>
      </c>
      <c r="Y569">
        <v>3717974</v>
      </c>
      <c r="Z569">
        <v>998585</v>
      </c>
      <c r="AA569">
        <v>59452</v>
      </c>
      <c r="AB569">
        <v>46419</v>
      </c>
      <c r="AC569">
        <v>45797</v>
      </c>
      <c r="AD569">
        <v>46714</v>
      </c>
      <c r="AE569">
        <v>46811</v>
      </c>
      <c r="AF569">
        <v>97699</v>
      </c>
      <c r="AG569">
        <v>2703502</v>
      </c>
      <c r="AH569">
        <v>22901315</v>
      </c>
      <c r="AI569">
        <v>2732450</v>
      </c>
      <c r="AJ569">
        <v>725784</v>
      </c>
      <c r="AK569">
        <v>721021</v>
      </c>
      <c r="AL569">
        <v>1285645</v>
      </c>
      <c r="AM569" t="s">
        <v>397</v>
      </c>
      <c r="AN569" t="s">
        <v>397</v>
      </c>
      <c r="AO569">
        <v>66274</v>
      </c>
      <c r="AP569">
        <v>1657626</v>
      </c>
      <c r="AQ569">
        <v>186241</v>
      </c>
      <c r="AR569">
        <v>26142</v>
      </c>
      <c r="AS569">
        <v>12204</v>
      </c>
      <c r="AT569">
        <v>3926</v>
      </c>
      <c r="AU569">
        <v>13356</v>
      </c>
      <c r="AV569">
        <v>288718</v>
      </c>
      <c r="AW569">
        <v>36722</v>
      </c>
      <c r="AX569">
        <v>22760</v>
      </c>
      <c r="AY569">
        <v>149342</v>
      </c>
      <c r="AZ569">
        <v>71495</v>
      </c>
      <c r="BA569">
        <v>846720</v>
      </c>
      <c r="BF569">
        <f t="shared" si="82"/>
        <v>336310</v>
      </c>
      <c r="BG569" t="str">
        <f t="shared" si="83"/>
        <v>Motor vehicle gasoline engine and engine parts manufacturing</v>
      </c>
      <c r="BH569">
        <f t="shared" si="84"/>
        <v>46035</v>
      </c>
      <c r="BI569">
        <f t="shared" si="85"/>
        <v>240627</v>
      </c>
      <c r="BJ569">
        <f t="shared" si="86"/>
        <v>136343</v>
      </c>
      <c r="BK569">
        <f t="shared" si="87"/>
        <v>3398070</v>
      </c>
      <c r="BL569" t="str">
        <f t="shared" si="88"/>
        <v>D</v>
      </c>
      <c r="BM569">
        <f t="shared" si="89"/>
        <v>0</v>
      </c>
      <c r="BN569">
        <f t="shared" si="90"/>
        <v>11870256</v>
      </c>
    </row>
    <row r="570" spans="1:66" x14ac:dyDescent="0.25">
      <c r="A570" t="s">
        <v>106</v>
      </c>
      <c r="B570">
        <v>33632</v>
      </c>
      <c r="C570">
        <v>2017</v>
      </c>
      <c r="D570" t="s">
        <v>108</v>
      </c>
      <c r="E570">
        <v>31</v>
      </c>
      <c r="F570" t="s">
        <v>108</v>
      </c>
      <c r="G570" t="s">
        <v>565</v>
      </c>
      <c r="H570" t="s">
        <v>110</v>
      </c>
      <c r="I570">
        <v>15838603</v>
      </c>
      <c r="J570">
        <v>1408784</v>
      </c>
      <c r="K570">
        <v>23810</v>
      </c>
      <c r="L570">
        <v>155013</v>
      </c>
      <c r="M570">
        <v>274551</v>
      </c>
      <c r="N570">
        <v>2092834</v>
      </c>
      <c r="O570">
        <v>608</v>
      </c>
      <c r="P570" t="s">
        <v>113</v>
      </c>
      <c r="Q570">
        <v>9435368</v>
      </c>
      <c r="R570">
        <v>3325159</v>
      </c>
      <c r="S570">
        <v>931351</v>
      </c>
      <c r="T570">
        <v>283824</v>
      </c>
      <c r="U570">
        <v>2109984</v>
      </c>
      <c r="V570">
        <v>557</v>
      </c>
      <c r="W570">
        <v>618</v>
      </c>
      <c r="X570">
        <v>27052881</v>
      </c>
      <c r="Y570">
        <v>3302744</v>
      </c>
      <c r="Z570">
        <v>786600</v>
      </c>
      <c r="AA570">
        <v>63919</v>
      </c>
      <c r="AB570">
        <v>47732</v>
      </c>
      <c r="AC570">
        <v>47704</v>
      </c>
      <c r="AD570">
        <v>47669</v>
      </c>
      <c r="AE570">
        <v>47671</v>
      </c>
      <c r="AF570">
        <v>88780</v>
      </c>
      <c r="AG570">
        <v>2060424</v>
      </c>
      <c r="AH570">
        <v>17700761</v>
      </c>
      <c r="AI570">
        <v>3546355</v>
      </c>
      <c r="AJ570">
        <v>962620</v>
      </c>
      <c r="AK570">
        <v>335803</v>
      </c>
      <c r="AL570">
        <v>2247932</v>
      </c>
      <c r="AM570">
        <v>109888</v>
      </c>
      <c r="AN570">
        <v>81535</v>
      </c>
      <c r="AO570">
        <v>28353</v>
      </c>
      <c r="AP570">
        <v>1719011</v>
      </c>
      <c r="AQ570">
        <v>216522</v>
      </c>
      <c r="AR570">
        <v>14779</v>
      </c>
      <c r="AS570">
        <v>12631</v>
      </c>
      <c r="AT570">
        <v>13779</v>
      </c>
      <c r="AU570">
        <v>16724</v>
      </c>
      <c r="AV570">
        <v>109501</v>
      </c>
      <c r="AW570">
        <v>14757</v>
      </c>
      <c r="AX570">
        <v>24594</v>
      </c>
      <c r="AY570">
        <v>284697</v>
      </c>
      <c r="AZ570">
        <v>56721</v>
      </c>
      <c r="BA570">
        <v>954306</v>
      </c>
      <c r="BF570">
        <f t="shared" si="82"/>
        <v>33632</v>
      </c>
      <c r="BG570" t="str">
        <f t="shared" si="83"/>
        <v>Motor vehicle electrical and electronic equipment manufacturing</v>
      </c>
      <c r="BH570">
        <f t="shared" si="84"/>
        <v>23810</v>
      </c>
      <c r="BI570">
        <f t="shared" si="85"/>
        <v>155013</v>
      </c>
      <c r="BJ570">
        <f t="shared" si="86"/>
        <v>274551</v>
      </c>
      <c r="BK570">
        <f t="shared" si="87"/>
        <v>2092834</v>
      </c>
      <c r="BL570">
        <f t="shared" si="88"/>
        <v>608</v>
      </c>
      <c r="BM570" t="str">
        <f t="shared" si="89"/>
        <v>D</v>
      </c>
      <c r="BN570">
        <f t="shared" si="90"/>
        <v>9435368</v>
      </c>
    </row>
    <row r="571" spans="1:66" x14ac:dyDescent="0.25">
      <c r="A571" t="s">
        <v>106</v>
      </c>
      <c r="B571">
        <v>336320</v>
      </c>
      <c r="C571">
        <v>2017</v>
      </c>
      <c r="D571" t="s">
        <v>108</v>
      </c>
      <c r="E571">
        <v>31</v>
      </c>
      <c r="F571" t="s">
        <v>108</v>
      </c>
      <c r="G571" t="s">
        <v>565</v>
      </c>
      <c r="H571" t="s">
        <v>110</v>
      </c>
      <c r="I571">
        <v>15838603</v>
      </c>
      <c r="J571">
        <v>1408784</v>
      </c>
      <c r="K571">
        <v>23810</v>
      </c>
      <c r="L571">
        <v>155013</v>
      </c>
      <c r="M571">
        <v>274551</v>
      </c>
      <c r="N571">
        <v>2092834</v>
      </c>
      <c r="O571">
        <v>608</v>
      </c>
      <c r="P571" t="s">
        <v>113</v>
      </c>
      <c r="Q571">
        <v>9435368</v>
      </c>
      <c r="R571">
        <v>3325159</v>
      </c>
      <c r="S571">
        <v>931351</v>
      </c>
      <c r="T571">
        <v>283824</v>
      </c>
      <c r="U571">
        <v>2109984</v>
      </c>
      <c r="V571">
        <v>557</v>
      </c>
      <c r="W571">
        <v>618</v>
      </c>
      <c r="X571">
        <v>27052881</v>
      </c>
      <c r="Y571">
        <v>3302744</v>
      </c>
      <c r="Z571">
        <v>786600</v>
      </c>
      <c r="AA571">
        <v>63919</v>
      </c>
      <c r="AB571">
        <v>47732</v>
      </c>
      <c r="AC571">
        <v>47704</v>
      </c>
      <c r="AD571">
        <v>47669</v>
      </c>
      <c r="AE571">
        <v>47671</v>
      </c>
      <c r="AF571">
        <v>88780</v>
      </c>
      <c r="AG571">
        <v>2060424</v>
      </c>
      <c r="AH571">
        <v>17700761</v>
      </c>
      <c r="AI571">
        <v>3546355</v>
      </c>
      <c r="AJ571">
        <v>962620</v>
      </c>
      <c r="AK571">
        <v>335803</v>
      </c>
      <c r="AL571">
        <v>2247932</v>
      </c>
      <c r="AM571">
        <v>109888</v>
      </c>
      <c r="AN571">
        <v>81535</v>
      </c>
      <c r="AO571">
        <v>28353</v>
      </c>
      <c r="AP571">
        <v>1719011</v>
      </c>
      <c r="AQ571">
        <v>216522</v>
      </c>
      <c r="AR571">
        <v>14779</v>
      </c>
      <c r="AS571">
        <v>12631</v>
      </c>
      <c r="AT571">
        <v>13779</v>
      </c>
      <c r="AU571">
        <v>16724</v>
      </c>
      <c r="AV571">
        <v>109501</v>
      </c>
      <c r="AW571">
        <v>14757</v>
      </c>
      <c r="AX571">
        <v>24594</v>
      </c>
      <c r="AY571">
        <v>284697</v>
      </c>
      <c r="AZ571">
        <v>56721</v>
      </c>
      <c r="BA571">
        <v>954306</v>
      </c>
      <c r="BF571">
        <f t="shared" si="82"/>
        <v>336320</v>
      </c>
      <c r="BG571" t="str">
        <f t="shared" si="83"/>
        <v>Motor vehicle electrical and electronic equipment manufacturing</v>
      </c>
      <c r="BH571">
        <f t="shared" si="84"/>
        <v>23810</v>
      </c>
      <c r="BI571">
        <f t="shared" si="85"/>
        <v>155013</v>
      </c>
      <c r="BJ571">
        <f t="shared" si="86"/>
        <v>274551</v>
      </c>
      <c r="BK571">
        <f t="shared" si="87"/>
        <v>2092834</v>
      </c>
      <c r="BL571">
        <f t="shared" si="88"/>
        <v>608</v>
      </c>
      <c r="BM571" t="str">
        <f t="shared" si="89"/>
        <v>D</v>
      </c>
      <c r="BN571">
        <f t="shared" si="90"/>
        <v>9435368</v>
      </c>
    </row>
    <row r="572" spans="1:66" x14ac:dyDescent="0.25">
      <c r="A572" t="s">
        <v>106</v>
      </c>
      <c r="B572">
        <v>33633</v>
      </c>
      <c r="C572">
        <v>2017</v>
      </c>
      <c r="D572" t="s">
        <v>108</v>
      </c>
      <c r="E572">
        <v>31</v>
      </c>
      <c r="F572" t="s">
        <v>108</v>
      </c>
      <c r="G572" t="s">
        <v>566</v>
      </c>
      <c r="H572" t="s">
        <v>110</v>
      </c>
      <c r="I572">
        <v>9558649</v>
      </c>
      <c r="J572">
        <v>615023</v>
      </c>
      <c r="K572">
        <v>24809</v>
      </c>
      <c r="L572">
        <v>116298</v>
      </c>
      <c r="M572">
        <v>122342</v>
      </c>
      <c r="N572">
        <v>1521725</v>
      </c>
      <c r="O572">
        <v>736</v>
      </c>
      <c r="P572">
        <v>0</v>
      </c>
      <c r="Q572">
        <v>5426042</v>
      </c>
      <c r="R572">
        <v>1431891</v>
      </c>
      <c r="S572">
        <v>375737</v>
      </c>
      <c r="T572">
        <v>219516</v>
      </c>
      <c r="U572">
        <v>836638</v>
      </c>
      <c r="V572">
        <v>222</v>
      </c>
      <c r="W572">
        <v>264</v>
      </c>
      <c r="X572">
        <v>15795949</v>
      </c>
      <c r="Y572">
        <v>2040113</v>
      </c>
      <c r="Z572">
        <v>519294</v>
      </c>
      <c r="AA572">
        <v>38408</v>
      </c>
      <c r="AB572">
        <v>27627</v>
      </c>
      <c r="AC572">
        <v>28067</v>
      </c>
      <c r="AD572">
        <v>27414</v>
      </c>
      <c r="AE572">
        <v>27561</v>
      </c>
      <c r="AF572">
        <v>55736</v>
      </c>
      <c r="AG572">
        <v>1291193</v>
      </c>
      <c r="AH572">
        <v>10437121</v>
      </c>
      <c r="AI572">
        <v>1501102</v>
      </c>
      <c r="AJ572">
        <v>409781</v>
      </c>
      <c r="AK572">
        <v>252686</v>
      </c>
      <c r="AL572">
        <v>838635</v>
      </c>
      <c r="AM572">
        <v>105136</v>
      </c>
      <c r="AN572">
        <v>81333</v>
      </c>
      <c r="AO572">
        <v>23803</v>
      </c>
      <c r="AP572">
        <v>1341332</v>
      </c>
      <c r="AQ572">
        <v>159036</v>
      </c>
      <c r="AR572">
        <v>16812</v>
      </c>
      <c r="AS572">
        <v>18458</v>
      </c>
      <c r="AT572">
        <v>8298</v>
      </c>
      <c r="AU572">
        <v>15507</v>
      </c>
      <c r="AV572">
        <v>154762</v>
      </c>
      <c r="AW572">
        <v>22563</v>
      </c>
      <c r="AX572">
        <v>22139</v>
      </c>
      <c r="AY572">
        <v>115839</v>
      </c>
      <c r="AZ572">
        <v>41176</v>
      </c>
      <c r="BA572">
        <v>766742</v>
      </c>
      <c r="BF572">
        <f t="shared" si="82"/>
        <v>33633</v>
      </c>
      <c r="BG572" t="str">
        <f t="shared" si="83"/>
        <v>Motor vehicle steering and suspension components (except spring) manufacturing</v>
      </c>
      <c r="BH572">
        <f t="shared" si="84"/>
        <v>24809</v>
      </c>
      <c r="BI572">
        <f t="shared" si="85"/>
        <v>116298</v>
      </c>
      <c r="BJ572">
        <f t="shared" si="86"/>
        <v>122342</v>
      </c>
      <c r="BK572">
        <f t="shared" si="87"/>
        <v>1521725</v>
      </c>
      <c r="BL572">
        <f t="shared" si="88"/>
        <v>736</v>
      </c>
      <c r="BM572">
        <f t="shared" si="89"/>
        <v>0</v>
      </c>
      <c r="BN572">
        <f t="shared" si="90"/>
        <v>5426042</v>
      </c>
    </row>
    <row r="573" spans="1:66" x14ac:dyDescent="0.25">
      <c r="A573" t="s">
        <v>106</v>
      </c>
      <c r="B573">
        <v>336330</v>
      </c>
      <c r="C573">
        <v>2017</v>
      </c>
      <c r="D573" t="s">
        <v>108</v>
      </c>
      <c r="E573">
        <v>31</v>
      </c>
      <c r="F573" t="s">
        <v>108</v>
      </c>
      <c r="G573" t="s">
        <v>566</v>
      </c>
      <c r="H573" t="s">
        <v>110</v>
      </c>
      <c r="I573">
        <v>9558649</v>
      </c>
      <c r="J573">
        <v>615023</v>
      </c>
      <c r="K573">
        <v>24809</v>
      </c>
      <c r="L573">
        <v>116298</v>
      </c>
      <c r="M573">
        <v>122342</v>
      </c>
      <c r="N573">
        <v>1521725</v>
      </c>
      <c r="O573">
        <v>736</v>
      </c>
      <c r="P573">
        <v>0</v>
      </c>
      <c r="Q573">
        <v>5426042</v>
      </c>
      <c r="R573">
        <v>1431891</v>
      </c>
      <c r="S573">
        <v>375737</v>
      </c>
      <c r="T573">
        <v>219516</v>
      </c>
      <c r="U573">
        <v>836638</v>
      </c>
      <c r="V573">
        <v>222</v>
      </c>
      <c r="W573">
        <v>264</v>
      </c>
      <c r="X573">
        <v>15795949</v>
      </c>
      <c r="Y573">
        <v>2040113</v>
      </c>
      <c r="Z573">
        <v>519294</v>
      </c>
      <c r="AA573">
        <v>38408</v>
      </c>
      <c r="AB573">
        <v>27627</v>
      </c>
      <c r="AC573">
        <v>28067</v>
      </c>
      <c r="AD573">
        <v>27414</v>
      </c>
      <c r="AE573">
        <v>27561</v>
      </c>
      <c r="AF573">
        <v>55736</v>
      </c>
      <c r="AG573">
        <v>1291193</v>
      </c>
      <c r="AH573">
        <v>10437121</v>
      </c>
      <c r="AI573">
        <v>1501102</v>
      </c>
      <c r="AJ573">
        <v>409781</v>
      </c>
      <c r="AK573">
        <v>252686</v>
      </c>
      <c r="AL573">
        <v>838635</v>
      </c>
      <c r="AM573" t="s">
        <v>397</v>
      </c>
      <c r="AN573" t="s">
        <v>397</v>
      </c>
      <c r="AO573">
        <v>23803</v>
      </c>
      <c r="AP573">
        <v>1341332</v>
      </c>
      <c r="AQ573">
        <v>159036</v>
      </c>
      <c r="AR573">
        <v>16812</v>
      </c>
      <c r="AS573">
        <v>18458</v>
      </c>
      <c r="AT573">
        <v>8298</v>
      </c>
      <c r="AU573">
        <v>15507</v>
      </c>
      <c r="AV573">
        <v>154762</v>
      </c>
      <c r="AW573">
        <v>22563</v>
      </c>
      <c r="AX573">
        <v>22139</v>
      </c>
      <c r="AY573">
        <v>115839</v>
      </c>
      <c r="AZ573">
        <v>41176</v>
      </c>
      <c r="BA573">
        <v>766742</v>
      </c>
      <c r="BF573">
        <f t="shared" si="82"/>
        <v>336330</v>
      </c>
      <c r="BG573" t="str">
        <f t="shared" si="83"/>
        <v>Motor vehicle steering and suspension components (except spring) manufacturing</v>
      </c>
      <c r="BH573">
        <f t="shared" si="84"/>
        <v>24809</v>
      </c>
      <c r="BI573">
        <f t="shared" si="85"/>
        <v>116298</v>
      </c>
      <c r="BJ573">
        <f t="shared" si="86"/>
        <v>122342</v>
      </c>
      <c r="BK573">
        <f t="shared" si="87"/>
        <v>1521725</v>
      </c>
      <c r="BL573">
        <f t="shared" si="88"/>
        <v>736</v>
      </c>
      <c r="BM573">
        <f t="shared" si="89"/>
        <v>0</v>
      </c>
      <c r="BN573">
        <f t="shared" si="90"/>
        <v>5426042</v>
      </c>
    </row>
    <row r="574" spans="1:66" x14ac:dyDescent="0.25">
      <c r="A574" t="s">
        <v>106</v>
      </c>
      <c r="B574">
        <v>33634</v>
      </c>
      <c r="C574">
        <v>2017</v>
      </c>
      <c r="D574" t="s">
        <v>108</v>
      </c>
      <c r="E574">
        <v>31</v>
      </c>
      <c r="F574" t="s">
        <v>108</v>
      </c>
      <c r="G574" t="s">
        <v>567</v>
      </c>
      <c r="H574" t="s">
        <v>110</v>
      </c>
      <c r="I574">
        <v>6633017</v>
      </c>
      <c r="J574">
        <v>411962</v>
      </c>
      <c r="K574">
        <v>15096</v>
      </c>
      <c r="L574">
        <v>95387</v>
      </c>
      <c r="M574">
        <v>54445</v>
      </c>
      <c r="N574">
        <v>1271351</v>
      </c>
      <c r="O574" t="s">
        <v>113</v>
      </c>
      <c r="P574">
        <v>0</v>
      </c>
      <c r="Q574">
        <v>4228675</v>
      </c>
      <c r="R574">
        <v>848564</v>
      </c>
      <c r="S574">
        <v>273203</v>
      </c>
      <c r="T574">
        <v>98109</v>
      </c>
      <c r="U574">
        <v>477252</v>
      </c>
      <c r="V574">
        <v>141</v>
      </c>
      <c r="W574">
        <v>181</v>
      </c>
      <c r="X574">
        <v>11442255</v>
      </c>
      <c r="Y574">
        <v>1237045</v>
      </c>
      <c r="Z574">
        <v>307461</v>
      </c>
      <c r="AA574">
        <v>22743</v>
      </c>
      <c r="AB574">
        <v>17489</v>
      </c>
      <c r="AC574">
        <v>17740</v>
      </c>
      <c r="AD574">
        <v>17871</v>
      </c>
      <c r="AE574">
        <v>17927</v>
      </c>
      <c r="AF574">
        <v>35530</v>
      </c>
      <c r="AG574">
        <v>814758</v>
      </c>
      <c r="AH574">
        <v>7209907</v>
      </c>
      <c r="AI574">
        <v>846372</v>
      </c>
      <c r="AJ574">
        <v>263029</v>
      </c>
      <c r="AK574">
        <v>104610</v>
      </c>
      <c r="AL574">
        <v>478733</v>
      </c>
      <c r="AM574">
        <v>53997</v>
      </c>
      <c r="AN574">
        <v>41057</v>
      </c>
      <c r="AO574">
        <v>12940</v>
      </c>
      <c r="AP574">
        <v>745427</v>
      </c>
      <c r="AQ574">
        <v>120790</v>
      </c>
      <c r="AR574">
        <v>9123</v>
      </c>
      <c r="AS574">
        <v>3523</v>
      </c>
      <c r="AT574">
        <v>11298</v>
      </c>
      <c r="AU574">
        <v>6647</v>
      </c>
      <c r="AV574">
        <v>161051</v>
      </c>
      <c r="AW574">
        <v>14837</v>
      </c>
      <c r="AX574">
        <v>4313</v>
      </c>
      <c r="AY574">
        <v>47005</v>
      </c>
      <c r="AZ574">
        <v>25679</v>
      </c>
      <c r="BA574">
        <v>341161</v>
      </c>
      <c r="BF574">
        <f t="shared" si="82"/>
        <v>33634</v>
      </c>
      <c r="BG574" t="str">
        <f t="shared" si="83"/>
        <v>Motor vehicle brake system manufacturing</v>
      </c>
      <c r="BH574">
        <f t="shared" si="84"/>
        <v>15096</v>
      </c>
      <c r="BI574">
        <f t="shared" si="85"/>
        <v>95387</v>
      </c>
      <c r="BJ574">
        <f t="shared" si="86"/>
        <v>54445</v>
      </c>
      <c r="BK574">
        <f t="shared" si="87"/>
        <v>1271351</v>
      </c>
      <c r="BL574" t="str">
        <f t="shared" si="88"/>
        <v>D</v>
      </c>
      <c r="BM574">
        <f t="shared" si="89"/>
        <v>0</v>
      </c>
      <c r="BN574">
        <f t="shared" si="90"/>
        <v>4228675</v>
      </c>
    </row>
    <row r="575" spans="1:66" x14ac:dyDescent="0.25">
      <c r="A575" t="s">
        <v>106</v>
      </c>
      <c r="B575">
        <v>336340</v>
      </c>
      <c r="C575">
        <v>2017</v>
      </c>
      <c r="D575" t="s">
        <v>108</v>
      </c>
      <c r="E575">
        <v>31</v>
      </c>
      <c r="F575" t="s">
        <v>108</v>
      </c>
      <c r="G575" t="s">
        <v>567</v>
      </c>
      <c r="H575" t="s">
        <v>110</v>
      </c>
      <c r="I575">
        <v>6633017</v>
      </c>
      <c r="J575">
        <v>411962</v>
      </c>
      <c r="K575">
        <v>15096</v>
      </c>
      <c r="L575">
        <v>95387</v>
      </c>
      <c r="M575">
        <v>54445</v>
      </c>
      <c r="N575">
        <v>1271351</v>
      </c>
      <c r="O575" t="s">
        <v>113</v>
      </c>
      <c r="P575">
        <v>0</v>
      </c>
      <c r="Q575">
        <v>4228675</v>
      </c>
      <c r="R575">
        <v>848564</v>
      </c>
      <c r="S575">
        <v>273203</v>
      </c>
      <c r="T575">
        <v>98109</v>
      </c>
      <c r="U575">
        <v>477252</v>
      </c>
      <c r="V575">
        <v>141</v>
      </c>
      <c r="W575">
        <v>181</v>
      </c>
      <c r="X575">
        <v>11442255</v>
      </c>
      <c r="Y575">
        <v>1237045</v>
      </c>
      <c r="Z575">
        <v>307461</v>
      </c>
      <c r="AA575">
        <v>22743</v>
      </c>
      <c r="AB575">
        <v>17489</v>
      </c>
      <c r="AC575">
        <v>17740</v>
      </c>
      <c r="AD575">
        <v>17871</v>
      </c>
      <c r="AE575">
        <v>17927</v>
      </c>
      <c r="AF575">
        <v>35530</v>
      </c>
      <c r="AG575">
        <v>814758</v>
      </c>
      <c r="AH575">
        <v>7209907</v>
      </c>
      <c r="AI575">
        <v>846372</v>
      </c>
      <c r="AJ575">
        <v>263029</v>
      </c>
      <c r="AK575">
        <v>104610</v>
      </c>
      <c r="AL575">
        <v>478733</v>
      </c>
      <c r="AM575">
        <v>53997</v>
      </c>
      <c r="AN575">
        <v>41057</v>
      </c>
      <c r="AO575">
        <v>12940</v>
      </c>
      <c r="AP575">
        <v>745427</v>
      </c>
      <c r="AQ575">
        <v>120790</v>
      </c>
      <c r="AR575">
        <v>9123</v>
      </c>
      <c r="AS575">
        <v>3523</v>
      </c>
      <c r="AT575">
        <v>11298</v>
      </c>
      <c r="AU575">
        <v>6647</v>
      </c>
      <c r="AV575">
        <v>161051</v>
      </c>
      <c r="AW575">
        <v>14837</v>
      </c>
      <c r="AX575">
        <v>4313</v>
      </c>
      <c r="AY575">
        <v>47005</v>
      </c>
      <c r="AZ575">
        <v>25679</v>
      </c>
      <c r="BA575">
        <v>341161</v>
      </c>
      <c r="BF575">
        <f t="shared" si="82"/>
        <v>336340</v>
      </c>
      <c r="BG575" t="str">
        <f t="shared" si="83"/>
        <v>Motor vehicle brake system manufacturing</v>
      </c>
      <c r="BH575">
        <f t="shared" si="84"/>
        <v>15096</v>
      </c>
      <c r="BI575">
        <f t="shared" si="85"/>
        <v>95387</v>
      </c>
      <c r="BJ575">
        <f t="shared" si="86"/>
        <v>54445</v>
      </c>
      <c r="BK575">
        <f t="shared" si="87"/>
        <v>1271351</v>
      </c>
      <c r="BL575" t="str">
        <f t="shared" si="88"/>
        <v>D</v>
      </c>
      <c r="BM575">
        <f t="shared" si="89"/>
        <v>0</v>
      </c>
      <c r="BN575">
        <f t="shared" si="90"/>
        <v>4228675</v>
      </c>
    </row>
    <row r="576" spans="1:66" x14ac:dyDescent="0.25">
      <c r="A576" t="s">
        <v>106</v>
      </c>
      <c r="B576">
        <v>33635</v>
      </c>
      <c r="C576">
        <v>2017</v>
      </c>
      <c r="D576" t="s">
        <v>108</v>
      </c>
      <c r="E576">
        <v>31</v>
      </c>
      <c r="F576" t="s">
        <v>108</v>
      </c>
      <c r="G576" t="s">
        <v>568</v>
      </c>
      <c r="H576" t="s">
        <v>110</v>
      </c>
      <c r="I576">
        <v>25267716</v>
      </c>
      <c r="J576">
        <v>869142</v>
      </c>
      <c r="K576">
        <v>54048</v>
      </c>
      <c r="L576">
        <v>264504</v>
      </c>
      <c r="M576">
        <v>209350</v>
      </c>
      <c r="N576">
        <v>3506422</v>
      </c>
      <c r="O576" t="s">
        <v>113</v>
      </c>
      <c r="P576" t="s">
        <v>113</v>
      </c>
      <c r="Q576">
        <v>13279383</v>
      </c>
      <c r="R576">
        <v>2956555</v>
      </c>
      <c r="S576">
        <v>576562</v>
      </c>
      <c r="T576">
        <v>946826</v>
      </c>
      <c r="U576">
        <v>1433167</v>
      </c>
      <c r="V576">
        <v>385</v>
      </c>
      <c r="W576">
        <v>465</v>
      </c>
      <c r="X576">
        <v>39865831</v>
      </c>
      <c r="Y576">
        <v>4537758</v>
      </c>
      <c r="Z576">
        <v>1194628</v>
      </c>
      <c r="AA576">
        <v>73574</v>
      </c>
      <c r="AB576">
        <v>57562</v>
      </c>
      <c r="AC576">
        <v>55858</v>
      </c>
      <c r="AD576">
        <v>57012</v>
      </c>
      <c r="AE576">
        <v>57485</v>
      </c>
      <c r="AF576">
        <v>108281</v>
      </c>
      <c r="AG576">
        <v>3266233</v>
      </c>
      <c r="AH576">
        <v>26664760</v>
      </c>
      <c r="AI576">
        <v>3137987</v>
      </c>
      <c r="AJ576">
        <v>583348</v>
      </c>
      <c r="AK576">
        <v>1018352</v>
      </c>
      <c r="AL576">
        <v>1536287</v>
      </c>
      <c r="AM576">
        <v>126258</v>
      </c>
      <c r="AN576">
        <v>75704</v>
      </c>
      <c r="AO576">
        <v>50554</v>
      </c>
      <c r="AP576">
        <v>1998220</v>
      </c>
      <c r="AQ576">
        <v>215948</v>
      </c>
      <c r="AR576">
        <v>32009</v>
      </c>
      <c r="AS576">
        <v>25273</v>
      </c>
      <c r="AT576">
        <v>29762</v>
      </c>
      <c r="AU576">
        <v>15520</v>
      </c>
      <c r="AV576">
        <v>333783</v>
      </c>
      <c r="AW576">
        <v>33025</v>
      </c>
      <c r="AX576">
        <v>16043</v>
      </c>
      <c r="AY576">
        <v>124944</v>
      </c>
      <c r="AZ576">
        <v>114306</v>
      </c>
      <c r="BA576">
        <v>1057607</v>
      </c>
      <c r="BF576">
        <f t="shared" si="82"/>
        <v>33635</v>
      </c>
      <c r="BG576" t="str">
        <f t="shared" si="83"/>
        <v>Motor vehicle transmission and power train parts manufacturing</v>
      </c>
      <c r="BH576">
        <f t="shared" si="84"/>
        <v>54048</v>
      </c>
      <c r="BI576">
        <f t="shared" si="85"/>
        <v>264504</v>
      </c>
      <c r="BJ576">
        <f t="shared" si="86"/>
        <v>209350</v>
      </c>
      <c r="BK576">
        <f t="shared" si="87"/>
        <v>3506422</v>
      </c>
      <c r="BL576" t="str">
        <f t="shared" si="88"/>
        <v>D</v>
      </c>
      <c r="BM576" t="str">
        <f t="shared" si="89"/>
        <v>D</v>
      </c>
      <c r="BN576">
        <f t="shared" si="90"/>
        <v>13279383</v>
      </c>
    </row>
    <row r="577" spans="1:66" x14ac:dyDescent="0.25">
      <c r="A577" t="s">
        <v>106</v>
      </c>
      <c r="B577">
        <v>336350</v>
      </c>
      <c r="C577">
        <v>2017</v>
      </c>
      <c r="D577" t="s">
        <v>108</v>
      </c>
      <c r="E577">
        <v>31</v>
      </c>
      <c r="F577" t="s">
        <v>108</v>
      </c>
      <c r="G577" t="s">
        <v>568</v>
      </c>
      <c r="H577" t="s">
        <v>110</v>
      </c>
      <c r="I577">
        <v>25267716</v>
      </c>
      <c r="J577">
        <v>869142</v>
      </c>
      <c r="K577">
        <v>54048</v>
      </c>
      <c r="L577">
        <v>264504</v>
      </c>
      <c r="M577">
        <v>209350</v>
      </c>
      <c r="N577">
        <v>3506422</v>
      </c>
      <c r="O577" t="s">
        <v>113</v>
      </c>
      <c r="P577" t="s">
        <v>113</v>
      </c>
      <c r="Q577">
        <v>13279383</v>
      </c>
      <c r="R577">
        <v>2956555</v>
      </c>
      <c r="S577">
        <v>576562</v>
      </c>
      <c r="T577">
        <v>946826</v>
      </c>
      <c r="U577">
        <v>1433167</v>
      </c>
      <c r="V577">
        <v>385</v>
      </c>
      <c r="W577">
        <v>465</v>
      </c>
      <c r="X577">
        <v>39865831</v>
      </c>
      <c r="Y577">
        <v>4537758</v>
      </c>
      <c r="Z577">
        <v>1194628</v>
      </c>
      <c r="AA577">
        <v>73574</v>
      </c>
      <c r="AB577">
        <v>57562</v>
      </c>
      <c r="AC577">
        <v>55858</v>
      </c>
      <c r="AD577">
        <v>57012</v>
      </c>
      <c r="AE577">
        <v>57485</v>
      </c>
      <c r="AF577">
        <v>108281</v>
      </c>
      <c r="AG577">
        <v>3266233</v>
      </c>
      <c r="AH577">
        <v>26664760</v>
      </c>
      <c r="AI577">
        <v>3137987</v>
      </c>
      <c r="AJ577">
        <v>583348</v>
      </c>
      <c r="AK577">
        <v>1018352</v>
      </c>
      <c r="AL577">
        <v>1536287</v>
      </c>
      <c r="AM577">
        <v>126258</v>
      </c>
      <c r="AN577">
        <v>75704</v>
      </c>
      <c r="AO577">
        <v>50554</v>
      </c>
      <c r="AP577">
        <v>1998220</v>
      </c>
      <c r="AQ577">
        <v>215948</v>
      </c>
      <c r="AR577">
        <v>32009</v>
      </c>
      <c r="AS577">
        <v>25273</v>
      </c>
      <c r="AT577">
        <v>29762</v>
      </c>
      <c r="AU577">
        <v>15520</v>
      </c>
      <c r="AV577">
        <v>333783</v>
      </c>
      <c r="AW577">
        <v>33025</v>
      </c>
      <c r="AX577">
        <v>16043</v>
      </c>
      <c r="AY577">
        <v>124944</v>
      </c>
      <c r="AZ577">
        <v>114306</v>
      </c>
      <c r="BA577">
        <v>1057607</v>
      </c>
      <c r="BF577">
        <f t="shared" si="82"/>
        <v>336350</v>
      </c>
      <c r="BG577" t="str">
        <f t="shared" si="83"/>
        <v>Motor vehicle transmission and power train parts manufacturing</v>
      </c>
      <c r="BH577">
        <f t="shared" si="84"/>
        <v>54048</v>
      </c>
      <c r="BI577">
        <f t="shared" si="85"/>
        <v>264504</v>
      </c>
      <c r="BJ577">
        <f t="shared" si="86"/>
        <v>209350</v>
      </c>
      <c r="BK577">
        <f t="shared" si="87"/>
        <v>3506422</v>
      </c>
      <c r="BL577" t="str">
        <f t="shared" si="88"/>
        <v>D</v>
      </c>
      <c r="BM577" t="str">
        <f t="shared" si="89"/>
        <v>D</v>
      </c>
      <c r="BN577">
        <f t="shared" si="90"/>
        <v>13279383</v>
      </c>
    </row>
    <row r="578" spans="1:66" x14ac:dyDescent="0.25">
      <c r="A578" t="s">
        <v>106</v>
      </c>
      <c r="B578">
        <v>33636</v>
      </c>
      <c r="C578">
        <v>2017</v>
      </c>
      <c r="D578" t="s">
        <v>108</v>
      </c>
      <c r="E578">
        <v>31</v>
      </c>
      <c r="F578" t="s">
        <v>108</v>
      </c>
      <c r="G578" t="s">
        <v>569</v>
      </c>
      <c r="H578" t="s">
        <v>110</v>
      </c>
      <c r="I578">
        <v>22569608</v>
      </c>
      <c r="J578">
        <v>290351</v>
      </c>
      <c r="K578">
        <v>30488</v>
      </c>
      <c r="L578">
        <v>231134</v>
      </c>
      <c r="M578">
        <v>199642</v>
      </c>
      <c r="N578">
        <v>3568303</v>
      </c>
      <c r="O578">
        <v>524</v>
      </c>
      <c r="P578">
        <v>0</v>
      </c>
      <c r="Q578">
        <v>8561703</v>
      </c>
      <c r="R578">
        <v>1361294</v>
      </c>
      <c r="S578">
        <v>216980</v>
      </c>
      <c r="T578">
        <v>165454</v>
      </c>
      <c r="U578">
        <v>978860</v>
      </c>
      <c r="V578">
        <v>304</v>
      </c>
      <c r="W578">
        <v>425</v>
      </c>
      <c r="X578">
        <v>32005974</v>
      </c>
      <c r="Y578">
        <v>3276903</v>
      </c>
      <c r="Z578">
        <v>818873</v>
      </c>
      <c r="AA578">
        <v>72229</v>
      </c>
      <c r="AB578">
        <v>55902</v>
      </c>
      <c r="AC578">
        <v>55520</v>
      </c>
      <c r="AD578">
        <v>56977</v>
      </c>
      <c r="AE578">
        <v>57996</v>
      </c>
      <c r="AF578">
        <v>101969</v>
      </c>
      <c r="AG578">
        <v>2181563</v>
      </c>
      <c r="AH578">
        <v>23321223</v>
      </c>
      <c r="AI578">
        <v>936927</v>
      </c>
      <c r="AJ578">
        <v>160979</v>
      </c>
      <c r="AK578">
        <v>98407</v>
      </c>
      <c r="AL578">
        <v>677541</v>
      </c>
      <c r="AM578">
        <v>194702</v>
      </c>
      <c r="AN578">
        <v>144723</v>
      </c>
      <c r="AO578">
        <v>49979</v>
      </c>
      <c r="AP578">
        <v>1405605</v>
      </c>
      <c r="AQ578">
        <v>271413</v>
      </c>
      <c r="AR578">
        <v>10825</v>
      </c>
      <c r="AS578">
        <v>10109</v>
      </c>
      <c r="AT578">
        <v>7352</v>
      </c>
      <c r="AU578">
        <v>17752</v>
      </c>
      <c r="AV578">
        <v>164207</v>
      </c>
      <c r="AW578">
        <v>32014</v>
      </c>
      <c r="AX578">
        <v>6160</v>
      </c>
      <c r="AY578">
        <v>121165</v>
      </c>
      <c r="AZ578">
        <v>48480</v>
      </c>
      <c r="BA578">
        <v>716128</v>
      </c>
      <c r="BF578">
        <f t="shared" si="82"/>
        <v>33636</v>
      </c>
      <c r="BG578" t="str">
        <f t="shared" si="83"/>
        <v>Motor vehicle seating and interior trim manufacturing</v>
      </c>
      <c r="BH578">
        <f t="shared" si="84"/>
        <v>30488</v>
      </c>
      <c r="BI578">
        <f t="shared" si="85"/>
        <v>231134</v>
      </c>
      <c r="BJ578">
        <f t="shared" si="86"/>
        <v>199642</v>
      </c>
      <c r="BK578">
        <f t="shared" si="87"/>
        <v>3568303</v>
      </c>
      <c r="BL578">
        <f t="shared" si="88"/>
        <v>524</v>
      </c>
      <c r="BM578">
        <f t="shared" si="89"/>
        <v>0</v>
      </c>
      <c r="BN578">
        <f t="shared" si="90"/>
        <v>8561703</v>
      </c>
    </row>
    <row r="579" spans="1:66" x14ac:dyDescent="0.25">
      <c r="A579" t="s">
        <v>106</v>
      </c>
      <c r="B579">
        <v>336360</v>
      </c>
      <c r="C579">
        <v>2017</v>
      </c>
      <c r="D579" t="s">
        <v>108</v>
      </c>
      <c r="E579">
        <v>31</v>
      </c>
      <c r="F579" t="s">
        <v>108</v>
      </c>
      <c r="G579" t="s">
        <v>569</v>
      </c>
      <c r="H579" t="s">
        <v>110</v>
      </c>
      <c r="I579">
        <v>22569608</v>
      </c>
      <c r="J579">
        <v>290351</v>
      </c>
      <c r="K579">
        <v>30488</v>
      </c>
      <c r="L579">
        <v>231134</v>
      </c>
      <c r="M579">
        <v>199642</v>
      </c>
      <c r="N579">
        <v>3568303</v>
      </c>
      <c r="O579">
        <v>524</v>
      </c>
      <c r="P579">
        <v>0</v>
      </c>
      <c r="Q579">
        <v>8561703</v>
      </c>
      <c r="R579">
        <v>1361294</v>
      </c>
      <c r="S579">
        <v>216980</v>
      </c>
      <c r="T579">
        <v>165454</v>
      </c>
      <c r="U579">
        <v>978860</v>
      </c>
      <c r="V579">
        <v>304</v>
      </c>
      <c r="W579">
        <v>425</v>
      </c>
      <c r="X579">
        <v>32005974</v>
      </c>
      <c r="Y579">
        <v>3276903</v>
      </c>
      <c r="Z579">
        <v>818873</v>
      </c>
      <c r="AA579">
        <v>72229</v>
      </c>
      <c r="AB579">
        <v>55902</v>
      </c>
      <c r="AC579">
        <v>55520</v>
      </c>
      <c r="AD579">
        <v>56977</v>
      </c>
      <c r="AE579">
        <v>57996</v>
      </c>
      <c r="AF579">
        <v>101969</v>
      </c>
      <c r="AG579">
        <v>2181563</v>
      </c>
      <c r="AH579">
        <v>23321223</v>
      </c>
      <c r="AI579">
        <v>936927</v>
      </c>
      <c r="AJ579">
        <v>160979</v>
      </c>
      <c r="AK579">
        <v>98407</v>
      </c>
      <c r="AL579">
        <v>677541</v>
      </c>
      <c r="AM579">
        <v>194702</v>
      </c>
      <c r="AN579">
        <v>144723</v>
      </c>
      <c r="AO579">
        <v>49979</v>
      </c>
      <c r="AP579">
        <v>1405605</v>
      </c>
      <c r="AQ579">
        <v>271413</v>
      </c>
      <c r="AR579">
        <v>10825</v>
      </c>
      <c r="AS579">
        <v>10109</v>
      </c>
      <c r="AT579">
        <v>7352</v>
      </c>
      <c r="AU579">
        <v>17752</v>
      </c>
      <c r="AV579">
        <v>164207</v>
      </c>
      <c r="AW579">
        <v>32014</v>
      </c>
      <c r="AX579">
        <v>6160</v>
      </c>
      <c r="AY579">
        <v>121165</v>
      </c>
      <c r="AZ579">
        <v>48480</v>
      </c>
      <c r="BA579">
        <v>716128</v>
      </c>
      <c r="BF579">
        <f t="shared" si="82"/>
        <v>336360</v>
      </c>
      <c r="BG579" t="str">
        <f t="shared" si="83"/>
        <v>Motor vehicle seating and interior trim manufacturing</v>
      </c>
      <c r="BH579">
        <f t="shared" si="84"/>
        <v>30488</v>
      </c>
      <c r="BI579">
        <f t="shared" si="85"/>
        <v>231134</v>
      </c>
      <c r="BJ579">
        <f t="shared" si="86"/>
        <v>199642</v>
      </c>
      <c r="BK579">
        <f t="shared" si="87"/>
        <v>3568303</v>
      </c>
      <c r="BL579">
        <f t="shared" si="88"/>
        <v>524</v>
      </c>
      <c r="BM579">
        <f t="shared" si="89"/>
        <v>0</v>
      </c>
      <c r="BN579">
        <f t="shared" si="90"/>
        <v>8561703</v>
      </c>
    </row>
    <row r="580" spans="1:66" x14ac:dyDescent="0.25">
      <c r="A580" t="s">
        <v>106</v>
      </c>
      <c r="B580">
        <v>33637</v>
      </c>
      <c r="C580">
        <v>2017</v>
      </c>
      <c r="D580" t="s">
        <v>108</v>
      </c>
      <c r="E580">
        <v>31</v>
      </c>
      <c r="F580" t="s">
        <v>108</v>
      </c>
      <c r="G580" t="s">
        <v>570</v>
      </c>
      <c r="H580" t="s">
        <v>110</v>
      </c>
      <c r="I580">
        <v>22323355</v>
      </c>
      <c r="J580">
        <v>506964</v>
      </c>
      <c r="K580">
        <v>69330</v>
      </c>
      <c r="L580">
        <v>284166</v>
      </c>
      <c r="M580">
        <v>770565</v>
      </c>
      <c r="N580">
        <v>3454726</v>
      </c>
      <c r="O580" t="s">
        <v>113</v>
      </c>
      <c r="P580" t="s">
        <v>113</v>
      </c>
      <c r="Q580">
        <v>12847308</v>
      </c>
      <c r="R580">
        <v>2163944</v>
      </c>
      <c r="S580">
        <v>552028</v>
      </c>
      <c r="T580">
        <v>660404</v>
      </c>
      <c r="U580">
        <v>951512</v>
      </c>
      <c r="V580">
        <v>599</v>
      </c>
      <c r="W580">
        <v>757</v>
      </c>
      <c r="X580">
        <v>36692353</v>
      </c>
      <c r="Y580">
        <v>5729266</v>
      </c>
      <c r="Z580">
        <v>1492771</v>
      </c>
      <c r="AA580">
        <v>104048</v>
      </c>
      <c r="AB580">
        <v>82116</v>
      </c>
      <c r="AC580">
        <v>82115</v>
      </c>
      <c r="AD580">
        <v>81757</v>
      </c>
      <c r="AE580">
        <v>82142</v>
      </c>
      <c r="AF580">
        <v>161049</v>
      </c>
      <c r="AG580">
        <v>4101141</v>
      </c>
      <c r="AH580">
        <v>23954380</v>
      </c>
      <c r="AI580">
        <v>2296180</v>
      </c>
      <c r="AJ580">
        <v>609027</v>
      </c>
      <c r="AK580">
        <v>712740</v>
      </c>
      <c r="AL580">
        <v>974413</v>
      </c>
      <c r="AM580">
        <v>262830</v>
      </c>
      <c r="AN580">
        <v>165075</v>
      </c>
      <c r="AO580">
        <v>97755</v>
      </c>
      <c r="AP580">
        <v>2702453</v>
      </c>
      <c r="AQ580">
        <v>494062</v>
      </c>
      <c r="AR580">
        <v>26035</v>
      </c>
      <c r="AS580">
        <v>29727</v>
      </c>
      <c r="AT580">
        <v>18748</v>
      </c>
      <c r="AU580">
        <v>35505</v>
      </c>
      <c r="AV580">
        <v>488955</v>
      </c>
      <c r="AW580">
        <v>37175</v>
      </c>
      <c r="AX580">
        <v>25995</v>
      </c>
      <c r="AY580">
        <v>186250</v>
      </c>
      <c r="AZ580">
        <v>176966</v>
      </c>
      <c r="BA580">
        <v>1183035</v>
      </c>
      <c r="BF580">
        <f t="shared" si="82"/>
        <v>33637</v>
      </c>
      <c r="BG580" t="str">
        <f t="shared" si="83"/>
        <v>Motor vehicle metal stamping</v>
      </c>
      <c r="BH580">
        <f t="shared" si="84"/>
        <v>69330</v>
      </c>
      <c r="BI580">
        <f t="shared" si="85"/>
        <v>284166</v>
      </c>
      <c r="BJ580">
        <f t="shared" si="86"/>
        <v>770565</v>
      </c>
      <c r="BK580">
        <f t="shared" si="87"/>
        <v>3454726</v>
      </c>
      <c r="BL580" t="str">
        <f t="shared" si="88"/>
        <v>D</v>
      </c>
      <c r="BM580" t="str">
        <f t="shared" si="89"/>
        <v>D</v>
      </c>
      <c r="BN580">
        <f t="shared" si="90"/>
        <v>12847308</v>
      </c>
    </row>
    <row r="581" spans="1:66" x14ac:dyDescent="0.25">
      <c r="A581" t="s">
        <v>106</v>
      </c>
      <c r="B581">
        <v>336370</v>
      </c>
      <c r="C581">
        <v>2017</v>
      </c>
      <c r="D581" t="s">
        <v>108</v>
      </c>
      <c r="E581">
        <v>31</v>
      </c>
      <c r="F581" t="s">
        <v>108</v>
      </c>
      <c r="G581" t="s">
        <v>570</v>
      </c>
      <c r="H581" t="s">
        <v>110</v>
      </c>
      <c r="I581">
        <v>22323355</v>
      </c>
      <c r="J581">
        <v>506964</v>
      </c>
      <c r="K581">
        <v>69330</v>
      </c>
      <c r="L581">
        <v>284166</v>
      </c>
      <c r="M581">
        <v>770565</v>
      </c>
      <c r="N581">
        <v>3454726</v>
      </c>
      <c r="O581" t="s">
        <v>113</v>
      </c>
      <c r="P581" t="s">
        <v>113</v>
      </c>
      <c r="Q581">
        <v>12847308</v>
      </c>
      <c r="R581">
        <v>2163944</v>
      </c>
      <c r="S581">
        <v>552028</v>
      </c>
      <c r="T581">
        <v>660404</v>
      </c>
      <c r="U581">
        <v>951512</v>
      </c>
      <c r="V581">
        <v>599</v>
      </c>
      <c r="W581">
        <v>757</v>
      </c>
      <c r="X581">
        <v>36692353</v>
      </c>
      <c r="Y581">
        <v>5729266</v>
      </c>
      <c r="Z581">
        <v>1492771</v>
      </c>
      <c r="AA581">
        <v>104048</v>
      </c>
      <c r="AB581">
        <v>82116</v>
      </c>
      <c r="AC581">
        <v>82115</v>
      </c>
      <c r="AD581">
        <v>81757</v>
      </c>
      <c r="AE581">
        <v>82142</v>
      </c>
      <c r="AF581">
        <v>161049</v>
      </c>
      <c r="AG581">
        <v>4101141</v>
      </c>
      <c r="AH581">
        <v>23954380</v>
      </c>
      <c r="AI581">
        <v>2296180</v>
      </c>
      <c r="AJ581">
        <v>609027</v>
      </c>
      <c r="AK581">
        <v>712740</v>
      </c>
      <c r="AL581">
        <v>974413</v>
      </c>
      <c r="AM581">
        <v>262830</v>
      </c>
      <c r="AN581">
        <v>165075</v>
      </c>
      <c r="AO581">
        <v>97755</v>
      </c>
      <c r="AP581">
        <v>2702453</v>
      </c>
      <c r="AQ581">
        <v>494062</v>
      </c>
      <c r="AR581">
        <v>26035</v>
      </c>
      <c r="AS581">
        <v>29727</v>
      </c>
      <c r="AT581">
        <v>18748</v>
      </c>
      <c r="AU581">
        <v>35505</v>
      </c>
      <c r="AV581">
        <v>488955</v>
      </c>
      <c r="AW581">
        <v>37175</v>
      </c>
      <c r="AX581">
        <v>25995</v>
      </c>
      <c r="AY581">
        <v>186250</v>
      </c>
      <c r="AZ581">
        <v>176966</v>
      </c>
      <c r="BA581">
        <v>1183035</v>
      </c>
      <c r="BF581">
        <f t="shared" si="82"/>
        <v>336370</v>
      </c>
      <c r="BG581" t="str">
        <f t="shared" si="83"/>
        <v>Motor vehicle metal stamping</v>
      </c>
      <c r="BH581">
        <f t="shared" si="84"/>
        <v>69330</v>
      </c>
      <c r="BI581">
        <f t="shared" si="85"/>
        <v>284166</v>
      </c>
      <c r="BJ581">
        <f t="shared" si="86"/>
        <v>770565</v>
      </c>
      <c r="BK581">
        <f t="shared" si="87"/>
        <v>3454726</v>
      </c>
      <c r="BL581" t="str">
        <f t="shared" si="88"/>
        <v>D</v>
      </c>
      <c r="BM581" t="str">
        <f t="shared" si="89"/>
        <v>D</v>
      </c>
      <c r="BN581">
        <f t="shared" si="90"/>
        <v>12847308</v>
      </c>
    </row>
    <row r="582" spans="1:66" x14ac:dyDescent="0.25">
      <c r="A582" t="s">
        <v>106</v>
      </c>
      <c r="B582">
        <v>33639</v>
      </c>
      <c r="C582">
        <v>2017</v>
      </c>
      <c r="D582" t="s">
        <v>108</v>
      </c>
      <c r="E582">
        <v>31</v>
      </c>
      <c r="F582" t="s">
        <v>108</v>
      </c>
      <c r="G582" t="s">
        <v>571</v>
      </c>
      <c r="H582" t="s">
        <v>110</v>
      </c>
      <c r="I582">
        <v>38278439</v>
      </c>
      <c r="J582">
        <v>2427269</v>
      </c>
      <c r="K582">
        <v>96066</v>
      </c>
      <c r="L582">
        <v>388038</v>
      </c>
      <c r="M582">
        <v>478968</v>
      </c>
      <c r="N582">
        <v>4967120</v>
      </c>
      <c r="O582">
        <v>4725</v>
      </c>
      <c r="P582" t="s">
        <v>113</v>
      </c>
      <c r="Q582">
        <v>20325069</v>
      </c>
      <c r="R582">
        <v>4486235</v>
      </c>
      <c r="S582">
        <v>1422825</v>
      </c>
      <c r="T582">
        <v>624669</v>
      </c>
      <c r="U582">
        <v>2438741</v>
      </c>
      <c r="V582">
        <v>1270</v>
      </c>
      <c r="W582">
        <v>1488</v>
      </c>
      <c r="X582">
        <v>61982402</v>
      </c>
      <c r="Y582">
        <v>7056176</v>
      </c>
      <c r="Z582">
        <v>1741947</v>
      </c>
      <c r="AA582">
        <v>144980</v>
      </c>
      <c r="AB582">
        <v>110670</v>
      </c>
      <c r="AC582">
        <v>111358</v>
      </c>
      <c r="AD582">
        <v>110111</v>
      </c>
      <c r="AE582">
        <v>110202</v>
      </c>
      <c r="AF582">
        <v>205319</v>
      </c>
      <c r="AG582">
        <v>4638435</v>
      </c>
      <c r="AH582">
        <v>41668780</v>
      </c>
      <c r="AI582">
        <v>4417960</v>
      </c>
      <c r="AJ582">
        <v>1438821</v>
      </c>
      <c r="AK582">
        <v>620120</v>
      </c>
      <c r="AL582">
        <v>2359019</v>
      </c>
      <c r="AM582">
        <v>382730</v>
      </c>
      <c r="AN582">
        <v>282078</v>
      </c>
      <c r="AO582">
        <v>100652</v>
      </c>
      <c r="AP582">
        <v>4019952</v>
      </c>
      <c r="AQ582">
        <v>591865</v>
      </c>
      <c r="AR582">
        <v>41945</v>
      </c>
      <c r="AS582">
        <v>75662</v>
      </c>
      <c r="AT582">
        <v>29300</v>
      </c>
      <c r="AU582">
        <v>40794</v>
      </c>
      <c r="AV582">
        <v>497211</v>
      </c>
      <c r="AW582">
        <v>74350</v>
      </c>
      <c r="AX582">
        <v>78570</v>
      </c>
      <c r="AY582">
        <v>286494</v>
      </c>
      <c r="AZ582">
        <v>132555</v>
      </c>
      <c r="BA582">
        <v>2171206</v>
      </c>
      <c r="BF582">
        <f t="shared" si="82"/>
        <v>33639</v>
      </c>
      <c r="BG582" t="str">
        <f t="shared" si="83"/>
        <v>Other motor vehicle parts manufacturing</v>
      </c>
      <c r="BH582">
        <f t="shared" si="84"/>
        <v>96066</v>
      </c>
      <c r="BI582">
        <f t="shared" si="85"/>
        <v>388038</v>
      </c>
      <c r="BJ582">
        <f t="shared" si="86"/>
        <v>478968</v>
      </c>
      <c r="BK582">
        <f t="shared" si="87"/>
        <v>4967120</v>
      </c>
      <c r="BL582">
        <f t="shared" si="88"/>
        <v>4725</v>
      </c>
      <c r="BM582" t="str">
        <f t="shared" si="89"/>
        <v>D</v>
      </c>
      <c r="BN582">
        <f t="shared" si="90"/>
        <v>20325069</v>
      </c>
    </row>
    <row r="583" spans="1:66" x14ac:dyDescent="0.25">
      <c r="A583" t="s">
        <v>106</v>
      </c>
      <c r="B583">
        <v>336390</v>
      </c>
      <c r="C583">
        <v>2017</v>
      </c>
      <c r="D583" t="s">
        <v>108</v>
      </c>
      <c r="E583">
        <v>31</v>
      </c>
      <c r="F583" t="s">
        <v>108</v>
      </c>
      <c r="G583" t="s">
        <v>571</v>
      </c>
      <c r="H583" t="s">
        <v>110</v>
      </c>
      <c r="I583">
        <v>38278439</v>
      </c>
      <c r="J583">
        <v>2427269</v>
      </c>
      <c r="K583">
        <v>96066</v>
      </c>
      <c r="L583">
        <v>388038</v>
      </c>
      <c r="M583">
        <v>478968</v>
      </c>
      <c r="N583">
        <v>4967120</v>
      </c>
      <c r="O583">
        <v>4725</v>
      </c>
      <c r="P583" t="s">
        <v>113</v>
      </c>
      <c r="Q583">
        <v>20325069</v>
      </c>
      <c r="R583">
        <v>4486235</v>
      </c>
      <c r="S583">
        <v>1422825</v>
      </c>
      <c r="T583">
        <v>624669</v>
      </c>
      <c r="U583">
        <v>2438741</v>
      </c>
      <c r="V583">
        <v>1270</v>
      </c>
      <c r="W583">
        <v>1488</v>
      </c>
      <c r="X583">
        <v>61982402</v>
      </c>
      <c r="Y583">
        <v>7056176</v>
      </c>
      <c r="Z583">
        <v>1741947</v>
      </c>
      <c r="AA583">
        <v>144980</v>
      </c>
      <c r="AB583">
        <v>110670</v>
      </c>
      <c r="AC583">
        <v>111358</v>
      </c>
      <c r="AD583">
        <v>110111</v>
      </c>
      <c r="AE583">
        <v>110202</v>
      </c>
      <c r="AF583">
        <v>205319</v>
      </c>
      <c r="AG583">
        <v>4638435</v>
      </c>
      <c r="AH583">
        <v>41668780</v>
      </c>
      <c r="AI583">
        <v>4417960</v>
      </c>
      <c r="AJ583">
        <v>1438821</v>
      </c>
      <c r="AK583">
        <v>620120</v>
      </c>
      <c r="AL583">
        <v>2359019</v>
      </c>
      <c r="AM583">
        <v>382730</v>
      </c>
      <c r="AN583">
        <v>282078</v>
      </c>
      <c r="AO583">
        <v>100652</v>
      </c>
      <c r="AP583">
        <v>4019952</v>
      </c>
      <c r="AQ583">
        <v>591865</v>
      </c>
      <c r="AR583">
        <v>41945</v>
      </c>
      <c r="AS583" t="s">
        <v>397</v>
      </c>
      <c r="AT583">
        <v>29300</v>
      </c>
      <c r="AU583">
        <v>40794</v>
      </c>
      <c r="AV583">
        <v>497211</v>
      </c>
      <c r="AW583">
        <v>74350</v>
      </c>
      <c r="AX583">
        <v>78570</v>
      </c>
      <c r="AY583">
        <v>286494</v>
      </c>
      <c r="AZ583">
        <v>132555</v>
      </c>
      <c r="BA583">
        <v>2171206</v>
      </c>
      <c r="BF583">
        <f t="shared" si="82"/>
        <v>336390</v>
      </c>
      <c r="BG583" t="str">
        <f t="shared" si="83"/>
        <v>Other motor vehicle parts manufacturing</v>
      </c>
      <c r="BH583">
        <f t="shared" si="84"/>
        <v>96066</v>
      </c>
      <c r="BI583">
        <f t="shared" si="85"/>
        <v>388038</v>
      </c>
      <c r="BJ583">
        <f t="shared" si="86"/>
        <v>478968</v>
      </c>
      <c r="BK583">
        <f t="shared" si="87"/>
        <v>4967120</v>
      </c>
      <c r="BL583">
        <f t="shared" si="88"/>
        <v>4725</v>
      </c>
      <c r="BM583" t="str">
        <f t="shared" si="89"/>
        <v>D</v>
      </c>
      <c r="BN583">
        <f t="shared" si="90"/>
        <v>20325069</v>
      </c>
    </row>
    <row r="584" spans="1:66" x14ac:dyDescent="0.25">
      <c r="A584" t="s">
        <v>106</v>
      </c>
      <c r="B584">
        <v>3364</v>
      </c>
      <c r="C584">
        <v>2017</v>
      </c>
      <c r="D584" t="s">
        <v>108</v>
      </c>
      <c r="E584">
        <v>31</v>
      </c>
      <c r="F584" t="s">
        <v>108</v>
      </c>
      <c r="G584" t="s">
        <v>572</v>
      </c>
      <c r="H584" t="s">
        <v>110</v>
      </c>
      <c r="I584">
        <v>106177948</v>
      </c>
      <c r="J584">
        <v>1602383</v>
      </c>
      <c r="K584">
        <v>214198</v>
      </c>
      <c r="L584">
        <v>1061087</v>
      </c>
      <c r="M584">
        <v>5042402</v>
      </c>
      <c r="N584">
        <v>19871023</v>
      </c>
      <c r="O584" t="s">
        <v>113</v>
      </c>
      <c r="P584" t="s">
        <v>113</v>
      </c>
      <c r="Q584">
        <v>130301500</v>
      </c>
      <c r="R584">
        <v>71145484</v>
      </c>
      <c r="S584">
        <v>5703230</v>
      </c>
      <c r="T584">
        <v>57938069</v>
      </c>
      <c r="U584">
        <v>7504185</v>
      </c>
      <c r="V584">
        <v>1331</v>
      </c>
      <c r="W584">
        <v>1754</v>
      </c>
      <c r="X584">
        <v>243956195</v>
      </c>
      <c r="Y584">
        <v>34255824</v>
      </c>
      <c r="Z584">
        <v>9355799</v>
      </c>
      <c r="AA584">
        <v>401239</v>
      </c>
      <c r="AB584">
        <v>227796</v>
      </c>
      <c r="AC584">
        <v>227397</v>
      </c>
      <c r="AD584">
        <v>228694</v>
      </c>
      <c r="AE584">
        <v>229602</v>
      </c>
      <c r="AF584">
        <v>429650</v>
      </c>
      <c r="AG584">
        <v>15714186</v>
      </c>
      <c r="AH584">
        <v>114098018</v>
      </c>
      <c r="AI584">
        <v>71730434</v>
      </c>
      <c r="AJ584">
        <v>6320188</v>
      </c>
      <c r="AK584">
        <v>57764434</v>
      </c>
      <c r="AL584">
        <v>7645812</v>
      </c>
      <c r="AM584">
        <v>937876</v>
      </c>
      <c r="AN584">
        <v>629122</v>
      </c>
      <c r="AO584">
        <v>308754</v>
      </c>
      <c r="AP584">
        <v>15552850</v>
      </c>
      <c r="AQ584">
        <v>1445393</v>
      </c>
      <c r="AR584">
        <v>466759</v>
      </c>
      <c r="AS584">
        <v>522238</v>
      </c>
      <c r="AT584">
        <v>2201075</v>
      </c>
      <c r="AU584">
        <v>273243</v>
      </c>
      <c r="AV584">
        <v>788325</v>
      </c>
      <c r="AW584">
        <v>217130</v>
      </c>
      <c r="AX584">
        <v>243699</v>
      </c>
      <c r="AY584">
        <v>1298008</v>
      </c>
      <c r="AZ584">
        <v>580426</v>
      </c>
      <c r="BA584">
        <v>7516554</v>
      </c>
      <c r="BF584">
        <f t="shared" si="82"/>
        <v>3364</v>
      </c>
      <c r="BG584" t="str">
        <f t="shared" si="83"/>
        <v>Aerospace product and parts manufacturing</v>
      </c>
      <c r="BH584">
        <f t="shared" si="84"/>
        <v>214198</v>
      </c>
      <c r="BI584">
        <f t="shared" si="85"/>
        <v>1061087</v>
      </c>
      <c r="BJ584">
        <f t="shared" si="86"/>
        <v>5042402</v>
      </c>
      <c r="BK584">
        <f t="shared" si="87"/>
        <v>19871023</v>
      </c>
      <c r="BL584" t="str">
        <f t="shared" si="88"/>
        <v>D</v>
      </c>
      <c r="BM584" t="str">
        <f t="shared" si="89"/>
        <v>D</v>
      </c>
      <c r="BN584">
        <f t="shared" si="90"/>
        <v>130301500</v>
      </c>
    </row>
    <row r="585" spans="1:66" x14ac:dyDescent="0.25">
      <c r="A585" t="s">
        <v>106</v>
      </c>
      <c r="B585">
        <v>33641</v>
      </c>
      <c r="C585">
        <v>2017</v>
      </c>
      <c r="D585" t="s">
        <v>108</v>
      </c>
      <c r="E585">
        <v>31</v>
      </c>
      <c r="F585" t="s">
        <v>108</v>
      </c>
      <c r="G585" t="s">
        <v>572</v>
      </c>
      <c r="H585" t="s">
        <v>110</v>
      </c>
      <c r="I585">
        <v>106177948</v>
      </c>
      <c r="J585">
        <v>1602383</v>
      </c>
      <c r="K585">
        <v>214198</v>
      </c>
      <c r="L585">
        <v>1061087</v>
      </c>
      <c r="M585">
        <v>5042402</v>
      </c>
      <c r="N585">
        <v>19871023</v>
      </c>
      <c r="O585" t="s">
        <v>113</v>
      </c>
      <c r="P585" t="s">
        <v>113</v>
      </c>
      <c r="Q585">
        <v>130301500</v>
      </c>
      <c r="R585">
        <v>71145484</v>
      </c>
      <c r="S585">
        <v>5703230</v>
      </c>
      <c r="T585">
        <v>57938069</v>
      </c>
      <c r="U585">
        <v>7504185</v>
      </c>
      <c r="V585">
        <v>1331</v>
      </c>
      <c r="W585">
        <v>1754</v>
      </c>
      <c r="X585">
        <v>243956195</v>
      </c>
      <c r="Y585">
        <v>34255824</v>
      </c>
      <c r="Z585">
        <v>9355799</v>
      </c>
      <c r="AA585">
        <v>401239</v>
      </c>
      <c r="AB585">
        <v>227796</v>
      </c>
      <c r="AC585">
        <v>227397</v>
      </c>
      <c r="AD585">
        <v>228694</v>
      </c>
      <c r="AE585">
        <v>229602</v>
      </c>
      <c r="AF585">
        <v>429650</v>
      </c>
      <c r="AG585">
        <v>15714186</v>
      </c>
      <c r="AH585">
        <v>114098018</v>
      </c>
      <c r="AI585">
        <v>71730434</v>
      </c>
      <c r="AJ585">
        <v>6320188</v>
      </c>
      <c r="AK585">
        <v>57764434</v>
      </c>
      <c r="AL585">
        <v>7645812</v>
      </c>
      <c r="AM585">
        <v>937876</v>
      </c>
      <c r="AN585">
        <v>629122</v>
      </c>
      <c r="AO585">
        <v>308754</v>
      </c>
      <c r="AP585">
        <v>15552850</v>
      </c>
      <c r="AQ585">
        <v>1445393</v>
      </c>
      <c r="AR585">
        <v>466759</v>
      </c>
      <c r="AS585">
        <v>522238</v>
      </c>
      <c r="AT585">
        <v>2201075</v>
      </c>
      <c r="AU585">
        <v>273243</v>
      </c>
      <c r="AV585">
        <v>788325</v>
      </c>
      <c r="AW585">
        <v>217130</v>
      </c>
      <c r="AX585">
        <v>243699</v>
      </c>
      <c r="AY585">
        <v>1298008</v>
      </c>
      <c r="AZ585">
        <v>580426</v>
      </c>
      <c r="BA585">
        <v>7516554</v>
      </c>
      <c r="BF585">
        <f t="shared" si="82"/>
        <v>33641</v>
      </c>
      <c r="BG585" t="str">
        <f t="shared" si="83"/>
        <v>Aerospace product and parts manufacturing</v>
      </c>
      <c r="BH585">
        <f t="shared" si="84"/>
        <v>214198</v>
      </c>
      <c r="BI585">
        <f t="shared" si="85"/>
        <v>1061087</v>
      </c>
      <c r="BJ585">
        <f t="shared" si="86"/>
        <v>5042402</v>
      </c>
      <c r="BK585">
        <f t="shared" si="87"/>
        <v>19871023</v>
      </c>
      <c r="BL585" t="str">
        <f t="shared" si="88"/>
        <v>D</v>
      </c>
      <c r="BM585" t="str">
        <f t="shared" si="89"/>
        <v>D</v>
      </c>
      <c r="BN585">
        <f t="shared" si="90"/>
        <v>130301500</v>
      </c>
    </row>
    <row r="586" spans="1:66" x14ac:dyDescent="0.25">
      <c r="A586" t="s">
        <v>106</v>
      </c>
      <c r="B586">
        <v>336411</v>
      </c>
      <c r="C586">
        <v>2017</v>
      </c>
      <c r="D586" t="s">
        <v>108</v>
      </c>
      <c r="E586">
        <v>31</v>
      </c>
      <c r="F586" t="s">
        <v>108</v>
      </c>
      <c r="G586" t="s">
        <v>573</v>
      </c>
      <c r="H586" t="s">
        <v>110</v>
      </c>
      <c r="I586">
        <v>64354352</v>
      </c>
      <c r="J586">
        <v>1003659</v>
      </c>
      <c r="K586">
        <v>79311</v>
      </c>
      <c r="L586">
        <v>525312</v>
      </c>
      <c r="M586">
        <v>674803</v>
      </c>
      <c r="N586">
        <v>12262438</v>
      </c>
      <c r="O586" t="s">
        <v>113</v>
      </c>
      <c r="P586">
        <v>0</v>
      </c>
      <c r="Q586">
        <v>78672890</v>
      </c>
      <c r="R586">
        <v>51529368</v>
      </c>
      <c r="S586">
        <v>2158860</v>
      </c>
      <c r="T586">
        <v>45900825</v>
      </c>
      <c r="U586">
        <v>3469683</v>
      </c>
      <c r="V586">
        <v>255</v>
      </c>
      <c r="W586">
        <v>308</v>
      </c>
      <c r="X586">
        <v>144815375</v>
      </c>
      <c r="Y586">
        <v>15873549</v>
      </c>
      <c r="Z586">
        <v>4682090</v>
      </c>
      <c r="AA586">
        <v>173987</v>
      </c>
      <c r="AB586">
        <v>94595</v>
      </c>
      <c r="AC586">
        <v>94721</v>
      </c>
      <c r="AD586">
        <v>95304</v>
      </c>
      <c r="AE586">
        <v>96002</v>
      </c>
      <c r="AF586">
        <v>176913</v>
      </c>
      <c r="AG586">
        <v>7012242</v>
      </c>
      <c r="AH586">
        <v>66637437</v>
      </c>
      <c r="AI586">
        <v>51945395</v>
      </c>
      <c r="AJ586">
        <v>2444792</v>
      </c>
      <c r="AK586">
        <v>46109845</v>
      </c>
      <c r="AL586">
        <v>3390758</v>
      </c>
      <c r="AM586">
        <v>341561</v>
      </c>
      <c r="AN586">
        <v>229246</v>
      </c>
      <c r="AO586">
        <v>112315</v>
      </c>
      <c r="AP586">
        <v>6988744</v>
      </c>
      <c r="AQ586">
        <v>606568</v>
      </c>
      <c r="AR586">
        <v>279024</v>
      </c>
      <c r="AS586">
        <v>242594</v>
      </c>
      <c r="AT586">
        <v>1678103</v>
      </c>
      <c r="AU586">
        <v>117559</v>
      </c>
      <c r="AV586">
        <v>191423</v>
      </c>
      <c r="AW586">
        <v>36334</v>
      </c>
      <c r="AX586">
        <v>171501</v>
      </c>
      <c r="AY586">
        <v>595598</v>
      </c>
      <c r="AZ586">
        <v>323945</v>
      </c>
      <c r="BA586">
        <v>2746095</v>
      </c>
      <c r="BF586">
        <f t="shared" si="82"/>
        <v>336411</v>
      </c>
      <c r="BG586" t="str">
        <f t="shared" si="83"/>
        <v>Aircraft manufacturing</v>
      </c>
      <c r="BH586">
        <f t="shared" si="84"/>
        <v>79311</v>
      </c>
      <c r="BI586">
        <f t="shared" si="85"/>
        <v>525312</v>
      </c>
      <c r="BJ586">
        <f t="shared" si="86"/>
        <v>674803</v>
      </c>
      <c r="BK586">
        <f t="shared" si="87"/>
        <v>12262438</v>
      </c>
      <c r="BL586" t="str">
        <f t="shared" si="88"/>
        <v>D</v>
      </c>
      <c r="BM586">
        <f t="shared" si="89"/>
        <v>0</v>
      </c>
      <c r="BN586">
        <f t="shared" si="90"/>
        <v>78672890</v>
      </c>
    </row>
    <row r="587" spans="1:66" x14ac:dyDescent="0.25">
      <c r="A587" t="s">
        <v>106</v>
      </c>
      <c r="B587">
        <v>336412</v>
      </c>
      <c r="C587">
        <v>2017</v>
      </c>
      <c r="D587" t="s">
        <v>108</v>
      </c>
      <c r="E587">
        <v>31</v>
      </c>
      <c r="F587" t="s">
        <v>108</v>
      </c>
      <c r="G587" t="s">
        <v>574</v>
      </c>
      <c r="H587" t="s">
        <v>110</v>
      </c>
      <c r="I587">
        <v>17175926</v>
      </c>
      <c r="J587">
        <v>356137</v>
      </c>
      <c r="K587">
        <v>36716</v>
      </c>
      <c r="L587">
        <v>163967</v>
      </c>
      <c r="M587">
        <v>840471</v>
      </c>
      <c r="N587">
        <v>2066278</v>
      </c>
      <c r="O587" t="s">
        <v>113</v>
      </c>
      <c r="P587" t="s">
        <v>113</v>
      </c>
      <c r="Q587">
        <v>18079032</v>
      </c>
      <c r="R587">
        <v>6774401</v>
      </c>
      <c r="S587">
        <v>1966080</v>
      </c>
      <c r="T587">
        <v>3366246</v>
      </c>
      <c r="U587">
        <v>1442075</v>
      </c>
      <c r="V587">
        <v>317</v>
      </c>
      <c r="W587">
        <v>407</v>
      </c>
      <c r="X587">
        <v>36258210</v>
      </c>
      <c r="Y587">
        <v>4739278</v>
      </c>
      <c r="Z587">
        <v>1310700</v>
      </c>
      <c r="AA587">
        <v>65121</v>
      </c>
      <c r="AB587">
        <v>37115</v>
      </c>
      <c r="AC587">
        <v>37294</v>
      </c>
      <c r="AD587">
        <v>37518</v>
      </c>
      <c r="AE587">
        <v>37918</v>
      </c>
      <c r="AF587">
        <v>75580</v>
      </c>
      <c r="AG587">
        <v>2332186</v>
      </c>
      <c r="AH587">
        <v>18573217</v>
      </c>
      <c r="AI587">
        <v>7372089</v>
      </c>
      <c r="AJ587">
        <v>2369178</v>
      </c>
      <c r="AK587">
        <v>3357187</v>
      </c>
      <c r="AL587">
        <v>1645724</v>
      </c>
      <c r="AM587">
        <v>114276</v>
      </c>
      <c r="AN587">
        <v>88076</v>
      </c>
      <c r="AO587">
        <v>26200</v>
      </c>
      <c r="AP587">
        <v>2569454</v>
      </c>
      <c r="AQ587">
        <v>219739</v>
      </c>
      <c r="AR587">
        <v>27489</v>
      </c>
      <c r="AS587">
        <v>76258</v>
      </c>
      <c r="AT587">
        <v>168600</v>
      </c>
      <c r="AU587">
        <v>53928</v>
      </c>
      <c r="AV587">
        <v>280530</v>
      </c>
      <c r="AW587">
        <v>59811</v>
      </c>
      <c r="AX587">
        <v>21272</v>
      </c>
      <c r="AY587">
        <v>248625</v>
      </c>
      <c r="AZ587">
        <v>60277</v>
      </c>
      <c r="BA587">
        <v>1352925</v>
      </c>
      <c r="BF587">
        <f t="shared" si="82"/>
        <v>336412</v>
      </c>
      <c r="BG587" t="str">
        <f t="shared" si="83"/>
        <v>Aircraft engine and engine parts manufacturing</v>
      </c>
      <c r="BH587">
        <f t="shared" si="84"/>
        <v>36716</v>
      </c>
      <c r="BI587">
        <f t="shared" si="85"/>
        <v>163967</v>
      </c>
      <c r="BJ587">
        <f t="shared" si="86"/>
        <v>840471</v>
      </c>
      <c r="BK587">
        <f t="shared" si="87"/>
        <v>2066278</v>
      </c>
      <c r="BL587" t="str">
        <f t="shared" si="88"/>
        <v>D</v>
      </c>
      <c r="BM587" t="str">
        <f t="shared" si="89"/>
        <v>D</v>
      </c>
      <c r="BN587">
        <f t="shared" si="90"/>
        <v>18079032</v>
      </c>
    </row>
    <row r="588" spans="1:66" x14ac:dyDescent="0.25">
      <c r="A588" t="s">
        <v>106</v>
      </c>
      <c r="B588">
        <v>336413</v>
      </c>
      <c r="C588">
        <v>2017</v>
      </c>
      <c r="D588" t="s">
        <v>108</v>
      </c>
      <c r="E588">
        <v>31</v>
      </c>
      <c r="F588" t="s">
        <v>108</v>
      </c>
      <c r="G588" t="s">
        <v>575</v>
      </c>
      <c r="H588" t="s">
        <v>110</v>
      </c>
      <c r="I588">
        <v>15437489</v>
      </c>
      <c r="J588" t="s">
        <v>113</v>
      </c>
      <c r="K588">
        <v>71540</v>
      </c>
      <c r="L588" t="s">
        <v>113</v>
      </c>
      <c r="M588" t="s">
        <v>113</v>
      </c>
      <c r="N588">
        <v>3452222</v>
      </c>
      <c r="O588">
        <v>104628</v>
      </c>
      <c r="P588" t="s">
        <v>113</v>
      </c>
      <c r="Q588">
        <v>19603104</v>
      </c>
      <c r="R588">
        <v>7701234</v>
      </c>
      <c r="S588">
        <v>1500751</v>
      </c>
      <c r="T588">
        <v>3884783</v>
      </c>
      <c r="U588">
        <v>2315700</v>
      </c>
      <c r="V588">
        <v>757</v>
      </c>
      <c r="W588">
        <v>925</v>
      </c>
      <c r="X588">
        <v>36020839</v>
      </c>
      <c r="Y588">
        <v>7323518</v>
      </c>
      <c r="Z588">
        <v>1890585</v>
      </c>
      <c r="AA588">
        <v>98642</v>
      </c>
      <c r="AB588">
        <v>64424</v>
      </c>
      <c r="AC588">
        <v>63754</v>
      </c>
      <c r="AD588">
        <v>64144</v>
      </c>
      <c r="AE588">
        <v>63865</v>
      </c>
      <c r="AF588">
        <v>113857</v>
      </c>
      <c r="AG588">
        <v>3917821</v>
      </c>
      <c r="AH588">
        <v>16596957</v>
      </c>
      <c r="AI588">
        <v>7970307</v>
      </c>
      <c r="AJ588">
        <v>1436398</v>
      </c>
      <c r="AK588">
        <v>4128358</v>
      </c>
      <c r="AL588">
        <v>2405551</v>
      </c>
      <c r="AM588">
        <v>264248</v>
      </c>
      <c r="AN588">
        <v>178077</v>
      </c>
      <c r="AO588">
        <v>86171</v>
      </c>
      <c r="AP588">
        <v>4146911</v>
      </c>
      <c r="AQ588">
        <v>504925</v>
      </c>
      <c r="AR588">
        <v>114519</v>
      </c>
      <c r="AS588">
        <v>135811</v>
      </c>
      <c r="AT588">
        <v>266748</v>
      </c>
      <c r="AU588">
        <v>70779</v>
      </c>
      <c r="AV588">
        <v>238171</v>
      </c>
      <c r="AW588">
        <v>69448</v>
      </c>
      <c r="AX588">
        <v>35437</v>
      </c>
      <c r="AY588">
        <v>339227</v>
      </c>
      <c r="AZ588">
        <v>149923</v>
      </c>
      <c r="BA588">
        <v>2221923</v>
      </c>
      <c r="BF588">
        <f t="shared" si="82"/>
        <v>336413</v>
      </c>
      <c r="BG588" t="str">
        <f t="shared" si="83"/>
        <v>Other aircraft parts and auxiliary equipment manufacturing</v>
      </c>
      <c r="BH588">
        <f t="shared" si="84"/>
        <v>71540</v>
      </c>
      <c r="BI588" t="str">
        <f t="shared" si="85"/>
        <v>D</v>
      </c>
      <c r="BJ588" t="str">
        <f t="shared" si="86"/>
        <v>D</v>
      </c>
      <c r="BK588">
        <f t="shared" si="87"/>
        <v>3452222</v>
      </c>
      <c r="BL588">
        <f t="shared" si="88"/>
        <v>104628</v>
      </c>
      <c r="BM588" t="str">
        <f t="shared" si="89"/>
        <v>D</v>
      </c>
      <c r="BN588">
        <f t="shared" si="90"/>
        <v>19603104</v>
      </c>
    </row>
    <row r="589" spans="1:66" x14ac:dyDescent="0.25">
      <c r="A589" t="s">
        <v>106</v>
      </c>
      <c r="B589">
        <v>336414</v>
      </c>
      <c r="C589">
        <v>2017</v>
      </c>
      <c r="D589" t="s">
        <v>108</v>
      </c>
      <c r="E589">
        <v>31</v>
      </c>
      <c r="F589" t="s">
        <v>108</v>
      </c>
      <c r="G589" t="s">
        <v>576</v>
      </c>
      <c r="H589" t="s">
        <v>110</v>
      </c>
      <c r="I589" t="s">
        <v>113</v>
      </c>
      <c r="J589" t="s">
        <v>113</v>
      </c>
      <c r="K589">
        <v>10815</v>
      </c>
      <c r="L589" t="s">
        <v>113</v>
      </c>
      <c r="M589" t="s">
        <v>113</v>
      </c>
      <c r="N589">
        <v>1537171</v>
      </c>
      <c r="O589" t="s">
        <v>113</v>
      </c>
      <c r="P589">
        <v>0</v>
      </c>
      <c r="Q589">
        <v>10155749</v>
      </c>
      <c r="R589">
        <v>4099269</v>
      </c>
      <c r="S589">
        <v>21296</v>
      </c>
      <c r="T589">
        <v>3955899</v>
      </c>
      <c r="U589">
        <v>122074</v>
      </c>
      <c r="V589">
        <v>24</v>
      </c>
      <c r="W589">
        <v>42</v>
      </c>
      <c r="X589">
        <v>17677574</v>
      </c>
      <c r="Y589">
        <v>4143630</v>
      </c>
      <c r="Z589">
        <v>926733</v>
      </c>
      <c r="AA589">
        <v>38597</v>
      </c>
      <c r="AB589">
        <v>17208</v>
      </c>
      <c r="AC589">
        <v>17205</v>
      </c>
      <c r="AD589">
        <v>17221</v>
      </c>
      <c r="AE589">
        <v>17227</v>
      </c>
      <c r="AF589">
        <v>34821</v>
      </c>
      <c r="AG589">
        <v>1363131</v>
      </c>
      <c r="AH589" t="s">
        <v>113</v>
      </c>
      <c r="AI589">
        <v>3609066</v>
      </c>
      <c r="AJ589" t="s">
        <v>113</v>
      </c>
      <c r="AK589" t="s">
        <v>113</v>
      </c>
      <c r="AL589" t="s">
        <v>113</v>
      </c>
      <c r="AM589">
        <v>114831</v>
      </c>
      <c r="AN589">
        <v>95234</v>
      </c>
      <c r="AO589">
        <v>19597</v>
      </c>
      <c r="AP589">
        <v>1056894</v>
      </c>
      <c r="AQ589">
        <v>70227</v>
      </c>
      <c r="AR589">
        <v>36132</v>
      </c>
      <c r="AS589">
        <v>39664</v>
      </c>
      <c r="AT589">
        <v>81091</v>
      </c>
      <c r="AU589">
        <v>21465</v>
      </c>
      <c r="AV589">
        <v>41488</v>
      </c>
      <c r="AW589">
        <v>14546</v>
      </c>
      <c r="AX589">
        <v>12466</v>
      </c>
      <c r="AY589">
        <v>67857</v>
      </c>
      <c r="AZ589">
        <v>29774</v>
      </c>
      <c r="BA589">
        <v>642184</v>
      </c>
      <c r="BF589">
        <f t="shared" si="82"/>
        <v>336414</v>
      </c>
      <c r="BG589" t="str">
        <f t="shared" si="83"/>
        <v>Guided missile and space vehicle manufacturing</v>
      </c>
      <c r="BH589">
        <f t="shared" si="84"/>
        <v>10815</v>
      </c>
      <c r="BI589" t="str">
        <f t="shared" si="85"/>
        <v>D</v>
      </c>
      <c r="BJ589" t="str">
        <f t="shared" si="86"/>
        <v>D</v>
      </c>
      <c r="BK589">
        <f t="shared" si="87"/>
        <v>1537171</v>
      </c>
      <c r="BL589" t="str">
        <f t="shared" si="88"/>
        <v>D</v>
      </c>
      <c r="BM589">
        <f t="shared" si="89"/>
        <v>0</v>
      </c>
      <c r="BN589">
        <f t="shared" si="90"/>
        <v>10155749</v>
      </c>
    </row>
    <row r="590" spans="1:66" x14ac:dyDescent="0.25">
      <c r="A590" t="s">
        <v>106</v>
      </c>
      <c r="B590">
        <v>336415</v>
      </c>
      <c r="C590">
        <v>2017</v>
      </c>
      <c r="D590" t="s">
        <v>108</v>
      </c>
      <c r="E590">
        <v>31</v>
      </c>
      <c r="F590" t="s">
        <v>108</v>
      </c>
      <c r="G590" t="s">
        <v>577</v>
      </c>
      <c r="H590" t="s">
        <v>110</v>
      </c>
      <c r="I590">
        <v>4576220</v>
      </c>
      <c r="J590" t="s">
        <v>113</v>
      </c>
      <c r="K590" t="s">
        <v>113</v>
      </c>
      <c r="L590">
        <v>34698</v>
      </c>
      <c r="M590">
        <v>102378</v>
      </c>
      <c r="N590">
        <v>466660</v>
      </c>
      <c r="O590">
        <v>0</v>
      </c>
      <c r="P590">
        <v>0</v>
      </c>
      <c r="Q590">
        <v>3144780</v>
      </c>
      <c r="R590">
        <v>788789</v>
      </c>
      <c r="S590" t="s">
        <v>113</v>
      </c>
      <c r="T590">
        <v>687653</v>
      </c>
      <c r="U590" t="s">
        <v>113</v>
      </c>
      <c r="V590">
        <v>16</v>
      </c>
      <c r="W590">
        <v>33</v>
      </c>
      <c r="X590">
        <v>8000827</v>
      </c>
      <c r="Y590">
        <v>1878978</v>
      </c>
      <c r="Z590">
        <v>470863</v>
      </c>
      <c r="AA590">
        <v>20877</v>
      </c>
      <c r="AB590">
        <v>12239</v>
      </c>
      <c r="AC590">
        <v>12174</v>
      </c>
      <c r="AD590">
        <v>12256</v>
      </c>
      <c r="AE590">
        <v>12345</v>
      </c>
      <c r="AF590">
        <v>23905</v>
      </c>
      <c r="AG590">
        <v>927168</v>
      </c>
      <c r="AH590">
        <v>4728890</v>
      </c>
      <c r="AI590">
        <v>591092</v>
      </c>
      <c r="AJ590" t="s">
        <v>113</v>
      </c>
      <c r="AK590" t="s">
        <v>113</v>
      </c>
      <c r="AL590" t="s">
        <v>113</v>
      </c>
      <c r="AM590">
        <v>81708</v>
      </c>
      <c r="AN590" t="s">
        <v>113</v>
      </c>
      <c r="AO590" t="s">
        <v>113</v>
      </c>
      <c r="AP590">
        <v>708958</v>
      </c>
      <c r="AQ590">
        <v>35930</v>
      </c>
      <c r="AR590">
        <v>7337</v>
      </c>
      <c r="AS590">
        <v>22291</v>
      </c>
      <c r="AT590">
        <v>4836</v>
      </c>
      <c r="AU590">
        <v>7673</v>
      </c>
      <c r="AV590">
        <v>30462</v>
      </c>
      <c r="AW590" t="s">
        <v>113</v>
      </c>
      <c r="AX590" t="s">
        <v>113</v>
      </c>
      <c r="AY590">
        <v>33539</v>
      </c>
      <c r="AZ590">
        <v>14163</v>
      </c>
      <c r="BA590">
        <v>514498</v>
      </c>
      <c r="BF590">
        <f t="shared" ref="BF590:BF650" si="91">B590</f>
        <v>336415</v>
      </c>
      <c r="BG590" t="str">
        <f t="shared" ref="BG590:BG650" si="92">G590</f>
        <v>Guided missile and space vehicle propulsion unit and propulsion unit parts manufacturing</v>
      </c>
      <c r="BH590" t="str">
        <f t="shared" ref="BH590:BH650" si="93">K590</f>
        <v>D</v>
      </c>
      <c r="BI590">
        <f t="shared" ref="BI590:BI650" si="94">L590</f>
        <v>34698</v>
      </c>
      <c r="BJ590">
        <f t="shared" ref="BJ590:BJ650" si="95">M590</f>
        <v>102378</v>
      </c>
      <c r="BK590">
        <f t="shared" ref="BK590:BK650" si="96">N590</f>
        <v>466660</v>
      </c>
      <c r="BL590">
        <f t="shared" ref="BL590:BL650" si="97">O590</f>
        <v>0</v>
      </c>
      <c r="BM590">
        <f t="shared" ref="BM590:BM650" si="98">P590</f>
        <v>0</v>
      </c>
      <c r="BN590">
        <f t="shared" ref="BN590:BN650" si="99">Q590</f>
        <v>3144780</v>
      </c>
    </row>
    <row r="591" spans="1:66" x14ac:dyDescent="0.25">
      <c r="A591" t="s">
        <v>106</v>
      </c>
      <c r="B591">
        <v>336419</v>
      </c>
      <c r="C591">
        <v>2017</v>
      </c>
      <c r="D591" t="s">
        <v>108</v>
      </c>
      <c r="E591">
        <v>31</v>
      </c>
      <c r="F591" t="s">
        <v>108</v>
      </c>
      <c r="G591" t="s">
        <v>578</v>
      </c>
      <c r="H591" t="s">
        <v>110</v>
      </c>
      <c r="I591" t="s">
        <v>113</v>
      </c>
      <c r="J591" t="s">
        <v>113</v>
      </c>
      <c r="K591" t="s">
        <v>113</v>
      </c>
      <c r="L591">
        <v>7258</v>
      </c>
      <c r="M591" t="s">
        <v>113</v>
      </c>
      <c r="N591">
        <v>86254</v>
      </c>
      <c r="O591">
        <v>0</v>
      </c>
      <c r="P591">
        <v>0</v>
      </c>
      <c r="Q591">
        <v>645945</v>
      </c>
      <c r="R591">
        <v>252423</v>
      </c>
      <c r="S591" t="s">
        <v>113</v>
      </c>
      <c r="T591">
        <v>142663</v>
      </c>
      <c r="U591" t="s">
        <v>113</v>
      </c>
      <c r="V591">
        <v>35</v>
      </c>
      <c r="W591">
        <v>39</v>
      </c>
      <c r="X591">
        <v>1183370</v>
      </c>
      <c r="Y591">
        <v>296871</v>
      </c>
      <c r="Z591">
        <v>74828</v>
      </c>
      <c r="AA591">
        <v>4015</v>
      </c>
      <c r="AB591">
        <v>2215</v>
      </c>
      <c r="AC591">
        <v>2249</v>
      </c>
      <c r="AD591">
        <v>2251</v>
      </c>
      <c r="AE591">
        <v>2245</v>
      </c>
      <c r="AF591">
        <v>4574</v>
      </c>
      <c r="AG591">
        <v>161638</v>
      </c>
      <c r="AH591" t="s">
        <v>113</v>
      </c>
      <c r="AI591">
        <v>242485</v>
      </c>
      <c r="AJ591" t="s">
        <v>113</v>
      </c>
      <c r="AK591" t="s">
        <v>113</v>
      </c>
      <c r="AL591" t="s">
        <v>113</v>
      </c>
      <c r="AM591">
        <v>21252</v>
      </c>
      <c r="AN591" t="s">
        <v>113</v>
      </c>
      <c r="AO591" t="s">
        <v>113</v>
      </c>
      <c r="AP591">
        <v>81889</v>
      </c>
      <c r="AQ591">
        <v>8004</v>
      </c>
      <c r="AR591">
        <v>2258</v>
      </c>
      <c r="AS591">
        <v>5620</v>
      </c>
      <c r="AT591">
        <v>1697</v>
      </c>
      <c r="AU591">
        <v>1839</v>
      </c>
      <c r="AV591">
        <v>6251</v>
      </c>
      <c r="AW591" t="s">
        <v>113</v>
      </c>
      <c r="AX591" t="s">
        <v>113</v>
      </c>
      <c r="AY591">
        <v>13162</v>
      </c>
      <c r="AZ591">
        <v>2344</v>
      </c>
      <c r="BA591">
        <v>38929</v>
      </c>
      <c r="BF591">
        <f t="shared" si="91"/>
        <v>336419</v>
      </c>
      <c r="BG591" t="str">
        <f t="shared" si="92"/>
        <v>Other guided missile and space vehicle parts and auxiliary equipment manufacturing</v>
      </c>
      <c r="BH591" t="str">
        <f t="shared" si="93"/>
        <v>D</v>
      </c>
      <c r="BI591">
        <f t="shared" si="94"/>
        <v>7258</v>
      </c>
      <c r="BJ591" t="str">
        <f t="shared" si="95"/>
        <v>D</v>
      </c>
      <c r="BK591">
        <f t="shared" si="96"/>
        <v>86254</v>
      </c>
      <c r="BL591">
        <f t="shared" si="97"/>
        <v>0</v>
      </c>
      <c r="BM591">
        <f t="shared" si="98"/>
        <v>0</v>
      </c>
      <c r="BN591">
        <f t="shared" si="99"/>
        <v>645945</v>
      </c>
    </row>
    <row r="592" spans="1:66" x14ac:dyDescent="0.25">
      <c r="A592" t="s">
        <v>106</v>
      </c>
      <c r="B592">
        <v>3365</v>
      </c>
      <c r="C592">
        <v>2017</v>
      </c>
      <c r="D592" t="s">
        <v>108</v>
      </c>
      <c r="E592">
        <v>31</v>
      </c>
      <c r="F592" t="s">
        <v>108</v>
      </c>
      <c r="G592" t="s">
        <v>579</v>
      </c>
      <c r="H592" t="s">
        <v>110</v>
      </c>
      <c r="I592">
        <v>9598528</v>
      </c>
      <c r="J592">
        <v>578176</v>
      </c>
      <c r="K592">
        <v>33236</v>
      </c>
      <c r="L592">
        <v>71354</v>
      </c>
      <c r="M592">
        <v>516260</v>
      </c>
      <c r="N592">
        <v>1016088</v>
      </c>
      <c r="O592" t="s">
        <v>113</v>
      </c>
      <c r="P592" t="s">
        <v>113</v>
      </c>
      <c r="Q592">
        <v>5218353</v>
      </c>
      <c r="R592">
        <v>3063447</v>
      </c>
      <c r="S592">
        <v>944317</v>
      </c>
      <c r="T592">
        <v>1110872</v>
      </c>
      <c r="U592">
        <v>1008258</v>
      </c>
      <c r="V592">
        <v>152</v>
      </c>
      <c r="W592">
        <v>229</v>
      </c>
      <c r="X592">
        <v>15986225</v>
      </c>
      <c r="Y592">
        <v>1855288</v>
      </c>
      <c r="Z592">
        <v>442753</v>
      </c>
      <c r="AA592">
        <v>29416</v>
      </c>
      <c r="AB592">
        <v>21214</v>
      </c>
      <c r="AC592">
        <v>20889</v>
      </c>
      <c r="AD592">
        <v>21266</v>
      </c>
      <c r="AE592">
        <v>21706</v>
      </c>
      <c r="AF592">
        <v>40608</v>
      </c>
      <c r="AG592">
        <v>1141253</v>
      </c>
      <c r="AH592">
        <v>10797554</v>
      </c>
      <c r="AI592">
        <v>2990706</v>
      </c>
      <c r="AJ592">
        <v>912821</v>
      </c>
      <c r="AK592">
        <v>1172050</v>
      </c>
      <c r="AL592">
        <v>905835</v>
      </c>
      <c r="AM592">
        <v>72237</v>
      </c>
      <c r="AN592">
        <v>47505</v>
      </c>
      <c r="AO592">
        <v>24732</v>
      </c>
      <c r="AP592">
        <v>1914465</v>
      </c>
      <c r="AQ592">
        <v>150873</v>
      </c>
      <c r="AR592">
        <v>12215</v>
      </c>
      <c r="AS592">
        <v>6017</v>
      </c>
      <c r="AT592">
        <v>25380</v>
      </c>
      <c r="AU592">
        <v>16187</v>
      </c>
      <c r="AV592">
        <v>93042</v>
      </c>
      <c r="AW592">
        <v>13873</v>
      </c>
      <c r="AX592">
        <v>8093</v>
      </c>
      <c r="AY592">
        <v>111108</v>
      </c>
      <c r="AZ592">
        <v>31398</v>
      </c>
      <c r="BA592">
        <v>1446279</v>
      </c>
      <c r="BF592">
        <f t="shared" si="91"/>
        <v>3365</v>
      </c>
      <c r="BG592" t="str">
        <f t="shared" si="92"/>
        <v>Railroad rolling stock manufacturing</v>
      </c>
      <c r="BH592">
        <f t="shared" si="93"/>
        <v>33236</v>
      </c>
      <c r="BI592">
        <f t="shared" si="94"/>
        <v>71354</v>
      </c>
      <c r="BJ592">
        <f t="shared" si="95"/>
        <v>516260</v>
      </c>
      <c r="BK592">
        <f t="shared" si="96"/>
        <v>1016088</v>
      </c>
      <c r="BL592" t="str">
        <f t="shared" si="97"/>
        <v>D</v>
      </c>
      <c r="BM592" t="str">
        <f t="shared" si="98"/>
        <v>D</v>
      </c>
      <c r="BN592">
        <f t="shared" si="99"/>
        <v>5218353</v>
      </c>
    </row>
    <row r="593" spans="1:66" x14ac:dyDescent="0.25">
      <c r="A593" t="s">
        <v>106</v>
      </c>
      <c r="B593">
        <v>33651</v>
      </c>
      <c r="C593">
        <v>2017</v>
      </c>
      <c r="D593" t="s">
        <v>108</v>
      </c>
      <c r="E593">
        <v>31</v>
      </c>
      <c r="F593" t="s">
        <v>108</v>
      </c>
      <c r="G593" t="s">
        <v>579</v>
      </c>
      <c r="H593" t="s">
        <v>110</v>
      </c>
      <c r="I593">
        <v>9598528</v>
      </c>
      <c r="J593">
        <v>578176</v>
      </c>
      <c r="K593">
        <v>33236</v>
      </c>
      <c r="L593">
        <v>71354</v>
      </c>
      <c r="M593">
        <v>516260</v>
      </c>
      <c r="N593">
        <v>1016088</v>
      </c>
      <c r="O593" t="s">
        <v>113</v>
      </c>
      <c r="P593" t="s">
        <v>113</v>
      </c>
      <c r="Q593">
        <v>5218353</v>
      </c>
      <c r="R593">
        <v>3063447</v>
      </c>
      <c r="S593">
        <v>944317</v>
      </c>
      <c r="T593">
        <v>1110872</v>
      </c>
      <c r="U593">
        <v>1008258</v>
      </c>
      <c r="V593">
        <v>152</v>
      </c>
      <c r="W593">
        <v>229</v>
      </c>
      <c r="X593">
        <v>15986225</v>
      </c>
      <c r="Y593">
        <v>1855288</v>
      </c>
      <c r="Z593">
        <v>442753</v>
      </c>
      <c r="AA593">
        <v>29416</v>
      </c>
      <c r="AB593">
        <v>21214</v>
      </c>
      <c r="AC593">
        <v>20889</v>
      </c>
      <c r="AD593">
        <v>21266</v>
      </c>
      <c r="AE593">
        <v>21706</v>
      </c>
      <c r="AF593">
        <v>40608</v>
      </c>
      <c r="AG593">
        <v>1141253</v>
      </c>
      <c r="AH593">
        <v>10797554</v>
      </c>
      <c r="AI593">
        <v>2990706</v>
      </c>
      <c r="AJ593">
        <v>912821</v>
      </c>
      <c r="AK593">
        <v>1172050</v>
      </c>
      <c r="AL593">
        <v>905835</v>
      </c>
      <c r="AM593">
        <v>72237</v>
      </c>
      <c r="AN593">
        <v>47505</v>
      </c>
      <c r="AO593">
        <v>24732</v>
      </c>
      <c r="AP593">
        <v>1914465</v>
      </c>
      <c r="AQ593">
        <v>150873</v>
      </c>
      <c r="AR593">
        <v>12215</v>
      </c>
      <c r="AS593">
        <v>6017</v>
      </c>
      <c r="AT593">
        <v>25380</v>
      </c>
      <c r="AU593">
        <v>16187</v>
      </c>
      <c r="AV593">
        <v>93042</v>
      </c>
      <c r="AW593">
        <v>13873</v>
      </c>
      <c r="AX593">
        <v>8093</v>
      </c>
      <c r="AY593">
        <v>111108</v>
      </c>
      <c r="AZ593">
        <v>31398</v>
      </c>
      <c r="BA593">
        <v>1446279</v>
      </c>
      <c r="BF593">
        <f t="shared" si="91"/>
        <v>33651</v>
      </c>
      <c r="BG593" t="str">
        <f t="shared" si="92"/>
        <v>Railroad rolling stock manufacturing</v>
      </c>
      <c r="BH593">
        <f t="shared" si="93"/>
        <v>33236</v>
      </c>
      <c r="BI593">
        <f t="shared" si="94"/>
        <v>71354</v>
      </c>
      <c r="BJ593">
        <f t="shared" si="95"/>
        <v>516260</v>
      </c>
      <c r="BK593">
        <f t="shared" si="96"/>
        <v>1016088</v>
      </c>
      <c r="BL593" t="str">
        <f t="shared" si="97"/>
        <v>D</v>
      </c>
      <c r="BM593" t="str">
        <f t="shared" si="98"/>
        <v>D</v>
      </c>
      <c r="BN593">
        <f t="shared" si="99"/>
        <v>5218353</v>
      </c>
    </row>
    <row r="594" spans="1:66" x14ac:dyDescent="0.25">
      <c r="A594" t="s">
        <v>106</v>
      </c>
      <c r="B594">
        <v>336510</v>
      </c>
      <c r="C594">
        <v>2017</v>
      </c>
      <c r="D594" t="s">
        <v>108</v>
      </c>
      <c r="E594">
        <v>31</v>
      </c>
      <c r="F594" t="s">
        <v>108</v>
      </c>
      <c r="G594" t="s">
        <v>579</v>
      </c>
      <c r="H594" t="s">
        <v>110</v>
      </c>
      <c r="I594">
        <v>9598528</v>
      </c>
      <c r="J594">
        <v>578176</v>
      </c>
      <c r="K594">
        <v>33236</v>
      </c>
      <c r="L594">
        <v>71354</v>
      </c>
      <c r="M594">
        <v>516260</v>
      </c>
      <c r="N594">
        <v>1016088</v>
      </c>
      <c r="O594" t="s">
        <v>113</v>
      </c>
      <c r="P594" t="s">
        <v>113</v>
      </c>
      <c r="Q594">
        <v>5218353</v>
      </c>
      <c r="R594">
        <v>3063447</v>
      </c>
      <c r="S594">
        <v>944317</v>
      </c>
      <c r="T594">
        <v>1110872</v>
      </c>
      <c r="U594">
        <v>1008258</v>
      </c>
      <c r="V594">
        <v>152</v>
      </c>
      <c r="W594">
        <v>229</v>
      </c>
      <c r="X594">
        <v>15986225</v>
      </c>
      <c r="Y594">
        <v>1855288</v>
      </c>
      <c r="Z594">
        <v>442753</v>
      </c>
      <c r="AA594">
        <v>29416</v>
      </c>
      <c r="AB594">
        <v>21214</v>
      </c>
      <c r="AC594">
        <v>20889</v>
      </c>
      <c r="AD594">
        <v>21266</v>
      </c>
      <c r="AE594">
        <v>21706</v>
      </c>
      <c r="AF594">
        <v>40608</v>
      </c>
      <c r="AG594">
        <v>1141253</v>
      </c>
      <c r="AH594">
        <v>10797554</v>
      </c>
      <c r="AI594">
        <v>2990706</v>
      </c>
      <c r="AJ594">
        <v>912821</v>
      </c>
      <c r="AK594">
        <v>1172050</v>
      </c>
      <c r="AL594">
        <v>905835</v>
      </c>
      <c r="AM594">
        <v>72237</v>
      </c>
      <c r="AN594">
        <v>47505</v>
      </c>
      <c r="AO594">
        <v>24732</v>
      </c>
      <c r="AP594">
        <v>1914465</v>
      </c>
      <c r="AQ594">
        <v>150873</v>
      </c>
      <c r="AR594">
        <v>12215</v>
      </c>
      <c r="AS594">
        <v>6017</v>
      </c>
      <c r="AT594">
        <v>25380</v>
      </c>
      <c r="AU594">
        <v>16187</v>
      </c>
      <c r="AV594">
        <v>93042</v>
      </c>
      <c r="AW594">
        <v>13873</v>
      </c>
      <c r="AX594">
        <v>8093</v>
      </c>
      <c r="AY594">
        <v>111108</v>
      </c>
      <c r="AZ594">
        <v>31398</v>
      </c>
      <c r="BA594">
        <v>1446279</v>
      </c>
      <c r="BF594">
        <f t="shared" si="91"/>
        <v>336510</v>
      </c>
      <c r="BG594" t="str">
        <f t="shared" si="92"/>
        <v>Railroad rolling stock manufacturing</v>
      </c>
      <c r="BH594">
        <f t="shared" si="93"/>
        <v>33236</v>
      </c>
      <c r="BI594">
        <f t="shared" si="94"/>
        <v>71354</v>
      </c>
      <c r="BJ594">
        <f t="shared" si="95"/>
        <v>516260</v>
      </c>
      <c r="BK594">
        <f t="shared" si="96"/>
        <v>1016088</v>
      </c>
      <c r="BL594" t="str">
        <f t="shared" si="97"/>
        <v>D</v>
      </c>
      <c r="BM594" t="str">
        <f t="shared" si="98"/>
        <v>D</v>
      </c>
      <c r="BN594">
        <f t="shared" si="99"/>
        <v>5218353</v>
      </c>
    </row>
    <row r="595" spans="1:66" x14ac:dyDescent="0.25">
      <c r="A595" t="s">
        <v>106</v>
      </c>
      <c r="B595">
        <v>3366</v>
      </c>
      <c r="C595">
        <v>2017</v>
      </c>
      <c r="D595" t="s">
        <v>108</v>
      </c>
      <c r="E595">
        <v>31</v>
      </c>
      <c r="F595" t="s">
        <v>108</v>
      </c>
      <c r="G595" t="s">
        <v>580</v>
      </c>
      <c r="H595" t="s">
        <v>110</v>
      </c>
      <c r="I595">
        <v>10472106</v>
      </c>
      <c r="J595">
        <v>652094</v>
      </c>
      <c r="K595">
        <v>52915</v>
      </c>
      <c r="L595">
        <v>199899</v>
      </c>
      <c r="M595">
        <v>1996269</v>
      </c>
      <c r="N595">
        <v>2414824</v>
      </c>
      <c r="O595">
        <v>3077</v>
      </c>
      <c r="P595" t="s">
        <v>113</v>
      </c>
      <c r="Q595">
        <v>21632514</v>
      </c>
      <c r="R595">
        <v>3224356</v>
      </c>
      <c r="S595">
        <v>553882</v>
      </c>
      <c r="T595">
        <v>1764693</v>
      </c>
      <c r="U595">
        <v>905781</v>
      </c>
      <c r="V595">
        <v>1386</v>
      </c>
      <c r="W595">
        <v>1514</v>
      </c>
      <c r="X595">
        <v>34956845</v>
      </c>
      <c r="Y595">
        <v>7834373</v>
      </c>
      <c r="Z595">
        <v>1974123</v>
      </c>
      <c r="AA595">
        <v>134051</v>
      </c>
      <c r="AB595">
        <v>90077</v>
      </c>
      <c r="AC595">
        <v>89711</v>
      </c>
      <c r="AD595">
        <v>89139</v>
      </c>
      <c r="AE595">
        <v>90359</v>
      </c>
      <c r="AF595">
        <v>178125</v>
      </c>
      <c r="AG595">
        <v>4616962</v>
      </c>
      <c r="AH595">
        <v>13373283</v>
      </c>
      <c r="AI595">
        <v>3332350</v>
      </c>
      <c r="AJ595">
        <v>651652</v>
      </c>
      <c r="AK595">
        <v>1715875</v>
      </c>
      <c r="AL595">
        <v>964823</v>
      </c>
      <c r="AM595">
        <v>420889</v>
      </c>
      <c r="AN595">
        <v>263713</v>
      </c>
      <c r="AO595">
        <v>157176</v>
      </c>
      <c r="AP595">
        <v>4923145</v>
      </c>
      <c r="AQ595">
        <v>466776</v>
      </c>
      <c r="AR595">
        <v>82535</v>
      </c>
      <c r="AS595">
        <v>28548</v>
      </c>
      <c r="AT595">
        <v>194249</v>
      </c>
      <c r="AU595">
        <v>54193</v>
      </c>
      <c r="AV595">
        <v>395401</v>
      </c>
      <c r="AW595">
        <v>70125</v>
      </c>
      <c r="AX595">
        <v>131617</v>
      </c>
      <c r="AY595">
        <v>240937</v>
      </c>
      <c r="AZ595">
        <v>167560</v>
      </c>
      <c r="BA595">
        <v>3091204</v>
      </c>
      <c r="BF595">
        <f t="shared" si="91"/>
        <v>3366</v>
      </c>
      <c r="BG595" t="str">
        <f t="shared" si="92"/>
        <v>Ship and boat building</v>
      </c>
      <c r="BH595">
        <f t="shared" si="93"/>
        <v>52915</v>
      </c>
      <c r="BI595">
        <f t="shared" si="94"/>
        <v>199899</v>
      </c>
      <c r="BJ595">
        <f t="shared" si="95"/>
        <v>1996269</v>
      </c>
      <c r="BK595">
        <f t="shared" si="96"/>
        <v>2414824</v>
      </c>
      <c r="BL595">
        <f t="shared" si="97"/>
        <v>3077</v>
      </c>
      <c r="BM595" t="str">
        <f t="shared" si="98"/>
        <v>D</v>
      </c>
      <c r="BN595">
        <f t="shared" si="99"/>
        <v>21632514</v>
      </c>
    </row>
    <row r="596" spans="1:66" x14ac:dyDescent="0.25">
      <c r="A596" t="s">
        <v>106</v>
      </c>
      <c r="B596">
        <v>33661</v>
      </c>
      <c r="C596">
        <v>2017</v>
      </c>
      <c r="D596" t="s">
        <v>108</v>
      </c>
      <c r="E596">
        <v>31</v>
      </c>
      <c r="F596" t="s">
        <v>108</v>
      </c>
      <c r="G596" t="s">
        <v>580</v>
      </c>
      <c r="H596" t="s">
        <v>110</v>
      </c>
      <c r="I596">
        <v>10472106</v>
      </c>
      <c r="J596">
        <v>652094</v>
      </c>
      <c r="K596">
        <v>52915</v>
      </c>
      <c r="L596">
        <v>199899</v>
      </c>
      <c r="M596">
        <v>1996269</v>
      </c>
      <c r="N596">
        <v>2414824</v>
      </c>
      <c r="O596">
        <v>3077</v>
      </c>
      <c r="P596" t="s">
        <v>113</v>
      </c>
      <c r="Q596">
        <v>21632514</v>
      </c>
      <c r="R596">
        <v>3224356</v>
      </c>
      <c r="S596">
        <v>553882</v>
      </c>
      <c r="T596">
        <v>1764693</v>
      </c>
      <c r="U596">
        <v>905781</v>
      </c>
      <c r="V596">
        <v>1386</v>
      </c>
      <c r="W596">
        <v>1514</v>
      </c>
      <c r="X596">
        <v>34956845</v>
      </c>
      <c r="Y596">
        <v>7834373</v>
      </c>
      <c r="Z596">
        <v>1974123</v>
      </c>
      <c r="AA596">
        <v>134051</v>
      </c>
      <c r="AB596">
        <v>90077</v>
      </c>
      <c r="AC596">
        <v>89711</v>
      </c>
      <c r="AD596">
        <v>89139</v>
      </c>
      <c r="AE596">
        <v>90359</v>
      </c>
      <c r="AF596">
        <v>178125</v>
      </c>
      <c r="AG596">
        <v>4616962</v>
      </c>
      <c r="AH596">
        <v>13373283</v>
      </c>
      <c r="AI596">
        <v>3332350</v>
      </c>
      <c r="AJ596">
        <v>651652</v>
      </c>
      <c r="AK596">
        <v>1715875</v>
      </c>
      <c r="AL596">
        <v>964823</v>
      </c>
      <c r="AM596">
        <v>420889</v>
      </c>
      <c r="AN596">
        <v>263713</v>
      </c>
      <c r="AO596">
        <v>157176</v>
      </c>
      <c r="AP596">
        <v>4923145</v>
      </c>
      <c r="AQ596">
        <v>466776</v>
      </c>
      <c r="AR596">
        <v>82535</v>
      </c>
      <c r="AS596">
        <v>28548</v>
      </c>
      <c r="AT596">
        <v>194249</v>
      </c>
      <c r="AU596">
        <v>54193</v>
      </c>
      <c r="AV596">
        <v>395401</v>
      </c>
      <c r="AW596">
        <v>70125</v>
      </c>
      <c r="AX596">
        <v>131617</v>
      </c>
      <c r="AY596">
        <v>240937</v>
      </c>
      <c r="AZ596">
        <v>167560</v>
      </c>
      <c r="BA596">
        <v>3091204</v>
      </c>
      <c r="BF596">
        <f t="shared" si="91"/>
        <v>33661</v>
      </c>
      <c r="BG596" t="str">
        <f t="shared" si="92"/>
        <v>Ship and boat building</v>
      </c>
      <c r="BH596">
        <f t="shared" si="93"/>
        <v>52915</v>
      </c>
      <c r="BI596">
        <f t="shared" si="94"/>
        <v>199899</v>
      </c>
      <c r="BJ596">
        <f t="shared" si="95"/>
        <v>1996269</v>
      </c>
      <c r="BK596">
        <f t="shared" si="96"/>
        <v>2414824</v>
      </c>
      <c r="BL596">
        <f t="shared" si="97"/>
        <v>3077</v>
      </c>
      <c r="BM596" t="str">
        <f t="shared" si="98"/>
        <v>D</v>
      </c>
      <c r="BN596">
        <f t="shared" si="99"/>
        <v>21632514</v>
      </c>
    </row>
    <row r="597" spans="1:66" x14ac:dyDescent="0.25">
      <c r="A597" t="s">
        <v>106</v>
      </c>
      <c r="B597">
        <v>336611</v>
      </c>
      <c r="C597">
        <v>2017</v>
      </c>
      <c r="D597" t="s">
        <v>108</v>
      </c>
      <c r="E597">
        <v>31</v>
      </c>
      <c r="F597" t="s">
        <v>108</v>
      </c>
      <c r="G597" t="s">
        <v>581</v>
      </c>
      <c r="H597" t="s">
        <v>110</v>
      </c>
      <c r="I597">
        <v>5451898</v>
      </c>
      <c r="J597">
        <v>110169</v>
      </c>
      <c r="K597">
        <v>33315</v>
      </c>
      <c r="L597">
        <v>145572</v>
      </c>
      <c r="M597">
        <v>1928552</v>
      </c>
      <c r="N597">
        <v>1756511</v>
      </c>
      <c r="O597" t="s">
        <v>113</v>
      </c>
      <c r="P597" t="s">
        <v>113</v>
      </c>
      <c r="Q597">
        <v>17031634</v>
      </c>
      <c r="R597">
        <v>1706935</v>
      </c>
      <c r="S597">
        <v>183427</v>
      </c>
      <c r="T597">
        <v>1187164</v>
      </c>
      <c r="U597">
        <v>336344</v>
      </c>
      <c r="V597">
        <v>575</v>
      </c>
      <c r="W597">
        <v>662</v>
      </c>
      <c r="X597">
        <v>24699524</v>
      </c>
      <c r="Y597">
        <v>6205014</v>
      </c>
      <c r="Z597">
        <v>1582929</v>
      </c>
      <c r="AA597">
        <v>98937</v>
      </c>
      <c r="AB597">
        <v>61657</v>
      </c>
      <c r="AC597">
        <v>60710</v>
      </c>
      <c r="AD597">
        <v>59889</v>
      </c>
      <c r="AE597">
        <v>60431</v>
      </c>
      <c r="AF597">
        <v>122491</v>
      </c>
      <c r="AG597">
        <v>3456356</v>
      </c>
      <c r="AH597">
        <v>7669506</v>
      </c>
      <c r="AI597">
        <v>1672545</v>
      </c>
      <c r="AJ597">
        <v>213470</v>
      </c>
      <c r="AK597">
        <v>1158737</v>
      </c>
      <c r="AL597">
        <v>300338</v>
      </c>
      <c r="AM597">
        <v>317341</v>
      </c>
      <c r="AN597">
        <v>188423</v>
      </c>
      <c r="AO597">
        <v>128918</v>
      </c>
      <c r="AP597">
        <v>3873686</v>
      </c>
      <c r="AQ597">
        <v>382012</v>
      </c>
      <c r="AR597">
        <v>74138</v>
      </c>
      <c r="AS597">
        <v>21889</v>
      </c>
      <c r="AT597">
        <v>161956</v>
      </c>
      <c r="AU597">
        <v>26706</v>
      </c>
      <c r="AV597">
        <v>354781</v>
      </c>
      <c r="AW597">
        <v>54436</v>
      </c>
      <c r="AX597">
        <v>21220</v>
      </c>
      <c r="AY597">
        <v>185969</v>
      </c>
      <c r="AZ597">
        <v>137943</v>
      </c>
      <c r="BA597">
        <v>2452636</v>
      </c>
      <c r="BF597">
        <f t="shared" si="91"/>
        <v>336611</v>
      </c>
      <c r="BG597" t="str">
        <f t="shared" si="92"/>
        <v>Ship building and repairing</v>
      </c>
      <c r="BH597">
        <f t="shared" si="93"/>
        <v>33315</v>
      </c>
      <c r="BI597">
        <f t="shared" si="94"/>
        <v>145572</v>
      </c>
      <c r="BJ597">
        <f t="shared" si="95"/>
        <v>1928552</v>
      </c>
      <c r="BK597">
        <f t="shared" si="96"/>
        <v>1756511</v>
      </c>
      <c r="BL597" t="str">
        <f t="shared" si="97"/>
        <v>D</v>
      </c>
      <c r="BM597" t="str">
        <f t="shared" si="98"/>
        <v>D</v>
      </c>
      <c r="BN597">
        <f t="shared" si="99"/>
        <v>17031634</v>
      </c>
    </row>
    <row r="598" spans="1:66" x14ac:dyDescent="0.25">
      <c r="A598" t="s">
        <v>106</v>
      </c>
      <c r="B598">
        <v>336612</v>
      </c>
      <c r="C598">
        <v>2017</v>
      </c>
      <c r="D598" t="s">
        <v>108</v>
      </c>
      <c r="E598">
        <v>31</v>
      </c>
      <c r="F598" t="s">
        <v>108</v>
      </c>
      <c r="G598" t="s">
        <v>582</v>
      </c>
      <c r="H598" t="s">
        <v>110</v>
      </c>
      <c r="I598">
        <v>5020208</v>
      </c>
      <c r="J598">
        <v>541925</v>
      </c>
      <c r="K598">
        <v>19600</v>
      </c>
      <c r="L598">
        <v>54327</v>
      </c>
      <c r="M598">
        <v>67717</v>
      </c>
      <c r="N598">
        <v>658313</v>
      </c>
      <c r="O598" t="s">
        <v>113</v>
      </c>
      <c r="P598" t="s">
        <v>113</v>
      </c>
      <c r="Q598">
        <v>4600880</v>
      </c>
      <c r="R598">
        <v>1517421</v>
      </c>
      <c r="S598">
        <v>370455</v>
      </c>
      <c r="T598">
        <v>577529</v>
      </c>
      <c r="U598">
        <v>569437</v>
      </c>
      <c r="V598">
        <v>812</v>
      </c>
      <c r="W598">
        <v>852</v>
      </c>
      <c r="X598">
        <v>10257321</v>
      </c>
      <c r="Y598">
        <v>1629359</v>
      </c>
      <c r="Z598">
        <v>391194</v>
      </c>
      <c r="AA598">
        <v>35114</v>
      </c>
      <c r="AB598">
        <v>28420</v>
      </c>
      <c r="AC598">
        <v>29001</v>
      </c>
      <c r="AD598">
        <v>29250</v>
      </c>
      <c r="AE598">
        <v>29928</v>
      </c>
      <c r="AF598">
        <v>55634</v>
      </c>
      <c r="AG598">
        <v>1160606</v>
      </c>
      <c r="AH598">
        <v>5703777</v>
      </c>
      <c r="AI598">
        <v>1659805</v>
      </c>
      <c r="AJ598">
        <v>438182</v>
      </c>
      <c r="AK598">
        <v>557138</v>
      </c>
      <c r="AL598">
        <v>664485</v>
      </c>
      <c r="AM598">
        <v>103548</v>
      </c>
      <c r="AN598">
        <v>75290</v>
      </c>
      <c r="AO598">
        <v>28258</v>
      </c>
      <c r="AP598">
        <v>1049459</v>
      </c>
      <c r="AQ598">
        <v>84764</v>
      </c>
      <c r="AR598">
        <v>8397</v>
      </c>
      <c r="AS598">
        <v>6659</v>
      </c>
      <c r="AT598">
        <v>32293</v>
      </c>
      <c r="AU598">
        <v>27487</v>
      </c>
      <c r="AV598">
        <v>40620</v>
      </c>
      <c r="AW598">
        <v>15689</v>
      </c>
      <c r="AX598">
        <v>110397</v>
      </c>
      <c r="AY598">
        <v>54968</v>
      </c>
      <c r="AZ598">
        <v>29617</v>
      </c>
      <c r="BA598">
        <v>638568</v>
      </c>
      <c r="BF598">
        <f t="shared" si="91"/>
        <v>336612</v>
      </c>
      <c r="BG598" t="str">
        <f t="shared" si="92"/>
        <v>Boat building</v>
      </c>
      <c r="BH598">
        <f t="shared" si="93"/>
        <v>19600</v>
      </c>
      <c r="BI598">
        <f t="shared" si="94"/>
        <v>54327</v>
      </c>
      <c r="BJ598">
        <f t="shared" si="95"/>
        <v>67717</v>
      </c>
      <c r="BK598">
        <f t="shared" si="96"/>
        <v>658313</v>
      </c>
      <c r="BL598" t="str">
        <f t="shared" si="97"/>
        <v>D</v>
      </c>
      <c r="BM598" t="str">
        <f t="shared" si="98"/>
        <v>D</v>
      </c>
      <c r="BN598">
        <f t="shared" si="99"/>
        <v>4600880</v>
      </c>
    </row>
    <row r="599" spans="1:66" x14ac:dyDescent="0.25">
      <c r="A599" t="s">
        <v>106</v>
      </c>
      <c r="B599">
        <v>3369</v>
      </c>
      <c r="C599">
        <v>2017</v>
      </c>
      <c r="D599" t="s">
        <v>108</v>
      </c>
      <c r="E599">
        <v>31</v>
      </c>
      <c r="F599" t="s">
        <v>108</v>
      </c>
      <c r="G599" t="s">
        <v>583</v>
      </c>
      <c r="H599" t="s">
        <v>110</v>
      </c>
      <c r="I599">
        <v>11117144</v>
      </c>
      <c r="J599">
        <v>532661</v>
      </c>
      <c r="K599">
        <v>19827</v>
      </c>
      <c r="L599">
        <v>60693</v>
      </c>
      <c r="M599">
        <v>208004</v>
      </c>
      <c r="N599">
        <v>782052</v>
      </c>
      <c r="O599" t="s">
        <v>113</v>
      </c>
      <c r="P599">
        <v>0</v>
      </c>
      <c r="Q599">
        <v>9248466</v>
      </c>
      <c r="R599">
        <v>2600715</v>
      </c>
      <c r="S599">
        <v>760157</v>
      </c>
      <c r="T599">
        <v>697876</v>
      </c>
      <c r="U599">
        <v>1142682</v>
      </c>
      <c r="V599">
        <v>843</v>
      </c>
      <c r="W599">
        <v>879</v>
      </c>
      <c r="X599">
        <v>21001626</v>
      </c>
      <c r="Y599">
        <v>1970154</v>
      </c>
      <c r="Z599">
        <v>502129</v>
      </c>
      <c r="AA599">
        <v>34102</v>
      </c>
      <c r="AB599">
        <v>23225</v>
      </c>
      <c r="AC599">
        <v>23560</v>
      </c>
      <c r="AD599">
        <v>23267</v>
      </c>
      <c r="AE599">
        <v>22891</v>
      </c>
      <c r="AF599">
        <v>44240</v>
      </c>
      <c r="AG599">
        <v>1057938</v>
      </c>
      <c r="AH599">
        <v>11938329</v>
      </c>
      <c r="AI599">
        <v>2804691</v>
      </c>
      <c r="AJ599">
        <v>866878</v>
      </c>
      <c r="AK599">
        <v>776324</v>
      </c>
      <c r="AL599">
        <v>1161489</v>
      </c>
      <c r="AM599">
        <v>148874</v>
      </c>
      <c r="AN599">
        <v>106390</v>
      </c>
      <c r="AO599">
        <v>42484</v>
      </c>
      <c r="AP599">
        <v>1177949</v>
      </c>
      <c r="AQ599">
        <v>158296</v>
      </c>
      <c r="AR599">
        <v>20062</v>
      </c>
      <c r="AS599">
        <v>12131</v>
      </c>
      <c r="AT599">
        <v>9031</v>
      </c>
      <c r="AU599">
        <v>28073</v>
      </c>
      <c r="AV599">
        <v>93774</v>
      </c>
      <c r="AW599">
        <v>23087</v>
      </c>
      <c r="AX599">
        <v>62336</v>
      </c>
      <c r="AY599">
        <v>133979</v>
      </c>
      <c r="AZ599">
        <v>35072</v>
      </c>
      <c r="BA599">
        <v>602108</v>
      </c>
      <c r="BF599">
        <f t="shared" si="91"/>
        <v>3369</v>
      </c>
      <c r="BG599" t="str">
        <f t="shared" si="92"/>
        <v>Other transportation equipment manufacturing</v>
      </c>
      <c r="BH599">
        <f t="shared" si="93"/>
        <v>19827</v>
      </c>
      <c r="BI599">
        <f t="shared" si="94"/>
        <v>60693</v>
      </c>
      <c r="BJ599">
        <f t="shared" si="95"/>
        <v>208004</v>
      </c>
      <c r="BK599">
        <f t="shared" si="96"/>
        <v>782052</v>
      </c>
      <c r="BL599" t="str">
        <f t="shared" si="97"/>
        <v>D</v>
      </c>
      <c r="BM599">
        <f t="shared" si="98"/>
        <v>0</v>
      </c>
      <c r="BN599">
        <f t="shared" si="99"/>
        <v>9248466</v>
      </c>
    </row>
    <row r="600" spans="1:66" x14ac:dyDescent="0.25">
      <c r="A600" t="s">
        <v>106</v>
      </c>
      <c r="B600">
        <v>33699</v>
      </c>
      <c r="C600">
        <v>2017</v>
      </c>
      <c r="D600" t="s">
        <v>108</v>
      </c>
      <c r="E600">
        <v>31</v>
      </c>
      <c r="F600" t="s">
        <v>108</v>
      </c>
      <c r="G600" t="s">
        <v>583</v>
      </c>
      <c r="H600" t="s">
        <v>110</v>
      </c>
      <c r="I600">
        <v>11117144</v>
      </c>
      <c r="J600">
        <v>532661</v>
      </c>
      <c r="K600">
        <v>19827</v>
      </c>
      <c r="L600">
        <v>60693</v>
      </c>
      <c r="M600">
        <v>208004</v>
      </c>
      <c r="N600">
        <v>782052</v>
      </c>
      <c r="O600" t="s">
        <v>113</v>
      </c>
      <c r="P600">
        <v>0</v>
      </c>
      <c r="Q600">
        <v>9248466</v>
      </c>
      <c r="R600">
        <v>2600715</v>
      </c>
      <c r="S600">
        <v>760157</v>
      </c>
      <c r="T600">
        <v>697876</v>
      </c>
      <c r="U600">
        <v>1142682</v>
      </c>
      <c r="V600">
        <v>843</v>
      </c>
      <c r="W600">
        <v>879</v>
      </c>
      <c r="X600">
        <v>21001626</v>
      </c>
      <c r="Y600">
        <v>1970154</v>
      </c>
      <c r="Z600">
        <v>502129</v>
      </c>
      <c r="AA600">
        <v>34102</v>
      </c>
      <c r="AB600">
        <v>23225</v>
      </c>
      <c r="AC600">
        <v>23560</v>
      </c>
      <c r="AD600">
        <v>23267</v>
      </c>
      <c r="AE600">
        <v>22891</v>
      </c>
      <c r="AF600">
        <v>44240</v>
      </c>
      <c r="AG600">
        <v>1057938</v>
      </c>
      <c r="AH600">
        <v>11938329</v>
      </c>
      <c r="AI600">
        <v>2804691</v>
      </c>
      <c r="AJ600">
        <v>866878</v>
      </c>
      <c r="AK600">
        <v>776324</v>
      </c>
      <c r="AL600">
        <v>1161489</v>
      </c>
      <c r="AM600">
        <v>148874</v>
      </c>
      <c r="AN600">
        <v>106390</v>
      </c>
      <c r="AO600">
        <v>42484</v>
      </c>
      <c r="AP600">
        <v>1177949</v>
      </c>
      <c r="AQ600">
        <v>158296</v>
      </c>
      <c r="AR600">
        <v>20062</v>
      </c>
      <c r="AS600">
        <v>12131</v>
      </c>
      <c r="AT600">
        <v>9031</v>
      </c>
      <c r="AU600">
        <v>28073</v>
      </c>
      <c r="AV600">
        <v>93774</v>
      </c>
      <c r="AW600">
        <v>23087</v>
      </c>
      <c r="AX600">
        <v>62336</v>
      </c>
      <c r="AY600">
        <v>133979</v>
      </c>
      <c r="AZ600">
        <v>35072</v>
      </c>
      <c r="BA600">
        <v>602108</v>
      </c>
      <c r="BF600">
        <f t="shared" si="91"/>
        <v>33699</v>
      </c>
      <c r="BG600" t="str">
        <f t="shared" si="92"/>
        <v>Other transportation equipment manufacturing</v>
      </c>
      <c r="BH600">
        <f t="shared" si="93"/>
        <v>19827</v>
      </c>
      <c r="BI600">
        <f t="shared" si="94"/>
        <v>60693</v>
      </c>
      <c r="BJ600">
        <f t="shared" si="95"/>
        <v>208004</v>
      </c>
      <c r="BK600">
        <f t="shared" si="96"/>
        <v>782052</v>
      </c>
      <c r="BL600" t="str">
        <f t="shared" si="97"/>
        <v>D</v>
      </c>
      <c r="BM600">
        <f t="shared" si="98"/>
        <v>0</v>
      </c>
      <c r="BN600">
        <f t="shared" si="99"/>
        <v>9248466</v>
      </c>
    </row>
    <row r="601" spans="1:66" x14ac:dyDescent="0.25">
      <c r="A601" t="s">
        <v>106</v>
      </c>
      <c r="B601">
        <v>336991</v>
      </c>
      <c r="C601">
        <v>2017</v>
      </c>
      <c r="D601" t="s">
        <v>108</v>
      </c>
      <c r="E601">
        <v>31</v>
      </c>
      <c r="F601" t="s">
        <v>108</v>
      </c>
      <c r="G601" t="s">
        <v>584</v>
      </c>
      <c r="H601" t="s">
        <v>110</v>
      </c>
      <c r="I601">
        <v>2962511</v>
      </c>
      <c r="J601">
        <v>22651</v>
      </c>
      <c r="K601">
        <v>6280</v>
      </c>
      <c r="L601">
        <v>18414</v>
      </c>
      <c r="M601">
        <v>47780</v>
      </c>
      <c r="N601">
        <v>222301</v>
      </c>
      <c r="O601" t="s">
        <v>113</v>
      </c>
      <c r="P601">
        <v>0</v>
      </c>
      <c r="Q601">
        <v>3744004</v>
      </c>
      <c r="R601">
        <v>446902</v>
      </c>
      <c r="S601">
        <v>164417</v>
      </c>
      <c r="T601">
        <v>95522</v>
      </c>
      <c r="U601">
        <v>186963</v>
      </c>
      <c r="V601">
        <v>422</v>
      </c>
      <c r="W601">
        <v>427</v>
      </c>
      <c r="X601">
        <v>6739673</v>
      </c>
      <c r="Y601">
        <v>555309</v>
      </c>
      <c r="Z601">
        <v>147061</v>
      </c>
      <c r="AA601">
        <v>10370</v>
      </c>
      <c r="AB601">
        <v>7865</v>
      </c>
      <c r="AC601">
        <v>7929</v>
      </c>
      <c r="AD601">
        <v>7692</v>
      </c>
      <c r="AE601">
        <v>7544</v>
      </c>
      <c r="AF601">
        <v>14552</v>
      </c>
      <c r="AG601">
        <v>339066</v>
      </c>
      <c r="AH601">
        <v>3057636</v>
      </c>
      <c r="AI601">
        <v>540124</v>
      </c>
      <c r="AJ601">
        <v>243623</v>
      </c>
      <c r="AK601">
        <v>78283</v>
      </c>
      <c r="AL601">
        <v>218218</v>
      </c>
      <c r="AM601">
        <v>38082</v>
      </c>
      <c r="AN601">
        <v>32748</v>
      </c>
      <c r="AO601">
        <v>5334</v>
      </c>
      <c r="AP601">
        <v>359953</v>
      </c>
      <c r="AQ601">
        <v>53869</v>
      </c>
      <c r="AR601">
        <v>4094</v>
      </c>
      <c r="AS601">
        <v>2727</v>
      </c>
      <c r="AT601">
        <v>602</v>
      </c>
      <c r="AU601">
        <v>15505</v>
      </c>
      <c r="AV601">
        <v>39155</v>
      </c>
      <c r="AW601">
        <v>6473</v>
      </c>
      <c r="AX601">
        <v>28445</v>
      </c>
      <c r="AY601">
        <v>58919</v>
      </c>
      <c r="AZ601">
        <v>8858</v>
      </c>
      <c r="BA601">
        <v>141306</v>
      </c>
      <c r="BF601">
        <f t="shared" si="91"/>
        <v>336991</v>
      </c>
      <c r="BG601" t="str">
        <f t="shared" si="92"/>
        <v>Motorcycle, bicycle, and parts manufacturing</v>
      </c>
      <c r="BH601">
        <f t="shared" si="93"/>
        <v>6280</v>
      </c>
      <c r="BI601">
        <f t="shared" si="94"/>
        <v>18414</v>
      </c>
      <c r="BJ601">
        <f t="shared" si="95"/>
        <v>47780</v>
      </c>
      <c r="BK601">
        <f t="shared" si="96"/>
        <v>222301</v>
      </c>
      <c r="BL601" t="str">
        <f t="shared" si="97"/>
        <v>D</v>
      </c>
      <c r="BM601">
        <f t="shared" si="98"/>
        <v>0</v>
      </c>
      <c r="BN601">
        <f t="shared" si="99"/>
        <v>3744004</v>
      </c>
    </row>
    <row r="602" spans="1:66" x14ac:dyDescent="0.25">
      <c r="A602" t="s">
        <v>106</v>
      </c>
      <c r="B602">
        <v>336992</v>
      </c>
      <c r="C602">
        <v>2017</v>
      </c>
      <c r="D602" t="s">
        <v>108</v>
      </c>
      <c r="E602">
        <v>31</v>
      </c>
      <c r="F602" t="s">
        <v>108</v>
      </c>
      <c r="G602" t="s">
        <v>585</v>
      </c>
      <c r="H602" t="s">
        <v>110</v>
      </c>
      <c r="I602">
        <v>3014521</v>
      </c>
      <c r="J602">
        <v>188044</v>
      </c>
      <c r="K602">
        <v>7037</v>
      </c>
      <c r="L602">
        <v>15178</v>
      </c>
      <c r="M602">
        <v>43257</v>
      </c>
      <c r="N602">
        <v>172321</v>
      </c>
      <c r="O602" t="s">
        <v>113</v>
      </c>
      <c r="P602">
        <v>0</v>
      </c>
      <c r="Q602">
        <v>3039636</v>
      </c>
      <c r="R602">
        <v>1289885</v>
      </c>
      <c r="S602">
        <v>333720</v>
      </c>
      <c r="T602">
        <v>555133</v>
      </c>
      <c r="U602">
        <v>401032</v>
      </c>
      <c r="V602">
        <v>33</v>
      </c>
      <c r="W602">
        <v>51</v>
      </c>
      <c r="X602">
        <v>6152727</v>
      </c>
      <c r="Y602">
        <v>726294</v>
      </c>
      <c r="Z602">
        <v>184902</v>
      </c>
      <c r="AA602">
        <v>10404</v>
      </c>
      <c r="AB602">
        <v>6220</v>
      </c>
      <c r="AC602">
        <v>6293</v>
      </c>
      <c r="AD602">
        <v>6338</v>
      </c>
      <c r="AE602">
        <v>6318</v>
      </c>
      <c r="AF602">
        <v>12182</v>
      </c>
      <c r="AG602">
        <v>345377</v>
      </c>
      <c r="AH602">
        <v>3268037</v>
      </c>
      <c r="AI602">
        <v>1432744</v>
      </c>
      <c r="AJ602">
        <v>398806</v>
      </c>
      <c r="AK602">
        <v>644993</v>
      </c>
      <c r="AL602">
        <v>388945</v>
      </c>
      <c r="AM602">
        <v>53109</v>
      </c>
      <c r="AN602">
        <v>38085</v>
      </c>
      <c r="AO602">
        <v>15024</v>
      </c>
      <c r="AP602">
        <v>370967</v>
      </c>
      <c r="AQ602">
        <v>23850</v>
      </c>
      <c r="AR602">
        <v>6462</v>
      </c>
      <c r="AS602">
        <v>5725</v>
      </c>
      <c r="AT602">
        <v>3892</v>
      </c>
      <c r="AU602">
        <v>6430</v>
      </c>
      <c r="AV602">
        <v>23934</v>
      </c>
      <c r="AW602">
        <v>9787</v>
      </c>
      <c r="AX602">
        <v>3925</v>
      </c>
      <c r="AY602">
        <v>28484</v>
      </c>
      <c r="AZ602">
        <v>10705</v>
      </c>
      <c r="BA602">
        <v>247773</v>
      </c>
      <c r="BF602">
        <f t="shared" si="91"/>
        <v>336992</v>
      </c>
      <c r="BG602" t="str">
        <f t="shared" si="92"/>
        <v>Military armored vehicle, tank, and tank component manufacturing</v>
      </c>
      <c r="BH602">
        <f t="shared" si="93"/>
        <v>7037</v>
      </c>
      <c r="BI602">
        <f t="shared" si="94"/>
        <v>15178</v>
      </c>
      <c r="BJ602">
        <f t="shared" si="95"/>
        <v>43257</v>
      </c>
      <c r="BK602">
        <f t="shared" si="96"/>
        <v>172321</v>
      </c>
      <c r="BL602" t="str">
        <f t="shared" si="97"/>
        <v>D</v>
      </c>
      <c r="BM602">
        <f t="shared" si="98"/>
        <v>0</v>
      </c>
      <c r="BN602">
        <f t="shared" si="99"/>
        <v>3039636</v>
      </c>
    </row>
    <row r="603" spans="1:66" x14ac:dyDescent="0.25">
      <c r="A603" t="s">
        <v>106</v>
      </c>
      <c r="B603">
        <v>336999</v>
      </c>
      <c r="C603">
        <v>2017</v>
      </c>
      <c r="D603" t="s">
        <v>108</v>
      </c>
      <c r="E603">
        <v>31</v>
      </c>
      <c r="F603" t="s">
        <v>108</v>
      </c>
      <c r="G603" t="s">
        <v>586</v>
      </c>
      <c r="H603" t="s">
        <v>110</v>
      </c>
      <c r="I603">
        <v>5140112</v>
      </c>
      <c r="J603">
        <v>321966</v>
      </c>
      <c r="K603">
        <v>6510</v>
      </c>
      <c r="L603">
        <v>27101</v>
      </c>
      <c r="M603">
        <v>116967</v>
      </c>
      <c r="N603">
        <v>387430</v>
      </c>
      <c r="O603" t="s">
        <v>113</v>
      </c>
      <c r="P603">
        <v>0</v>
      </c>
      <c r="Q603">
        <v>2464826</v>
      </c>
      <c r="R603">
        <v>863928</v>
      </c>
      <c r="S603">
        <v>262020</v>
      </c>
      <c r="T603">
        <v>47221</v>
      </c>
      <c r="U603">
        <v>554687</v>
      </c>
      <c r="V603">
        <v>392</v>
      </c>
      <c r="W603">
        <v>401</v>
      </c>
      <c r="X603">
        <v>8109226</v>
      </c>
      <c r="Y603">
        <v>688551</v>
      </c>
      <c r="Z603">
        <v>170166</v>
      </c>
      <c r="AA603">
        <v>13328</v>
      </c>
      <c r="AB603">
        <v>9140</v>
      </c>
      <c r="AC603">
        <v>9338</v>
      </c>
      <c r="AD603">
        <v>9237</v>
      </c>
      <c r="AE603">
        <v>9029</v>
      </c>
      <c r="AF603">
        <v>17506</v>
      </c>
      <c r="AG603">
        <v>373495</v>
      </c>
      <c r="AH603">
        <v>5612656</v>
      </c>
      <c r="AI603">
        <v>831823</v>
      </c>
      <c r="AJ603">
        <v>224449</v>
      </c>
      <c r="AK603">
        <v>53048</v>
      </c>
      <c r="AL603">
        <v>554326</v>
      </c>
      <c r="AM603">
        <v>57683</v>
      </c>
      <c r="AN603">
        <v>35557</v>
      </c>
      <c r="AO603">
        <v>22126</v>
      </c>
      <c r="AP603">
        <v>447029</v>
      </c>
      <c r="AQ603">
        <v>80577</v>
      </c>
      <c r="AR603">
        <v>9506</v>
      </c>
      <c r="AS603">
        <v>3679</v>
      </c>
      <c r="AT603">
        <v>4537</v>
      </c>
      <c r="AU603">
        <v>6138</v>
      </c>
      <c r="AV603">
        <v>30685</v>
      </c>
      <c r="AW603">
        <v>6827</v>
      </c>
      <c r="AX603">
        <v>29966</v>
      </c>
      <c r="AY603">
        <v>46576</v>
      </c>
      <c r="AZ603">
        <v>15509</v>
      </c>
      <c r="BA603">
        <v>213029</v>
      </c>
      <c r="BF603">
        <f t="shared" si="91"/>
        <v>336999</v>
      </c>
      <c r="BG603" t="str">
        <f t="shared" si="92"/>
        <v>All other transportation equipment manufacturing</v>
      </c>
      <c r="BH603">
        <f t="shared" si="93"/>
        <v>6510</v>
      </c>
      <c r="BI603">
        <f t="shared" si="94"/>
        <v>27101</v>
      </c>
      <c r="BJ603">
        <f t="shared" si="95"/>
        <v>116967</v>
      </c>
      <c r="BK603">
        <f t="shared" si="96"/>
        <v>387430</v>
      </c>
      <c r="BL603" t="str">
        <f t="shared" si="97"/>
        <v>D</v>
      </c>
      <c r="BM603">
        <f t="shared" si="98"/>
        <v>0</v>
      </c>
      <c r="BN603">
        <f t="shared" si="99"/>
        <v>2464826</v>
      </c>
    </row>
    <row r="604" spans="1:66" x14ac:dyDescent="0.25">
      <c r="A604" t="s">
        <v>106</v>
      </c>
      <c r="B604">
        <v>337</v>
      </c>
      <c r="C604">
        <v>2017</v>
      </c>
      <c r="D604" t="s">
        <v>108</v>
      </c>
      <c r="E604">
        <v>31</v>
      </c>
      <c r="F604" t="s">
        <v>108</v>
      </c>
      <c r="G604" t="s">
        <v>587</v>
      </c>
      <c r="H604" t="s">
        <v>110</v>
      </c>
      <c r="I604">
        <v>30972235</v>
      </c>
      <c r="J604">
        <v>2495880</v>
      </c>
      <c r="K604">
        <v>176465</v>
      </c>
      <c r="L604">
        <v>459977</v>
      </c>
      <c r="M604">
        <v>802553</v>
      </c>
      <c r="N604">
        <v>5079057</v>
      </c>
      <c r="O604">
        <v>64561</v>
      </c>
      <c r="P604">
        <v>9359</v>
      </c>
      <c r="Q604">
        <v>39667672</v>
      </c>
      <c r="R604">
        <v>6903309</v>
      </c>
      <c r="S604">
        <v>2325283</v>
      </c>
      <c r="T604">
        <v>1078918</v>
      </c>
      <c r="U604">
        <v>3499108</v>
      </c>
      <c r="V604">
        <v>13862</v>
      </c>
      <c r="W604">
        <v>14387</v>
      </c>
      <c r="X604">
        <v>74469092</v>
      </c>
      <c r="Y604">
        <v>15376221</v>
      </c>
      <c r="Z604">
        <v>3817746</v>
      </c>
      <c r="AA604">
        <v>367163</v>
      </c>
      <c r="AB604">
        <v>276952</v>
      </c>
      <c r="AC604">
        <v>279537</v>
      </c>
      <c r="AD604">
        <v>278209</v>
      </c>
      <c r="AE604">
        <v>277892</v>
      </c>
      <c r="AF604">
        <v>521004</v>
      </c>
      <c r="AG604">
        <v>9685892</v>
      </c>
      <c r="AH604">
        <v>34907110</v>
      </c>
      <c r="AI604">
        <v>7100864</v>
      </c>
      <c r="AJ604">
        <v>2426856</v>
      </c>
      <c r="AK604">
        <v>1083035</v>
      </c>
      <c r="AL604">
        <v>3590973</v>
      </c>
      <c r="AM604">
        <v>1072313</v>
      </c>
      <c r="AN604">
        <v>900134</v>
      </c>
      <c r="AO604">
        <v>172179</v>
      </c>
      <c r="AP604">
        <v>7627100</v>
      </c>
      <c r="AQ604">
        <v>733611</v>
      </c>
      <c r="AR604">
        <v>90730</v>
      </c>
      <c r="AS604">
        <v>89617</v>
      </c>
      <c r="AT604">
        <v>57523</v>
      </c>
      <c r="AU604">
        <v>127631</v>
      </c>
      <c r="AV604">
        <v>480429</v>
      </c>
      <c r="AW604">
        <v>130904</v>
      </c>
      <c r="AX604">
        <v>516460</v>
      </c>
      <c r="AY604">
        <v>477764</v>
      </c>
      <c r="AZ604">
        <v>273377</v>
      </c>
      <c r="BA604">
        <v>4649054</v>
      </c>
      <c r="BF604">
        <f t="shared" si="91"/>
        <v>337</v>
      </c>
      <c r="BG604" t="str">
        <f t="shared" si="92"/>
        <v>Furniture and related product manufacturing</v>
      </c>
      <c r="BH604">
        <f t="shared" si="93"/>
        <v>176465</v>
      </c>
      <c r="BI604">
        <f t="shared" si="94"/>
        <v>459977</v>
      </c>
      <c r="BJ604">
        <f t="shared" si="95"/>
        <v>802553</v>
      </c>
      <c r="BK604">
        <f t="shared" si="96"/>
        <v>5079057</v>
      </c>
      <c r="BL604">
        <f t="shared" si="97"/>
        <v>64561</v>
      </c>
      <c r="BM604">
        <f t="shared" si="98"/>
        <v>9359</v>
      </c>
      <c r="BN604">
        <f t="shared" si="99"/>
        <v>39667672</v>
      </c>
    </row>
    <row r="605" spans="1:66" x14ac:dyDescent="0.25">
      <c r="A605" t="s">
        <v>106</v>
      </c>
      <c r="B605">
        <v>3371</v>
      </c>
      <c r="C605">
        <v>2017</v>
      </c>
      <c r="D605" t="s">
        <v>108</v>
      </c>
      <c r="E605">
        <v>31</v>
      </c>
      <c r="F605" t="s">
        <v>108</v>
      </c>
      <c r="G605" t="s">
        <v>588</v>
      </c>
      <c r="H605" t="s">
        <v>110</v>
      </c>
      <c r="I605">
        <v>15768397</v>
      </c>
      <c r="J605">
        <v>1513841</v>
      </c>
      <c r="K605">
        <v>91475</v>
      </c>
      <c r="L605">
        <v>261554</v>
      </c>
      <c r="M605">
        <v>282501</v>
      </c>
      <c r="N605">
        <v>2894213</v>
      </c>
      <c r="O605">
        <v>59410</v>
      </c>
      <c r="P605" t="s">
        <v>113</v>
      </c>
      <c r="Q605">
        <v>20708943</v>
      </c>
      <c r="R605">
        <v>3990149</v>
      </c>
      <c r="S605">
        <v>1350676</v>
      </c>
      <c r="T605">
        <v>585524</v>
      </c>
      <c r="U605">
        <v>2053949</v>
      </c>
      <c r="V605">
        <v>9831</v>
      </c>
      <c r="W605">
        <v>10073</v>
      </c>
      <c r="X605">
        <v>38570412</v>
      </c>
      <c r="Y605">
        <v>8394225</v>
      </c>
      <c r="Z605">
        <v>2043398</v>
      </c>
      <c r="AA605">
        <v>217198</v>
      </c>
      <c r="AB605">
        <v>170258</v>
      </c>
      <c r="AC605">
        <v>171358</v>
      </c>
      <c r="AD605">
        <v>170357</v>
      </c>
      <c r="AE605">
        <v>170340</v>
      </c>
      <c r="AF605">
        <v>319014</v>
      </c>
      <c r="AG605">
        <v>5653394</v>
      </c>
      <c r="AH605">
        <v>17917768</v>
      </c>
      <c r="AI605">
        <v>4110986</v>
      </c>
      <c r="AJ605">
        <v>1397006</v>
      </c>
      <c r="AK605">
        <v>595493</v>
      </c>
      <c r="AL605">
        <v>2118487</v>
      </c>
      <c r="AM605">
        <v>582091</v>
      </c>
      <c r="AN605">
        <v>495251</v>
      </c>
      <c r="AO605">
        <v>86840</v>
      </c>
      <c r="AP605">
        <v>3635524</v>
      </c>
      <c r="AQ605">
        <v>332011</v>
      </c>
      <c r="AR605">
        <v>47134</v>
      </c>
      <c r="AS605">
        <v>42510</v>
      </c>
      <c r="AT605">
        <v>24224</v>
      </c>
      <c r="AU605">
        <v>63486</v>
      </c>
      <c r="AV605">
        <v>264312</v>
      </c>
      <c r="AW605">
        <v>69531</v>
      </c>
      <c r="AX605">
        <v>208342</v>
      </c>
      <c r="AY605">
        <v>221918</v>
      </c>
      <c r="AZ605">
        <v>144185</v>
      </c>
      <c r="BA605">
        <v>2217871</v>
      </c>
      <c r="BF605">
        <f t="shared" si="91"/>
        <v>3371</v>
      </c>
      <c r="BG605" t="str">
        <f t="shared" si="92"/>
        <v>Household and institutional furniture and kitchen cabinet manufacturing</v>
      </c>
      <c r="BH605">
        <f t="shared" si="93"/>
        <v>91475</v>
      </c>
      <c r="BI605">
        <f t="shared" si="94"/>
        <v>261554</v>
      </c>
      <c r="BJ605">
        <f t="shared" si="95"/>
        <v>282501</v>
      </c>
      <c r="BK605">
        <f t="shared" si="96"/>
        <v>2894213</v>
      </c>
      <c r="BL605">
        <f t="shared" si="97"/>
        <v>59410</v>
      </c>
      <c r="BM605" t="str">
        <f t="shared" si="98"/>
        <v>D</v>
      </c>
      <c r="BN605">
        <f t="shared" si="99"/>
        <v>20708943</v>
      </c>
    </row>
    <row r="606" spans="1:66" x14ac:dyDescent="0.25">
      <c r="A606" t="s">
        <v>106</v>
      </c>
      <c r="B606">
        <v>33711</v>
      </c>
      <c r="C606">
        <v>2017</v>
      </c>
      <c r="D606" t="s">
        <v>108</v>
      </c>
      <c r="E606">
        <v>31</v>
      </c>
      <c r="F606" t="s">
        <v>108</v>
      </c>
      <c r="G606" t="s">
        <v>589</v>
      </c>
      <c r="H606" t="s">
        <v>110</v>
      </c>
      <c r="I606">
        <v>5436370</v>
      </c>
      <c r="J606">
        <v>113284</v>
      </c>
      <c r="K606">
        <v>49921</v>
      </c>
      <c r="L606">
        <v>120760</v>
      </c>
      <c r="M606">
        <v>126450</v>
      </c>
      <c r="N606">
        <v>1354166</v>
      </c>
      <c r="O606" t="s">
        <v>113</v>
      </c>
      <c r="P606" t="s">
        <v>113</v>
      </c>
      <c r="Q606">
        <v>8473083</v>
      </c>
      <c r="R606">
        <v>958441</v>
      </c>
      <c r="S606">
        <v>236335</v>
      </c>
      <c r="T606">
        <v>244146</v>
      </c>
      <c r="U606">
        <v>477960</v>
      </c>
      <c r="V606">
        <v>5891</v>
      </c>
      <c r="W606">
        <v>5964</v>
      </c>
      <c r="X606">
        <v>14302538</v>
      </c>
      <c r="Y606">
        <v>3470530</v>
      </c>
      <c r="Z606">
        <v>833263</v>
      </c>
      <c r="AA606">
        <v>89798</v>
      </c>
      <c r="AB606">
        <v>70190</v>
      </c>
      <c r="AC606">
        <v>71302</v>
      </c>
      <c r="AD606">
        <v>70895</v>
      </c>
      <c r="AE606">
        <v>70835</v>
      </c>
      <c r="AF606">
        <v>131633</v>
      </c>
      <c r="AG606">
        <v>2422728</v>
      </c>
      <c r="AH606">
        <v>5846785</v>
      </c>
      <c r="AI606">
        <v>1003453</v>
      </c>
      <c r="AJ606">
        <v>240792</v>
      </c>
      <c r="AK606">
        <v>257019</v>
      </c>
      <c r="AL606">
        <v>505642</v>
      </c>
      <c r="AM606">
        <v>218405</v>
      </c>
      <c r="AN606">
        <v>183640</v>
      </c>
      <c r="AO606">
        <v>34765</v>
      </c>
      <c r="AP606">
        <v>1424606</v>
      </c>
      <c r="AQ606">
        <v>133572</v>
      </c>
      <c r="AR606">
        <v>17798</v>
      </c>
      <c r="AS606">
        <v>11669</v>
      </c>
      <c r="AT606">
        <v>8026</v>
      </c>
      <c r="AU606">
        <v>26426</v>
      </c>
      <c r="AV606">
        <v>113659</v>
      </c>
      <c r="AW606">
        <v>37234</v>
      </c>
      <c r="AX606">
        <v>56834</v>
      </c>
      <c r="AY606">
        <v>78483</v>
      </c>
      <c r="AZ606">
        <v>63948</v>
      </c>
      <c r="BA606">
        <v>876957</v>
      </c>
      <c r="BF606">
        <f t="shared" si="91"/>
        <v>33711</v>
      </c>
      <c r="BG606" t="str">
        <f t="shared" si="92"/>
        <v>Wood kitchen cabinet and countertop manufacturing</v>
      </c>
      <c r="BH606">
        <f t="shared" si="93"/>
        <v>49921</v>
      </c>
      <c r="BI606">
        <f t="shared" si="94"/>
        <v>120760</v>
      </c>
      <c r="BJ606">
        <f t="shared" si="95"/>
        <v>126450</v>
      </c>
      <c r="BK606">
        <f t="shared" si="96"/>
        <v>1354166</v>
      </c>
      <c r="BL606" t="str">
        <f t="shared" si="97"/>
        <v>D</v>
      </c>
      <c r="BM606" t="str">
        <f t="shared" si="98"/>
        <v>D</v>
      </c>
      <c r="BN606">
        <f t="shared" si="99"/>
        <v>8473083</v>
      </c>
    </row>
    <row r="607" spans="1:66" x14ac:dyDescent="0.25">
      <c r="A607" t="s">
        <v>106</v>
      </c>
      <c r="B607">
        <v>337110</v>
      </c>
      <c r="C607">
        <v>2017</v>
      </c>
      <c r="D607" t="s">
        <v>108</v>
      </c>
      <c r="E607">
        <v>31</v>
      </c>
      <c r="F607" t="s">
        <v>108</v>
      </c>
      <c r="G607" t="s">
        <v>589</v>
      </c>
      <c r="H607" t="s">
        <v>110</v>
      </c>
      <c r="I607">
        <v>5436370</v>
      </c>
      <c r="J607">
        <v>113284</v>
      </c>
      <c r="K607">
        <v>49921</v>
      </c>
      <c r="L607">
        <v>120760</v>
      </c>
      <c r="M607">
        <v>126450</v>
      </c>
      <c r="N607">
        <v>1354166</v>
      </c>
      <c r="O607" t="s">
        <v>113</v>
      </c>
      <c r="P607" t="s">
        <v>113</v>
      </c>
      <c r="Q607">
        <v>8473083</v>
      </c>
      <c r="R607">
        <v>958441</v>
      </c>
      <c r="S607">
        <v>236335</v>
      </c>
      <c r="T607">
        <v>244146</v>
      </c>
      <c r="U607">
        <v>477960</v>
      </c>
      <c r="V607">
        <v>5891</v>
      </c>
      <c r="W607">
        <v>5964</v>
      </c>
      <c r="X607">
        <v>14302538</v>
      </c>
      <c r="Y607">
        <v>3470530</v>
      </c>
      <c r="Z607">
        <v>833263</v>
      </c>
      <c r="AA607">
        <v>89798</v>
      </c>
      <c r="AB607">
        <v>70190</v>
      </c>
      <c r="AC607">
        <v>71302</v>
      </c>
      <c r="AD607">
        <v>70895</v>
      </c>
      <c r="AE607">
        <v>70835</v>
      </c>
      <c r="AF607">
        <v>131633</v>
      </c>
      <c r="AG607">
        <v>2422728</v>
      </c>
      <c r="AH607">
        <v>5846785</v>
      </c>
      <c r="AI607">
        <v>1003453</v>
      </c>
      <c r="AJ607">
        <v>240792</v>
      </c>
      <c r="AK607">
        <v>257019</v>
      </c>
      <c r="AL607">
        <v>505642</v>
      </c>
      <c r="AM607">
        <v>218405</v>
      </c>
      <c r="AN607">
        <v>183640</v>
      </c>
      <c r="AO607">
        <v>34765</v>
      </c>
      <c r="AP607">
        <v>1424606</v>
      </c>
      <c r="AQ607">
        <v>133572</v>
      </c>
      <c r="AR607">
        <v>17798</v>
      </c>
      <c r="AS607">
        <v>11669</v>
      </c>
      <c r="AT607">
        <v>8026</v>
      </c>
      <c r="AU607">
        <v>26426</v>
      </c>
      <c r="AV607">
        <v>113659</v>
      </c>
      <c r="AW607">
        <v>37234</v>
      </c>
      <c r="AX607">
        <v>56834</v>
      </c>
      <c r="AY607">
        <v>78483</v>
      </c>
      <c r="AZ607">
        <v>63948</v>
      </c>
      <c r="BA607">
        <v>876957</v>
      </c>
      <c r="BF607">
        <f t="shared" si="91"/>
        <v>337110</v>
      </c>
      <c r="BG607" t="str">
        <f t="shared" si="92"/>
        <v>Wood kitchen cabinet and countertop manufacturing</v>
      </c>
      <c r="BH607">
        <f t="shared" si="93"/>
        <v>49921</v>
      </c>
      <c r="BI607">
        <f t="shared" si="94"/>
        <v>120760</v>
      </c>
      <c r="BJ607">
        <f t="shared" si="95"/>
        <v>126450</v>
      </c>
      <c r="BK607">
        <f t="shared" si="96"/>
        <v>1354166</v>
      </c>
      <c r="BL607" t="str">
        <f t="shared" si="97"/>
        <v>D</v>
      </c>
      <c r="BM607" t="str">
        <f t="shared" si="98"/>
        <v>D</v>
      </c>
      <c r="BN607">
        <f t="shared" si="99"/>
        <v>8473083</v>
      </c>
    </row>
    <row r="608" spans="1:66" x14ac:dyDescent="0.25">
      <c r="A608" t="s">
        <v>106</v>
      </c>
      <c r="B608">
        <v>33712</v>
      </c>
      <c r="C608">
        <v>2017</v>
      </c>
      <c r="D608" t="s">
        <v>108</v>
      </c>
      <c r="E608">
        <v>31</v>
      </c>
      <c r="F608" t="s">
        <v>108</v>
      </c>
      <c r="G608" t="s">
        <v>590</v>
      </c>
      <c r="H608" t="s">
        <v>110</v>
      </c>
      <c r="I608">
        <v>10332027</v>
      </c>
      <c r="J608">
        <v>1400557</v>
      </c>
      <c r="K608">
        <v>41554</v>
      </c>
      <c r="L608">
        <v>140794</v>
      </c>
      <c r="M608">
        <v>156051</v>
      </c>
      <c r="N608">
        <v>1540047</v>
      </c>
      <c r="O608" t="s">
        <v>113</v>
      </c>
      <c r="P608" t="s">
        <v>113</v>
      </c>
      <c r="Q608">
        <v>12235860</v>
      </c>
      <c r="R608">
        <v>3031708</v>
      </c>
      <c r="S608">
        <v>1114341</v>
      </c>
      <c r="T608">
        <v>341378</v>
      </c>
      <c r="U608">
        <v>1575989</v>
      </c>
      <c r="V608">
        <v>3942</v>
      </c>
      <c r="W608">
        <v>4109</v>
      </c>
      <c r="X608">
        <v>24267874</v>
      </c>
      <c r="Y608">
        <v>4923695</v>
      </c>
      <c r="Z608">
        <v>1210135</v>
      </c>
      <c r="AA608">
        <v>127400</v>
      </c>
      <c r="AB608">
        <v>100068</v>
      </c>
      <c r="AC608">
        <v>100056</v>
      </c>
      <c r="AD608">
        <v>99462</v>
      </c>
      <c r="AE608">
        <v>99505</v>
      </c>
      <c r="AF608">
        <v>187381</v>
      </c>
      <c r="AG608">
        <v>3230666</v>
      </c>
      <c r="AH608">
        <v>12070983</v>
      </c>
      <c r="AI608">
        <v>3107533</v>
      </c>
      <c r="AJ608">
        <v>1156214</v>
      </c>
      <c r="AK608">
        <v>338474</v>
      </c>
      <c r="AL608">
        <v>1612845</v>
      </c>
      <c r="AM608">
        <v>363686</v>
      </c>
      <c r="AN608">
        <v>311611</v>
      </c>
      <c r="AO608">
        <v>52075</v>
      </c>
      <c r="AP608">
        <v>2210918</v>
      </c>
      <c r="AQ608">
        <v>198439</v>
      </c>
      <c r="AR608">
        <v>29336</v>
      </c>
      <c r="AS608">
        <v>30841</v>
      </c>
      <c r="AT608">
        <v>16198</v>
      </c>
      <c r="AU608">
        <v>37060</v>
      </c>
      <c r="AV608">
        <v>150653</v>
      </c>
      <c r="AW608">
        <v>32297</v>
      </c>
      <c r="AX608">
        <v>151508</v>
      </c>
      <c r="AY608">
        <v>143435</v>
      </c>
      <c r="AZ608">
        <v>80237</v>
      </c>
      <c r="BA608">
        <v>1340914</v>
      </c>
      <c r="BF608">
        <f t="shared" si="91"/>
        <v>33712</v>
      </c>
      <c r="BG608" t="str">
        <f t="shared" si="92"/>
        <v>Household and institutional furniture manufacturing</v>
      </c>
      <c r="BH608">
        <f t="shared" si="93"/>
        <v>41554</v>
      </c>
      <c r="BI608">
        <f t="shared" si="94"/>
        <v>140794</v>
      </c>
      <c r="BJ608">
        <f t="shared" si="95"/>
        <v>156051</v>
      </c>
      <c r="BK608">
        <f t="shared" si="96"/>
        <v>1540047</v>
      </c>
      <c r="BL608" t="str">
        <f t="shared" si="97"/>
        <v>D</v>
      </c>
      <c r="BM608" t="str">
        <f t="shared" si="98"/>
        <v>D</v>
      </c>
      <c r="BN608">
        <f t="shared" si="99"/>
        <v>12235860</v>
      </c>
    </row>
    <row r="609" spans="1:66" x14ac:dyDescent="0.25">
      <c r="A609" t="s">
        <v>106</v>
      </c>
      <c r="B609">
        <v>337121</v>
      </c>
      <c r="C609">
        <v>2017</v>
      </c>
      <c r="D609" t="s">
        <v>108</v>
      </c>
      <c r="E609">
        <v>31</v>
      </c>
      <c r="F609" t="s">
        <v>108</v>
      </c>
      <c r="G609" t="s">
        <v>591</v>
      </c>
      <c r="H609" t="s">
        <v>110</v>
      </c>
      <c r="I609">
        <v>5376207</v>
      </c>
      <c r="J609">
        <v>839280</v>
      </c>
      <c r="K609">
        <v>9639</v>
      </c>
      <c r="L609">
        <v>49011</v>
      </c>
      <c r="M609">
        <v>32001</v>
      </c>
      <c r="N609">
        <v>550150</v>
      </c>
      <c r="O609" t="s">
        <v>113</v>
      </c>
      <c r="P609" t="s">
        <v>113</v>
      </c>
      <c r="Q609">
        <v>6076320</v>
      </c>
      <c r="R609">
        <v>1234298</v>
      </c>
      <c r="S609">
        <v>422541</v>
      </c>
      <c r="T609">
        <v>87137</v>
      </c>
      <c r="U609">
        <v>724620</v>
      </c>
      <c r="V609">
        <v>963</v>
      </c>
      <c r="W609">
        <v>1055</v>
      </c>
      <c r="X609">
        <v>12369080</v>
      </c>
      <c r="Y609">
        <v>2372573</v>
      </c>
      <c r="Z609">
        <v>586790</v>
      </c>
      <c r="AA609">
        <v>65777</v>
      </c>
      <c r="AB609">
        <v>53547</v>
      </c>
      <c r="AC609">
        <v>53219</v>
      </c>
      <c r="AD609">
        <v>53426</v>
      </c>
      <c r="AE609">
        <v>53587</v>
      </c>
      <c r="AF609">
        <v>101576</v>
      </c>
      <c r="AG609">
        <v>1703531</v>
      </c>
      <c r="AH609">
        <v>6306138</v>
      </c>
      <c r="AI609">
        <v>1244744</v>
      </c>
      <c r="AJ609">
        <v>435132</v>
      </c>
      <c r="AK609">
        <v>87924</v>
      </c>
      <c r="AL609">
        <v>721688</v>
      </c>
      <c r="AM609">
        <v>136876</v>
      </c>
      <c r="AN609">
        <v>114376</v>
      </c>
      <c r="AO609">
        <v>22500</v>
      </c>
      <c r="AP609">
        <v>785106</v>
      </c>
      <c r="AQ609">
        <v>55650</v>
      </c>
      <c r="AR609">
        <v>11539</v>
      </c>
      <c r="AS609">
        <v>8468</v>
      </c>
      <c r="AT609">
        <v>6822</v>
      </c>
      <c r="AU609">
        <v>12814</v>
      </c>
      <c r="AV609">
        <v>58341</v>
      </c>
      <c r="AW609">
        <v>12170</v>
      </c>
      <c r="AX609">
        <v>58319</v>
      </c>
      <c r="AY609">
        <v>52266</v>
      </c>
      <c r="AZ609">
        <v>27844</v>
      </c>
      <c r="BA609">
        <v>480873</v>
      </c>
      <c r="BF609">
        <f t="shared" si="91"/>
        <v>337121</v>
      </c>
      <c r="BG609" t="str">
        <f t="shared" si="92"/>
        <v>Upholstered household furniture manufacturing</v>
      </c>
      <c r="BH609">
        <f t="shared" si="93"/>
        <v>9639</v>
      </c>
      <c r="BI609">
        <f t="shared" si="94"/>
        <v>49011</v>
      </c>
      <c r="BJ609">
        <f t="shared" si="95"/>
        <v>32001</v>
      </c>
      <c r="BK609">
        <f t="shared" si="96"/>
        <v>550150</v>
      </c>
      <c r="BL609" t="str">
        <f t="shared" si="97"/>
        <v>D</v>
      </c>
      <c r="BM609" t="str">
        <f t="shared" si="98"/>
        <v>D</v>
      </c>
      <c r="BN609">
        <f t="shared" si="99"/>
        <v>6076320</v>
      </c>
    </row>
    <row r="610" spans="1:66" x14ac:dyDescent="0.25">
      <c r="A610" t="s">
        <v>106</v>
      </c>
      <c r="B610">
        <v>337122</v>
      </c>
      <c r="C610">
        <v>2017</v>
      </c>
      <c r="D610" t="s">
        <v>108</v>
      </c>
      <c r="E610">
        <v>31</v>
      </c>
      <c r="F610" t="s">
        <v>108</v>
      </c>
      <c r="G610" t="s">
        <v>592</v>
      </c>
      <c r="H610" t="s">
        <v>110</v>
      </c>
      <c r="I610">
        <v>1584961</v>
      </c>
      <c r="J610">
        <v>153136</v>
      </c>
      <c r="K610">
        <v>11108</v>
      </c>
      <c r="L610">
        <v>37758</v>
      </c>
      <c r="M610">
        <v>29717</v>
      </c>
      <c r="N610">
        <v>440113</v>
      </c>
      <c r="O610" t="s">
        <v>113</v>
      </c>
      <c r="P610" t="s">
        <v>113</v>
      </c>
      <c r="Q610">
        <v>2147428</v>
      </c>
      <c r="R610">
        <v>656604</v>
      </c>
      <c r="S610">
        <v>333027</v>
      </c>
      <c r="T610">
        <v>82082</v>
      </c>
      <c r="U610">
        <v>241495</v>
      </c>
      <c r="V610">
        <v>2012</v>
      </c>
      <c r="W610">
        <v>2037</v>
      </c>
      <c r="X610">
        <v>3953074</v>
      </c>
      <c r="Y610">
        <v>915008</v>
      </c>
      <c r="Z610">
        <v>222663</v>
      </c>
      <c r="AA610">
        <v>26173</v>
      </c>
      <c r="AB610">
        <v>20754</v>
      </c>
      <c r="AC610">
        <v>20367</v>
      </c>
      <c r="AD610">
        <v>20191</v>
      </c>
      <c r="AE610">
        <v>20227</v>
      </c>
      <c r="AF610">
        <v>37382</v>
      </c>
      <c r="AG610">
        <v>623769</v>
      </c>
      <c r="AH610">
        <v>1816680</v>
      </c>
      <c r="AI610">
        <v>668159</v>
      </c>
      <c r="AJ610">
        <v>335688</v>
      </c>
      <c r="AK610">
        <v>90455</v>
      </c>
      <c r="AL610">
        <v>242016</v>
      </c>
      <c r="AM610">
        <v>84767</v>
      </c>
      <c r="AN610">
        <v>73811</v>
      </c>
      <c r="AO610">
        <v>10956</v>
      </c>
      <c r="AP610">
        <v>381910</v>
      </c>
      <c r="AQ610">
        <v>35111</v>
      </c>
      <c r="AR610">
        <v>2719</v>
      </c>
      <c r="AS610">
        <v>5495</v>
      </c>
      <c r="AT610">
        <v>2254</v>
      </c>
      <c r="AU610">
        <v>7596</v>
      </c>
      <c r="AV610">
        <v>34170</v>
      </c>
      <c r="AW610">
        <v>6592</v>
      </c>
      <c r="AX610">
        <v>28431</v>
      </c>
      <c r="AY610">
        <v>20832</v>
      </c>
      <c r="AZ610">
        <v>16085</v>
      </c>
      <c r="BA610">
        <v>222625</v>
      </c>
      <c r="BF610">
        <f t="shared" si="91"/>
        <v>337122</v>
      </c>
      <c r="BG610" t="str">
        <f t="shared" si="92"/>
        <v>Nonupholstered wood household furniture manufacturing</v>
      </c>
      <c r="BH610">
        <f t="shared" si="93"/>
        <v>11108</v>
      </c>
      <c r="BI610">
        <f t="shared" si="94"/>
        <v>37758</v>
      </c>
      <c r="BJ610">
        <f t="shared" si="95"/>
        <v>29717</v>
      </c>
      <c r="BK610">
        <f t="shared" si="96"/>
        <v>440113</v>
      </c>
      <c r="BL610" t="str">
        <f t="shared" si="97"/>
        <v>D</v>
      </c>
      <c r="BM610" t="str">
        <f t="shared" si="98"/>
        <v>D</v>
      </c>
      <c r="BN610">
        <f t="shared" si="99"/>
        <v>2147428</v>
      </c>
    </row>
    <row r="611" spans="1:66" x14ac:dyDescent="0.25">
      <c r="A611" t="s">
        <v>106</v>
      </c>
      <c r="B611">
        <v>337124</v>
      </c>
      <c r="C611">
        <v>2017</v>
      </c>
      <c r="D611" t="s">
        <v>108</v>
      </c>
      <c r="E611">
        <v>31</v>
      </c>
      <c r="F611" t="s">
        <v>108</v>
      </c>
      <c r="G611" t="s">
        <v>593</v>
      </c>
      <c r="H611" t="s">
        <v>110</v>
      </c>
      <c r="I611">
        <v>1064458</v>
      </c>
      <c r="J611">
        <v>152291</v>
      </c>
      <c r="K611">
        <v>7679</v>
      </c>
      <c r="L611">
        <v>13729</v>
      </c>
      <c r="M611">
        <v>13550</v>
      </c>
      <c r="N611">
        <v>137908</v>
      </c>
      <c r="O611" t="s">
        <v>113</v>
      </c>
      <c r="P611">
        <v>0</v>
      </c>
      <c r="Q611">
        <v>945604</v>
      </c>
      <c r="R611">
        <v>403824</v>
      </c>
      <c r="S611">
        <v>144053</v>
      </c>
      <c r="T611">
        <v>49580</v>
      </c>
      <c r="U611">
        <v>210191</v>
      </c>
      <c r="V611">
        <v>258</v>
      </c>
      <c r="W611">
        <v>269</v>
      </c>
      <c r="X611">
        <v>2194747</v>
      </c>
      <c r="Y611">
        <v>429233</v>
      </c>
      <c r="Z611">
        <v>102186</v>
      </c>
      <c r="AA611">
        <v>9250</v>
      </c>
      <c r="AB611">
        <v>6680</v>
      </c>
      <c r="AC611">
        <v>6876</v>
      </c>
      <c r="AD611">
        <v>6745</v>
      </c>
      <c r="AE611">
        <v>6624</v>
      </c>
      <c r="AF611">
        <v>12629</v>
      </c>
      <c r="AG611">
        <v>224909</v>
      </c>
      <c r="AH611">
        <v>1251707</v>
      </c>
      <c r="AI611">
        <v>403444</v>
      </c>
      <c r="AJ611">
        <v>148701</v>
      </c>
      <c r="AK611">
        <v>47496</v>
      </c>
      <c r="AL611">
        <v>207247</v>
      </c>
      <c r="AM611">
        <v>49644</v>
      </c>
      <c r="AN611">
        <v>43163</v>
      </c>
      <c r="AO611">
        <v>6481</v>
      </c>
      <c r="AP611">
        <v>329268</v>
      </c>
      <c r="AQ611">
        <v>23875</v>
      </c>
      <c r="AR611">
        <v>4838</v>
      </c>
      <c r="AS611">
        <v>5240</v>
      </c>
      <c r="AT611">
        <v>2162</v>
      </c>
      <c r="AU611">
        <v>5175</v>
      </c>
      <c r="AV611">
        <v>20610</v>
      </c>
      <c r="AW611">
        <v>3296</v>
      </c>
      <c r="AX611">
        <v>23098</v>
      </c>
      <c r="AY611">
        <v>22724</v>
      </c>
      <c r="AZ611">
        <v>9116</v>
      </c>
      <c r="BA611">
        <v>209134</v>
      </c>
      <c r="BF611">
        <f t="shared" si="91"/>
        <v>337124</v>
      </c>
      <c r="BG611" t="str">
        <f t="shared" si="92"/>
        <v>Metal household furniture manufacturing</v>
      </c>
      <c r="BH611">
        <f t="shared" si="93"/>
        <v>7679</v>
      </c>
      <c r="BI611">
        <f t="shared" si="94"/>
        <v>13729</v>
      </c>
      <c r="BJ611">
        <f t="shared" si="95"/>
        <v>13550</v>
      </c>
      <c r="BK611">
        <f t="shared" si="96"/>
        <v>137908</v>
      </c>
      <c r="BL611" t="str">
        <f t="shared" si="97"/>
        <v>D</v>
      </c>
      <c r="BM611">
        <f t="shared" si="98"/>
        <v>0</v>
      </c>
      <c r="BN611">
        <f t="shared" si="99"/>
        <v>945604</v>
      </c>
    </row>
    <row r="612" spans="1:66" x14ac:dyDescent="0.25">
      <c r="A612" t="s">
        <v>106</v>
      </c>
      <c r="B612">
        <v>337125</v>
      </c>
      <c r="C612">
        <v>2017</v>
      </c>
      <c r="D612" t="s">
        <v>108</v>
      </c>
      <c r="E612">
        <v>31</v>
      </c>
      <c r="F612" t="s">
        <v>108</v>
      </c>
      <c r="G612" t="s">
        <v>594</v>
      </c>
      <c r="H612" t="s">
        <v>110</v>
      </c>
      <c r="I612">
        <v>448247</v>
      </c>
      <c r="J612">
        <v>110401</v>
      </c>
      <c r="K612">
        <v>1109</v>
      </c>
      <c r="L612">
        <v>5894</v>
      </c>
      <c r="M612">
        <v>10106</v>
      </c>
      <c r="N612">
        <v>57991</v>
      </c>
      <c r="O612">
        <v>0</v>
      </c>
      <c r="P612">
        <v>0</v>
      </c>
      <c r="Q612">
        <v>412411</v>
      </c>
      <c r="R612">
        <v>190656</v>
      </c>
      <c r="S612">
        <v>98086</v>
      </c>
      <c r="T612">
        <v>9125</v>
      </c>
      <c r="U612">
        <v>83445</v>
      </c>
      <c r="V612">
        <v>156</v>
      </c>
      <c r="W612">
        <v>157</v>
      </c>
      <c r="X612">
        <v>989493</v>
      </c>
      <c r="Y612">
        <v>107025</v>
      </c>
      <c r="Z612">
        <v>26290</v>
      </c>
      <c r="AA612">
        <v>2757</v>
      </c>
      <c r="AB612">
        <v>2019</v>
      </c>
      <c r="AC612">
        <v>2004</v>
      </c>
      <c r="AD612">
        <v>1994</v>
      </c>
      <c r="AE612">
        <v>2092</v>
      </c>
      <c r="AF612">
        <v>3705</v>
      </c>
      <c r="AG612">
        <v>59577</v>
      </c>
      <c r="AH612">
        <v>575757</v>
      </c>
      <c r="AI612">
        <v>208651</v>
      </c>
      <c r="AJ612">
        <v>94995</v>
      </c>
      <c r="AK612">
        <v>10891</v>
      </c>
      <c r="AL612">
        <v>102765</v>
      </c>
      <c r="AM612">
        <v>10270</v>
      </c>
      <c r="AN612">
        <v>8747</v>
      </c>
      <c r="AO612">
        <v>1523</v>
      </c>
      <c r="AP612">
        <v>126772</v>
      </c>
      <c r="AQ612">
        <v>8997</v>
      </c>
      <c r="AR612">
        <v>1381</v>
      </c>
      <c r="AS612">
        <v>2631</v>
      </c>
      <c r="AT612">
        <v>1437</v>
      </c>
      <c r="AU612">
        <v>1855</v>
      </c>
      <c r="AV612">
        <v>5006</v>
      </c>
      <c r="AW612">
        <v>1303</v>
      </c>
      <c r="AX612">
        <v>13207</v>
      </c>
      <c r="AY612">
        <v>10855</v>
      </c>
      <c r="AZ612">
        <v>6474</v>
      </c>
      <c r="BA612">
        <v>73626</v>
      </c>
      <c r="BF612">
        <f t="shared" si="91"/>
        <v>337125</v>
      </c>
      <c r="BG612" t="str">
        <f t="shared" si="92"/>
        <v>Household furniture (except wood and metal) manufacturing</v>
      </c>
      <c r="BH612">
        <f t="shared" si="93"/>
        <v>1109</v>
      </c>
      <c r="BI612">
        <f t="shared" si="94"/>
        <v>5894</v>
      </c>
      <c r="BJ612">
        <f t="shared" si="95"/>
        <v>10106</v>
      </c>
      <c r="BK612">
        <f t="shared" si="96"/>
        <v>57991</v>
      </c>
      <c r="BL612">
        <f t="shared" si="97"/>
        <v>0</v>
      </c>
      <c r="BM612">
        <f t="shared" si="98"/>
        <v>0</v>
      </c>
      <c r="BN612">
        <f t="shared" si="99"/>
        <v>412411</v>
      </c>
    </row>
    <row r="613" spans="1:66" x14ac:dyDescent="0.25">
      <c r="A613" t="s">
        <v>106</v>
      </c>
      <c r="B613">
        <v>337127</v>
      </c>
      <c r="C613">
        <v>2017</v>
      </c>
      <c r="D613" t="s">
        <v>108</v>
      </c>
      <c r="E613">
        <v>31</v>
      </c>
      <c r="F613" t="s">
        <v>108</v>
      </c>
      <c r="G613" t="s">
        <v>595</v>
      </c>
      <c r="H613" t="s">
        <v>110</v>
      </c>
      <c r="I613">
        <v>1858154</v>
      </c>
      <c r="J613">
        <v>145449</v>
      </c>
      <c r="K613">
        <v>12019</v>
      </c>
      <c r="L613">
        <v>34402</v>
      </c>
      <c r="M613">
        <v>70677</v>
      </c>
      <c r="N613">
        <v>353885</v>
      </c>
      <c r="O613">
        <v>130</v>
      </c>
      <c r="P613">
        <v>0</v>
      </c>
      <c r="Q613">
        <v>2654097</v>
      </c>
      <c r="R613">
        <v>546326</v>
      </c>
      <c r="S613">
        <v>116634</v>
      </c>
      <c r="T613">
        <v>113454</v>
      </c>
      <c r="U613">
        <v>316238</v>
      </c>
      <c r="V613">
        <v>571</v>
      </c>
      <c r="W613">
        <v>591</v>
      </c>
      <c r="X613">
        <v>4761480</v>
      </c>
      <c r="Y613">
        <v>1099856</v>
      </c>
      <c r="Z613">
        <v>272206</v>
      </c>
      <c r="AA613">
        <v>23443</v>
      </c>
      <c r="AB613">
        <v>17068</v>
      </c>
      <c r="AC613">
        <v>17590</v>
      </c>
      <c r="AD613">
        <v>17106</v>
      </c>
      <c r="AE613">
        <v>16975</v>
      </c>
      <c r="AF613">
        <v>32089</v>
      </c>
      <c r="AG613">
        <v>618880</v>
      </c>
      <c r="AH613">
        <v>2120701</v>
      </c>
      <c r="AI613">
        <v>582535</v>
      </c>
      <c r="AJ613">
        <v>141698</v>
      </c>
      <c r="AK613">
        <v>101708</v>
      </c>
      <c r="AL613">
        <v>339129</v>
      </c>
      <c r="AM613">
        <v>82129</v>
      </c>
      <c r="AN613">
        <v>71514</v>
      </c>
      <c r="AO613">
        <v>10615</v>
      </c>
      <c r="AP613">
        <v>587862</v>
      </c>
      <c r="AQ613">
        <v>74806</v>
      </c>
      <c r="AR613">
        <v>8859</v>
      </c>
      <c r="AS613">
        <v>9007</v>
      </c>
      <c r="AT613">
        <v>3523</v>
      </c>
      <c r="AU613">
        <v>9620</v>
      </c>
      <c r="AV613">
        <v>32526</v>
      </c>
      <c r="AW613">
        <v>8936</v>
      </c>
      <c r="AX613">
        <v>28453</v>
      </c>
      <c r="AY613">
        <v>36758</v>
      </c>
      <c r="AZ613">
        <v>20718</v>
      </c>
      <c r="BA613">
        <v>354656</v>
      </c>
      <c r="BF613">
        <f t="shared" si="91"/>
        <v>337127</v>
      </c>
      <c r="BG613" t="str">
        <f t="shared" si="92"/>
        <v>Institutional furniture manufacturing</v>
      </c>
      <c r="BH613">
        <f t="shared" si="93"/>
        <v>12019</v>
      </c>
      <c r="BI613">
        <f t="shared" si="94"/>
        <v>34402</v>
      </c>
      <c r="BJ613">
        <f t="shared" si="95"/>
        <v>70677</v>
      </c>
      <c r="BK613">
        <f t="shared" si="96"/>
        <v>353885</v>
      </c>
      <c r="BL613">
        <f t="shared" si="97"/>
        <v>130</v>
      </c>
      <c r="BM613">
        <f t="shared" si="98"/>
        <v>0</v>
      </c>
      <c r="BN613">
        <f t="shared" si="99"/>
        <v>2654097</v>
      </c>
    </row>
    <row r="614" spans="1:66" x14ac:dyDescent="0.25">
      <c r="A614" t="s">
        <v>106</v>
      </c>
      <c r="B614">
        <v>3372</v>
      </c>
      <c r="C614">
        <v>2017</v>
      </c>
      <c r="D614" t="s">
        <v>108</v>
      </c>
      <c r="E614">
        <v>31</v>
      </c>
      <c r="F614" t="s">
        <v>108</v>
      </c>
      <c r="G614" t="s">
        <v>596</v>
      </c>
      <c r="H614" t="s">
        <v>110</v>
      </c>
      <c r="I614">
        <v>9722877</v>
      </c>
      <c r="J614">
        <v>596386</v>
      </c>
      <c r="K614">
        <v>71965</v>
      </c>
      <c r="L614">
        <v>168081</v>
      </c>
      <c r="M614">
        <v>481212</v>
      </c>
      <c r="N614">
        <v>1852200</v>
      </c>
      <c r="O614">
        <v>4326</v>
      </c>
      <c r="P614">
        <v>381</v>
      </c>
      <c r="Q614">
        <v>14528639</v>
      </c>
      <c r="R614">
        <v>2137738</v>
      </c>
      <c r="S614">
        <v>698776</v>
      </c>
      <c r="T614">
        <v>450590</v>
      </c>
      <c r="U614">
        <v>988372</v>
      </c>
      <c r="V614">
        <v>3441</v>
      </c>
      <c r="W614">
        <v>3579</v>
      </c>
      <c r="X614">
        <v>25533026</v>
      </c>
      <c r="Y614">
        <v>5612551</v>
      </c>
      <c r="Z614">
        <v>1412376</v>
      </c>
      <c r="AA614">
        <v>118495</v>
      </c>
      <c r="AB614">
        <v>82399</v>
      </c>
      <c r="AC614">
        <v>83462</v>
      </c>
      <c r="AD614">
        <v>83303</v>
      </c>
      <c r="AE614">
        <v>83333</v>
      </c>
      <c r="AF614">
        <v>154159</v>
      </c>
      <c r="AG614">
        <v>3149241</v>
      </c>
      <c r="AH614">
        <v>11040521</v>
      </c>
      <c r="AI614">
        <v>2214623</v>
      </c>
      <c r="AJ614">
        <v>739227</v>
      </c>
      <c r="AK614">
        <v>446273</v>
      </c>
      <c r="AL614">
        <v>1029123</v>
      </c>
      <c r="AM614">
        <v>378556</v>
      </c>
      <c r="AN614">
        <v>320279</v>
      </c>
      <c r="AO614">
        <v>58277</v>
      </c>
      <c r="AP614">
        <v>2974192</v>
      </c>
      <c r="AQ614">
        <v>341499</v>
      </c>
      <c r="AR614">
        <v>31525</v>
      </c>
      <c r="AS614">
        <v>34029</v>
      </c>
      <c r="AT614">
        <v>23816</v>
      </c>
      <c r="AU614">
        <v>45376</v>
      </c>
      <c r="AV614">
        <v>172980</v>
      </c>
      <c r="AW614">
        <v>45363</v>
      </c>
      <c r="AX614">
        <v>85475</v>
      </c>
      <c r="AY614">
        <v>215395</v>
      </c>
      <c r="AZ614">
        <v>104452</v>
      </c>
      <c r="BA614">
        <v>1874282</v>
      </c>
      <c r="BF614">
        <f t="shared" si="91"/>
        <v>3372</v>
      </c>
      <c r="BG614" t="str">
        <f t="shared" si="92"/>
        <v>Office furniture (including fixtures) manufacturing</v>
      </c>
      <c r="BH614">
        <f t="shared" si="93"/>
        <v>71965</v>
      </c>
      <c r="BI614">
        <f t="shared" si="94"/>
        <v>168081</v>
      </c>
      <c r="BJ614">
        <f t="shared" si="95"/>
        <v>481212</v>
      </c>
      <c r="BK614">
        <f t="shared" si="96"/>
        <v>1852200</v>
      </c>
      <c r="BL614">
        <f t="shared" si="97"/>
        <v>4326</v>
      </c>
      <c r="BM614">
        <f t="shared" si="98"/>
        <v>381</v>
      </c>
      <c r="BN614">
        <f t="shared" si="99"/>
        <v>14528639</v>
      </c>
    </row>
    <row r="615" spans="1:66" x14ac:dyDescent="0.25">
      <c r="A615" t="s">
        <v>106</v>
      </c>
      <c r="B615">
        <v>33721</v>
      </c>
      <c r="C615">
        <v>2017</v>
      </c>
      <c r="D615" t="s">
        <v>108</v>
      </c>
      <c r="E615">
        <v>31</v>
      </c>
      <c r="F615" t="s">
        <v>108</v>
      </c>
      <c r="G615" t="s">
        <v>596</v>
      </c>
      <c r="H615" t="s">
        <v>110</v>
      </c>
      <c r="I615">
        <v>9722877</v>
      </c>
      <c r="J615">
        <v>596386</v>
      </c>
      <c r="K615">
        <v>71965</v>
      </c>
      <c r="L615">
        <v>168081</v>
      </c>
      <c r="M615">
        <v>481212</v>
      </c>
      <c r="N615">
        <v>1852200</v>
      </c>
      <c r="O615">
        <v>4326</v>
      </c>
      <c r="P615">
        <v>381</v>
      </c>
      <c r="Q615">
        <v>14528639</v>
      </c>
      <c r="R615">
        <v>2137738</v>
      </c>
      <c r="S615">
        <v>698776</v>
      </c>
      <c r="T615">
        <v>450590</v>
      </c>
      <c r="U615">
        <v>988372</v>
      </c>
      <c r="V615">
        <v>3441</v>
      </c>
      <c r="W615">
        <v>3579</v>
      </c>
      <c r="X615">
        <v>25533026</v>
      </c>
      <c r="Y615">
        <v>5612551</v>
      </c>
      <c r="Z615">
        <v>1412376</v>
      </c>
      <c r="AA615">
        <v>118495</v>
      </c>
      <c r="AB615">
        <v>82399</v>
      </c>
      <c r="AC615">
        <v>83462</v>
      </c>
      <c r="AD615">
        <v>83303</v>
      </c>
      <c r="AE615">
        <v>83333</v>
      </c>
      <c r="AF615">
        <v>154159</v>
      </c>
      <c r="AG615">
        <v>3149241</v>
      </c>
      <c r="AH615">
        <v>11040521</v>
      </c>
      <c r="AI615">
        <v>2214623</v>
      </c>
      <c r="AJ615">
        <v>739227</v>
      </c>
      <c r="AK615">
        <v>446273</v>
      </c>
      <c r="AL615">
        <v>1029123</v>
      </c>
      <c r="AM615">
        <v>378556</v>
      </c>
      <c r="AN615">
        <v>320279</v>
      </c>
      <c r="AO615">
        <v>58277</v>
      </c>
      <c r="AP615">
        <v>2974192</v>
      </c>
      <c r="AQ615">
        <v>341499</v>
      </c>
      <c r="AR615">
        <v>31525</v>
      </c>
      <c r="AS615">
        <v>34029</v>
      </c>
      <c r="AT615">
        <v>23816</v>
      </c>
      <c r="AU615">
        <v>45376</v>
      </c>
      <c r="AV615">
        <v>172980</v>
      </c>
      <c r="AW615">
        <v>45363</v>
      </c>
      <c r="AX615">
        <v>85475</v>
      </c>
      <c r="AY615">
        <v>215395</v>
      </c>
      <c r="AZ615">
        <v>104452</v>
      </c>
      <c r="BA615">
        <v>1874282</v>
      </c>
      <c r="BF615">
        <f t="shared" si="91"/>
        <v>33721</v>
      </c>
      <c r="BG615" t="str">
        <f t="shared" si="92"/>
        <v>Office furniture (including fixtures) manufacturing</v>
      </c>
      <c r="BH615">
        <f t="shared" si="93"/>
        <v>71965</v>
      </c>
      <c r="BI615">
        <f t="shared" si="94"/>
        <v>168081</v>
      </c>
      <c r="BJ615">
        <f t="shared" si="95"/>
        <v>481212</v>
      </c>
      <c r="BK615">
        <f t="shared" si="96"/>
        <v>1852200</v>
      </c>
      <c r="BL615">
        <f t="shared" si="97"/>
        <v>4326</v>
      </c>
      <c r="BM615">
        <f t="shared" si="98"/>
        <v>381</v>
      </c>
      <c r="BN615">
        <f t="shared" si="99"/>
        <v>14528639</v>
      </c>
    </row>
    <row r="616" spans="1:66" x14ac:dyDescent="0.25">
      <c r="A616" t="s">
        <v>106</v>
      </c>
      <c r="B616">
        <v>337211</v>
      </c>
      <c r="C616">
        <v>2017</v>
      </c>
      <c r="D616" t="s">
        <v>108</v>
      </c>
      <c r="E616">
        <v>31</v>
      </c>
      <c r="F616" t="s">
        <v>108</v>
      </c>
      <c r="G616" t="s">
        <v>597</v>
      </c>
      <c r="H616" t="s">
        <v>110</v>
      </c>
      <c r="I616">
        <v>842417</v>
      </c>
      <c r="J616">
        <v>20002</v>
      </c>
      <c r="K616">
        <v>6873</v>
      </c>
      <c r="L616">
        <v>19876</v>
      </c>
      <c r="M616">
        <v>14110</v>
      </c>
      <c r="N616">
        <v>207393</v>
      </c>
      <c r="O616">
        <v>2938</v>
      </c>
      <c r="P616">
        <v>0</v>
      </c>
      <c r="Q616">
        <v>1679859</v>
      </c>
      <c r="R616">
        <v>178918</v>
      </c>
      <c r="S616">
        <v>34241</v>
      </c>
      <c r="T616">
        <v>22410</v>
      </c>
      <c r="U616">
        <v>122267</v>
      </c>
      <c r="V616">
        <v>306</v>
      </c>
      <c r="W616">
        <v>318</v>
      </c>
      <c r="X616">
        <v>2576280</v>
      </c>
      <c r="Y616">
        <v>560639</v>
      </c>
      <c r="Z616">
        <v>136791</v>
      </c>
      <c r="AA616">
        <v>12872</v>
      </c>
      <c r="AB616">
        <v>9921</v>
      </c>
      <c r="AC616">
        <v>10020</v>
      </c>
      <c r="AD616">
        <v>10103</v>
      </c>
      <c r="AE616">
        <v>10227</v>
      </c>
      <c r="AF616">
        <v>20769</v>
      </c>
      <c r="AG616">
        <v>366766</v>
      </c>
      <c r="AH616">
        <v>903278</v>
      </c>
      <c r="AI616">
        <v>181333</v>
      </c>
      <c r="AJ616">
        <v>40993</v>
      </c>
      <c r="AK616">
        <v>22515</v>
      </c>
      <c r="AL616">
        <v>117825</v>
      </c>
      <c r="AM616">
        <v>32782</v>
      </c>
      <c r="AN616">
        <v>28814</v>
      </c>
      <c r="AO616">
        <v>3968</v>
      </c>
      <c r="AP616">
        <v>235454</v>
      </c>
      <c r="AQ616">
        <v>20318</v>
      </c>
      <c r="AR616">
        <v>3246</v>
      </c>
      <c r="AS616">
        <v>3853</v>
      </c>
      <c r="AT616">
        <v>1487</v>
      </c>
      <c r="AU616">
        <v>3620</v>
      </c>
      <c r="AV616">
        <v>21291</v>
      </c>
      <c r="AW616">
        <v>4187</v>
      </c>
      <c r="AX616">
        <v>7835</v>
      </c>
      <c r="AY616">
        <v>8230</v>
      </c>
      <c r="AZ616">
        <v>9649</v>
      </c>
      <c r="BA616">
        <v>151738</v>
      </c>
      <c r="BF616">
        <f t="shared" si="91"/>
        <v>337211</v>
      </c>
      <c r="BG616" t="str">
        <f t="shared" si="92"/>
        <v>Wood office furniture manufacturing</v>
      </c>
      <c r="BH616">
        <f t="shared" si="93"/>
        <v>6873</v>
      </c>
      <c r="BI616">
        <f t="shared" si="94"/>
        <v>19876</v>
      </c>
      <c r="BJ616">
        <f t="shared" si="95"/>
        <v>14110</v>
      </c>
      <c r="BK616">
        <f t="shared" si="96"/>
        <v>207393</v>
      </c>
      <c r="BL616">
        <f t="shared" si="97"/>
        <v>2938</v>
      </c>
      <c r="BM616">
        <f t="shared" si="98"/>
        <v>0</v>
      </c>
      <c r="BN616">
        <f t="shared" si="99"/>
        <v>1679859</v>
      </c>
    </row>
    <row r="617" spans="1:66" x14ac:dyDescent="0.25">
      <c r="A617" t="s">
        <v>106</v>
      </c>
      <c r="B617">
        <v>337212</v>
      </c>
      <c r="C617">
        <v>2017</v>
      </c>
      <c r="D617" t="s">
        <v>108</v>
      </c>
      <c r="E617">
        <v>31</v>
      </c>
      <c r="F617" t="s">
        <v>108</v>
      </c>
      <c r="G617" t="s">
        <v>598</v>
      </c>
      <c r="H617" t="s">
        <v>110</v>
      </c>
      <c r="I617">
        <v>2462399</v>
      </c>
      <c r="J617">
        <v>231596</v>
      </c>
      <c r="K617">
        <v>24682</v>
      </c>
      <c r="L617">
        <v>50375</v>
      </c>
      <c r="M617">
        <v>340832</v>
      </c>
      <c r="N617">
        <v>491029</v>
      </c>
      <c r="O617" t="s">
        <v>113</v>
      </c>
      <c r="P617" t="s">
        <v>113</v>
      </c>
      <c r="Q617">
        <v>4656648</v>
      </c>
      <c r="R617">
        <v>666407</v>
      </c>
      <c r="S617">
        <v>187022</v>
      </c>
      <c r="T617">
        <v>236189</v>
      </c>
      <c r="U617">
        <v>243196</v>
      </c>
      <c r="V617">
        <v>2055</v>
      </c>
      <c r="W617">
        <v>2104</v>
      </c>
      <c r="X617">
        <v>7746613</v>
      </c>
      <c r="Y617">
        <v>2222740</v>
      </c>
      <c r="Z617">
        <v>523449</v>
      </c>
      <c r="AA617">
        <v>43774</v>
      </c>
      <c r="AB617">
        <v>29718</v>
      </c>
      <c r="AC617">
        <v>29682</v>
      </c>
      <c r="AD617">
        <v>29617</v>
      </c>
      <c r="AE617">
        <v>29596</v>
      </c>
      <c r="AF617">
        <v>57490</v>
      </c>
      <c r="AG617">
        <v>1284623</v>
      </c>
      <c r="AH617">
        <v>3109884</v>
      </c>
      <c r="AI617">
        <v>697180</v>
      </c>
      <c r="AJ617">
        <v>213873</v>
      </c>
      <c r="AK617">
        <v>229257</v>
      </c>
      <c r="AL617">
        <v>254050</v>
      </c>
      <c r="AM617">
        <v>161707</v>
      </c>
      <c r="AN617">
        <v>138593</v>
      </c>
      <c r="AO617">
        <v>23114</v>
      </c>
      <c r="AP617">
        <v>680499</v>
      </c>
      <c r="AQ617">
        <v>87122</v>
      </c>
      <c r="AR617">
        <v>13273</v>
      </c>
      <c r="AS617">
        <v>11528</v>
      </c>
      <c r="AT617">
        <v>9796</v>
      </c>
      <c r="AU617">
        <v>18968</v>
      </c>
      <c r="AV617">
        <v>49999</v>
      </c>
      <c r="AW617">
        <v>17371</v>
      </c>
      <c r="AX617">
        <v>30321</v>
      </c>
      <c r="AY617">
        <v>45979</v>
      </c>
      <c r="AZ617">
        <v>40795</v>
      </c>
      <c r="BA617">
        <v>355347</v>
      </c>
      <c r="BF617">
        <f t="shared" si="91"/>
        <v>337212</v>
      </c>
      <c r="BG617" t="str">
        <f t="shared" si="92"/>
        <v>Custom architectural woodwork and millwork manufacturing</v>
      </c>
      <c r="BH617">
        <f t="shared" si="93"/>
        <v>24682</v>
      </c>
      <c r="BI617">
        <f t="shared" si="94"/>
        <v>50375</v>
      </c>
      <c r="BJ617">
        <f t="shared" si="95"/>
        <v>340832</v>
      </c>
      <c r="BK617">
        <f t="shared" si="96"/>
        <v>491029</v>
      </c>
      <c r="BL617" t="str">
        <f t="shared" si="97"/>
        <v>D</v>
      </c>
      <c r="BM617" t="str">
        <f t="shared" si="98"/>
        <v>D</v>
      </c>
      <c r="BN617">
        <f t="shared" si="99"/>
        <v>4656648</v>
      </c>
    </row>
    <row r="618" spans="1:66" x14ac:dyDescent="0.25">
      <c r="A618" t="s">
        <v>106</v>
      </c>
      <c r="B618">
        <v>337214</v>
      </c>
      <c r="C618">
        <v>2017</v>
      </c>
      <c r="D618" t="s">
        <v>108</v>
      </c>
      <c r="E618">
        <v>31</v>
      </c>
      <c r="F618" t="s">
        <v>108</v>
      </c>
      <c r="G618" t="s">
        <v>599</v>
      </c>
      <c r="H618" t="s">
        <v>110</v>
      </c>
      <c r="I618">
        <v>3400001</v>
      </c>
      <c r="J618">
        <v>87510</v>
      </c>
      <c r="K618">
        <v>13200</v>
      </c>
      <c r="L618">
        <v>37824</v>
      </c>
      <c r="M618">
        <v>21525</v>
      </c>
      <c r="N618">
        <v>473915</v>
      </c>
      <c r="O618" t="s">
        <v>113</v>
      </c>
      <c r="P618">
        <v>0</v>
      </c>
      <c r="Q618">
        <v>4399352</v>
      </c>
      <c r="R618">
        <v>468311</v>
      </c>
      <c r="S618">
        <v>146128</v>
      </c>
      <c r="T618">
        <v>38176</v>
      </c>
      <c r="U618">
        <v>284007</v>
      </c>
      <c r="V618">
        <v>195</v>
      </c>
      <c r="W618">
        <v>218</v>
      </c>
      <c r="X618">
        <v>7970007</v>
      </c>
      <c r="Y618">
        <v>1303049</v>
      </c>
      <c r="Z618">
        <v>367143</v>
      </c>
      <c r="AA618">
        <v>26899</v>
      </c>
      <c r="AB618">
        <v>17236</v>
      </c>
      <c r="AC618">
        <v>18111</v>
      </c>
      <c r="AD618">
        <v>17878</v>
      </c>
      <c r="AE618">
        <v>17923</v>
      </c>
      <c r="AF618">
        <v>28061</v>
      </c>
      <c r="AG618">
        <v>605336</v>
      </c>
      <c r="AH618">
        <v>3560060</v>
      </c>
      <c r="AI618">
        <v>488972</v>
      </c>
      <c r="AJ618">
        <v>134843</v>
      </c>
      <c r="AK618">
        <v>38866</v>
      </c>
      <c r="AL618">
        <v>315263</v>
      </c>
      <c r="AM618">
        <v>76104</v>
      </c>
      <c r="AN618">
        <v>66485</v>
      </c>
      <c r="AO618">
        <v>9619</v>
      </c>
      <c r="AP618">
        <v>1420128</v>
      </c>
      <c r="AQ618">
        <v>61145</v>
      </c>
      <c r="AR618">
        <v>5466</v>
      </c>
      <c r="AS618">
        <v>10010</v>
      </c>
      <c r="AT618">
        <v>4404</v>
      </c>
      <c r="AU618">
        <v>10043</v>
      </c>
      <c r="AV618">
        <v>43787</v>
      </c>
      <c r="AW618">
        <v>11379</v>
      </c>
      <c r="AX618">
        <v>19841</v>
      </c>
      <c r="AY618">
        <v>111054</v>
      </c>
      <c r="AZ618">
        <v>17573</v>
      </c>
      <c r="BA618">
        <v>1125426</v>
      </c>
      <c r="BF618">
        <f t="shared" si="91"/>
        <v>337214</v>
      </c>
      <c r="BG618" t="str">
        <f t="shared" si="92"/>
        <v>Office furniture (except wood) manufacturing</v>
      </c>
      <c r="BH618">
        <f t="shared" si="93"/>
        <v>13200</v>
      </c>
      <c r="BI618">
        <f t="shared" si="94"/>
        <v>37824</v>
      </c>
      <c r="BJ618">
        <f t="shared" si="95"/>
        <v>21525</v>
      </c>
      <c r="BK618">
        <f t="shared" si="96"/>
        <v>473915</v>
      </c>
      <c r="BL618" t="str">
        <f t="shared" si="97"/>
        <v>D</v>
      </c>
      <c r="BM618">
        <f t="shared" si="98"/>
        <v>0</v>
      </c>
      <c r="BN618">
        <f t="shared" si="99"/>
        <v>4399352</v>
      </c>
    </row>
    <row r="619" spans="1:66" x14ac:dyDescent="0.25">
      <c r="A619" t="s">
        <v>106</v>
      </c>
      <c r="B619">
        <v>337215</v>
      </c>
      <c r="C619">
        <v>2017</v>
      </c>
      <c r="D619" t="s">
        <v>108</v>
      </c>
      <c r="E619">
        <v>31</v>
      </c>
      <c r="F619" t="s">
        <v>108</v>
      </c>
      <c r="G619" t="s">
        <v>600</v>
      </c>
      <c r="H619" t="s">
        <v>110</v>
      </c>
      <c r="I619">
        <v>3018060</v>
      </c>
      <c r="J619">
        <v>257278</v>
      </c>
      <c r="K619">
        <v>27210</v>
      </c>
      <c r="L619">
        <v>60006</v>
      </c>
      <c r="M619">
        <v>104745</v>
      </c>
      <c r="N619">
        <v>679863</v>
      </c>
      <c r="O619" t="s">
        <v>113</v>
      </c>
      <c r="P619" t="s">
        <v>113</v>
      </c>
      <c r="Q619">
        <v>3792780</v>
      </c>
      <c r="R619">
        <v>824102</v>
      </c>
      <c r="S619">
        <v>331385</v>
      </c>
      <c r="T619">
        <v>153815</v>
      </c>
      <c r="U619">
        <v>338902</v>
      </c>
      <c r="V619">
        <v>899</v>
      </c>
      <c r="W619">
        <v>939</v>
      </c>
      <c r="X619">
        <v>7240126</v>
      </c>
      <c r="Y619">
        <v>1526123</v>
      </c>
      <c r="Z619">
        <v>384993</v>
      </c>
      <c r="AA619">
        <v>34950</v>
      </c>
      <c r="AB619">
        <v>25524</v>
      </c>
      <c r="AC619">
        <v>25649</v>
      </c>
      <c r="AD619">
        <v>25705</v>
      </c>
      <c r="AE619">
        <v>25587</v>
      </c>
      <c r="AF619">
        <v>47839</v>
      </c>
      <c r="AG619">
        <v>892516</v>
      </c>
      <c r="AH619">
        <v>3467299</v>
      </c>
      <c r="AI619">
        <v>847138</v>
      </c>
      <c r="AJ619">
        <v>349518</v>
      </c>
      <c r="AK619">
        <v>155635</v>
      </c>
      <c r="AL619">
        <v>341985</v>
      </c>
      <c r="AM619">
        <v>107963</v>
      </c>
      <c r="AN619">
        <v>86387</v>
      </c>
      <c r="AO619">
        <v>21576</v>
      </c>
      <c r="AP619">
        <v>638111</v>
      </c>
      <c r="AQ619">
        <v>172914</v>
      </c>
      <c r="AR619">
        <v>9540</v>
      </c>
      <c r="AS619">
        <v>8638</v>
      </c>
      <c r="AT619">
        <v>8129</v>
      </c>
      <c r="AU619">
        <v>12745</v>
      </c>
      <c r="AV619">
        <v>57903</v>
      </c>
      <c r="AW619">
        <v>12426</v>
      </c>
      <c r="AX619">
        <v>27478</v>
      </c>
      <c r="AY619">
        <v>50132</v>
      </c>
      <c r="AZ619">
        <v>36435</v>
      </c>
      <c r="BA619">
        <v>241771</v>
      </c>
      <c r="BF619">
        <f t="shared" si="91"/>
        <v>337215</v>
      </c>
      <c r="BG619" t="str">
        <f t="shared" si="92"/>
        <v>Showcase, partition, shelving, and locker manufacturing</v>
      </c>
      <c r="BH619">
        <f t="shared" si="93"/>
        <v>27210</v>
      </c>
      <c r="BI619">
        <f t="shared" si="94"/>
        <v>60006</v>
      </c>
      <c r="BJ619">
        <f t="shared" si="95"/>
        <v>104745</v>
      </c>
      <c r="BK619">
        <f t="shared" si="96"/>
        <v>679863</v>
      </c>
      <c r="BL619" t="str">
        <f t="shared" si="97"/>
        <v>D</v>
      </c>
      <c r="BM619" t="str">
        <f t="shared" si="98"/>
        <v>D</v>
      </c>
      <c r="BN619">
        <f t="shared" si="99"/>
        <v>3792780</v>
      </c>
    </row>
    <row r="620" spans="1:66" x14ac:dyDescent="0.25">
      <c r="A620" t="s">
        <v>106</v>
      </c>
      <c r="B620">
        <v>3379</v>
      </c>
      <c r="C620">
        <v>2017</v>
      </c>
      <c r="D620" t="s">
        <v>108</v>
      </c>
      <c r="E620">
        <v>31</v>
      </c>
      <c r="F620" t="s">
        <v>108</v>
      </c>
      <c r="G620" t="s">
        <v>601</v>
      </c>
      <c r="H620" t="s">
        <v>110</v>
      </c>
      <c r="I620">
        <v>5480961</v>
      </c>
      <c r="J620">
        <v>385653</v>
      </c>
      <c r="K620">
        <v>13025</v>
      </c>
      <c r="L620">
        <v>30342</v>
      </c>
      <c r="M620">
        <v>38840</v>
      </c>
      <c r="N620">
        <v>332644</v>
      </c>
      <c r="O620">
        <v>825</v>
      </c>
      <c r="P620" t="s">
        <v>113</v>
      </c>
      <c r="Q620">
        <v>4430090</v>
      </c>
      <c r="R620">
        <v>775422</v>
      </c>
      <c r="S620">
        <v>275831</v>
      </c>
      <c r="T620">
        <v>42804</v>
      </c>
      <c r="U620">
        <v>456787</v>
      </c>
      <c r="V620">
        <v>632</v>
      </c>
      <c r="W620">
        <v>735</v>
      </c>
      <c r="X620">
        <v>10365654</v>
      </c>
      <c r="Y620">
        <v>1369445</v>
      </c>
      <c r="Z620">
        <v>361972</v>
      </c>
      <c r="AA620">
        <v>31470</v>
      </c>
      <c r="AB620">
        <v>24295</v>
      </c>
      <c r="AC620">
        <v>24717</v>
      </c>
      <c r="AD620">
        <v>24549</v>
      </c>
      <c r="AE620">
        <v>24219</v>
      </c>
      <c r="AF620">
        <v>47831</v>
      </c>
      <c r="AG620">
        <v>883257</v>
      </c>
      <c r="AH620">
        <v>5948821</v>
      </c>
      <c r="AI620">
        <v>775255</v>
      </c>
      <c r="AJ620">
        <v>290623</v>
      </c>
      <c r="AK620">
        <v>41269</v>
      </c>
      <c r="AL620">
        <v>443363</v>
      </c>
      <c r="AM620">
        <v>111666</v>
      </c>
      <c r="AN620">
        <v>84604</v>
      </c>
      <c r="AO620">
        <v>27062</v>
      </c>
      <c r="AP620">
        <v>1017384</v>
      </c>
      <c r="AQ620">
        <v>60101</v>
      </c>
      <c r="AR620">
        <v>12071</v>
      </c>
      <c r="AS620">
        <v>13078</v>
      </c>
      <c r="AT620">
        <v>9483</v>
      </c>
      <c r="AU620">
        <v>18769</v>
      </c>
      <c r="AV620">
        <v>43137</v>
      </c>
      <c r="AW620">
        <v>16010</v>
      </c>
      <c r="AX620">
        <v>222643</v>
      </c>
      <c r="AY620">
        <v>40451</v>
      </c>
      <c r="AZ620">
        <v>24740</v>
      </c>
      <c r="BA620">
        <v>556901</v>
      </c>
      <c r="BF620">
        <f t="shared" si="91"/>
        <v>3379</v>
      </c>
      <c r="BG620" t="str">
        <f t="shared" si="92"/>
        <v>Other furniture related product manufacturing</v>
      </c>
      <c r="BH620">
        <f t="shared" si="93"/>
        <v>13025</v>
      </c>
      <c r="BI620">
        <f t="shared" si="94"/>
        <v>30342</v>
      </c>
      <c r="BJ620">
        <f t="shared" si="95"/>
        <v>38840</v>
      </c>
      <c r="BK620">
        <f t="shared" si="96"/>
        <v>332644</v>
      </c>
      <c r="BL620">
        <f t="shared" si="97"/>
        <v>825</v>
      </c>
      <c r="BM620" t="str">
        <f t="shared" si="98"/>
        <v>D</v>
      </c>
      <c r="BN620">
        <f t="shared" si="99"/>
        <v>4430090</v>
      </c>
    </row>
    <row r="621" spans="1:66" x14ac:dyDescent="0.25">
      <c r="A621" t="s">
        <v>106</v>
      </c>
      <c r="B621">
        <v>33791</v>
      </c>
      <c r="C621">
        <v>2017</v>
      </c>
      <c r="D621" t="s">
        <v>108</v>
      </c>
      <c r="E621">
        <v>31</v>
      </c>
      <c r="F621" t="s">
        <v>108</v>
      </c>
      <c r="G621" t="s">
        <v>602</v>
      </c>
      <c r="H621" t="s">
        <v>110</v>
      </c>
      <c r="I621">
        <v>4443179</v>
      </c>
      <c r="J621">
        <v>263465</v>
      </c>
      <c r="K621">
        <v>10074</v>
      </c>
      <c r="L621">
        <v>20185</v>
      </c>
      <c r="M621">
        <v>21110</v>
      </c>
      <c r="N621">
        <v>222171</v>
      </c>
      <c r="O621" t="s">
        <v>113</v>
      </c>
      <c r="P621" t="s">
        <v>113</v>
      </c>
      <c r="Q621">
        <v>3246178</v>
      </c>
      <c r="R621">
        <v>461390</v>
      </c>
      <c r="S621">
        <v>174833</v>
      </c>
      <c r="T621">
        <v>22844</v>
      </c>
      <c r="U621">
        <v>263713</v>
      </c>
      <c r="V621">
        <v>330</v>
      </c>
      <c r="W621">
        <v>411</v>
      </c>
      <c r="X621">
        <v>7995675</v>
      </c>
      <c r="Y621">
        <v>894340</v>
      </c>
      <c r="Z621">
        <v>239959</v>
      </c>
      <c r="AA621">
        <v>20492</v>
      </c>
      <c r="AB621">
        <v>17001</v>
      </c>
      <c r="AC621">
        <v>17203</v>
      </c>
      <c r="AD621">
        <v>17013</v>
      </c>
      <c r="AE621">
        <v>16739</v>
      </c>
      <c r="AF621">
        <v>33114</v>
      </c>
      <c r="AG621">
        <v>627822</v>
      </c>
      <c r="AH621">
        <v>4758013</v>
      </c>
      <c r="AI621">
        <v>456743</v>
      </c>
      <c r="AJ621">
        <v>183825</v>
      </c>
      <c r="AK621">
        <v>22368</v>
      </c>
      <c r="AL621">
        <v>250550</v>
      </c>
      <c r="AM621">
        <v>84346</v>
      </c>
      <c r="AN621">
        <v>61590</v>
      </c>
      <c r="AO621">
        <v>22756</v>
      </c>
      <c r="AP621">
        <v>765345</v>
      </c>
      <c r="AQ621">
        <v>44800</v>
      </c>
      <c r="AR621">
        <v>8923</v>
      </c>
      <c r="AS621">
        <v>8001</v>
      </c>
      <c r="AT621">
        <v>6544</v>
      </c>
      <c r="AU621">
        <v>14060</v>
      </c>
      <c r="AV621">
        <v>33434</v>
      </c>
      <c r="AW621">
        <v>13257</v>
      </c>
      <c r="AX621">
        <v>196637</v>
      </c>
      <c r="AY621">
        <v>21127</v>
      </c>
      <c r="AZ621">
        <v>18337</v>
      </c>
      <c r="BA621">
        <v>400225</v>
      </c>
      <c r="BF621">
        <f t="shared" si="91"/>
        <v>33791</v>
      </c>
      <c r="BG621" t="str">
        <f t="shared" si="92"/>
        <v>Mattress manufacturing</v>
      </c>
      <c r="BH621">
        <f t="shared" si="93"/>
        <v>10074</v>
      </c>
      <c r="BI621">
        <f t="shared" si="94"/>
        <v>20185</v>
      </c>
      <c r="BJ621">
        <f t="shared" si="95"/>
        <v>21110</v>
      </c>
      <c r="BK621">
        <f t="shared" si="96"/>
        <v>222171</v>
      </c>
      <c r="BL621" t="str">
        <f t="shared" si="97"/>
        <v>D</v>
      </c>
      <c r="BM621" t="str">
        <f t="shared" si="98"/>
        <v>D</v>
      </c>
      <c r="BN621">
        <f t="shared" si="99"/>
        <v>3246178</v>
      </c>
    </row>
    <row r="622" spans="1:66" x14ac:dyDescent="0.25">
      <c r="A622" t="s">
        <v>106</v>
      </c>
      <c r="B622">
        <v>337910</v>
      </c>
      <c r="C622">
        <v>2017</v>
      </c>
      <c r="D622" t="s">
        <v>108</v>
      </c>
      <c r="E622">
        <v>31</v>
      </c>
      <c r="F622" t="s">
        <v>108</v>
      </c>
      <c r="G622" t="s">
        <v>602</v>
      </c>
      <c r="H622" t="s">
        <v>110</v>
      </c>
      <c r="I622">
        <v>4443179</v>
      </c>
      <c r="J622">
        <v>263465</v>
      </c>
      <c r="K622">
        <v>10074</v>
      </c>
      <c r="L622">
        <v>20185</v>
      </c>
      <c r="M622">
        <v>21110</v>
      </c>
      <c r="N622">
        <v>222171</v>
      </c>
      <c r="O622" t="s">
        <v>113</v>
      </c>
      <c r="P622" t="s">
        <v>113</v>
      </c>
      <c r="Q622">
        <v>3246178</v>
      </c>
      <c r="R622">
        <v>461390</v>
      </c>
      <c r="S622">
        <v>174833</v>
      </c>
      <c r="T622">
        <v>22844</v>
      </c>
      <c r="U622">
        <v>263713</v>
      </c>
      <c r="V622">
        <v>330</v>
      </c>
      <c r="W622">
        <v>411</v>
      </c>
      <c r="X622">
        <v>7995675</v>
      </c>
      <c r="Y622">
        <v>894340</v>
      </c>
      <c r="Z622">
        <v>239959</v>
      </c>
      <c r="AA622">
        <v>20492</v>
      </c>
      <c r="AB622">
        <v>17001</v>
      </c>
      <c r="AC622">
        <v>17203</v>
      </c>
      <c r="AD622">
        <v>17013</v>
      </c>
      <c r="AE622">
        <v>16739</v>
      </c>
      <c r="AF622">
        <v>33114</v>
      </c>
      <c r="AG622">
        <v>627822</v>
      </c>
      <c r="AH622">
        <v>4758013</v>
      </c>
      <c r="AI622">
        <v>456743</v>
      </c>
      <c r="AJ622">
        <v>183825</v>
      </c>
      <c r="AK622">
        <v>22368</v>
      </c>
      <c r="AL622">
        <v>250550</v>
      </c>
      <c r="AM622">
        <v>84346</v>
      </c>
      <c r="AN622">
        <v>61590</v>
      </c>
      <c r="AO622">
        <v>22756</v>
      </c>
      <c r="AP622">
        <v>765345</v>
      </c>
      <c r="AQ622">
        <v>44800</v>
      </c>
      <c r="AR622">
        <v>8923</v>
      </c>
      <c r="AS622">
        <v>8001</v>
      </c>
      <c r="AT622">
        <v>6544</v>
      </c>
      <c r="AU622">
        <v>14060</v>
      </c>
      <c r="AV622">
        <v>33434</v>
      </c>
      <c r="AW622">
        <v>13257</v>
      </c>
      <c r="AX622">
        <v>196637</v>
      </c>
      <c r="AY622">
        <v>21127</v>
      </c>
      <c r="AZ622">
        <v>18337</v>
      </c>
      <c r="BA622">
        <v>400225</v>
      </c>
      <c r="BF622">
        <f t="shared" si="91"/>
        <v>337910</v>
      </c>
      <c r="BG622" t="str">
        <f t="shared" si="92"/>
        <v>Mattress manufacturing</v>
      </c>
      <c r="BH622">
        <f t="shared" si="93"/>
        <v>10074</v>
      </c>
      <c r="BI622">
        <f t="shared" si="94"/>
        <v>20185</v>
      </c>
      <c r="BJ622">
        <f t="shared" si="95"/>
        <v>21110</v>
      </c>
      <c r="BK622">
        <f t="shared" si="96"/>
        <v>222171</v>
      </c>
      <c r="BL622" t="str">
        <f t="shared" si="97"/>
        <v>D</v>
      </c>
      <c r="BM622" t="str">
        <f t="shared" si="98"/>
        <v>D</v>
      </c>
      <c r="BN622">
        <f t="shared" si="99"/>
        <v>3246178</v>
      </c>
    </row>
    <row r="623" spans="1:66" x14ac:dyDescent="0.25">
      <c r="A623" t="s">
        <v>106</v>
      </c>
      <c r="B623">
        <v>33792</v>
      </c>
      <c r="C623">
        <v>2017</v>
      </c>
      <c r="D623" t="s">
        <v>108</v>
      </c>
      <c r="E623">
        <v>31</v>
      </c>
      <c r="F623" t="s">
        <v>108</v>
      </c>
      <c r="G623" t="s">
        <v>603</v>
      </c>
      <c r="H623" t="s">
        <v>110</v>
      </c>
      <c r="I623">
        <v>1037782</v>
      </c>
      <c r="J623">
        <v>122188</v>
      </c>
      <c r="K623">
        <v>2951</v>
      </c>
      <c r="L623">
        <v>10157</v>
      </c>
      <c r="M623">
        <v>17730</v>
      </c>
      <c r="N623">
        <v>110473</v>
      </c>
      <c r="O623" t="s">
        <v>113</v>
      </c>
      <c r="P623">
        <v>0</v>
      </c>
      <c r="Q623">
        <v>1183912</v>
      </c>
      <c r="R623">
        <v>314032</v>
      </c>
      <c r="S623">
        <v>100998</v>
      </c>
      <c r="T623">
        <v>19960</v>
      </c>
      <c r="U623">
        <v>193074</v>
      </c>
      <c r="V623">
        <v>302</v>
      </c>
      <c r="W623">
        <v>324</v>
      </c>
      <c r="X623">
        <v>2369979</v>
      </c>
      <c r="Y623">
        <v>475105</v>
      </c>
      <c r="Z623">
        <v>122013</v>
      </c>
      <c r="AA623">
        <v>10978</v>
      </c>
      <c r="AB623">
        <v>7294</v>
      </c>
      <c r="AC623">
        <v>7514</v>
      </c>
      <c r="AD623">
        <v>7536</v>
      </c>
      <c r="AE623">
        <v>7480</v>
      </c>
      <c r="AF623">
        <v>14717</v>
      </c>
      <c r="AG623">
        <v>255435</v>
      </c>
      <c r="AH623">
        <v>1190808</v>
      </c>
      <c r="AI623">
        <v>318512</v>
      </c>
      <c r="AJ623">
        <v>106798</v>
      </c>
      <c r="AK623">
        <v>18901</v>
      </c>
      <c r="AL623">
        <v>192813</v>
      </c>
      <c r="AM623">
        <v>27320</v>
      </c>
      <c r="AN623">
        <v>23014</v>
      </c>
      <c r="AO623">
        <v>4306</v>
      </c>
      <c r="AP623">
        <v>252039</v>
      </c>
      <c r="AQ623">
        <v>15301</v>
      </c>
      <c r="AR623">
        <v>3148</v>
      </c>
      <c r="AS623">
        <v>5077</v>
      </c>
      <c r="AT623">
        <v>2939</v>
      </c>
      <c r="AU623">
        <v>4709</v>
      </c>
      <c r="AV623">
        <v>9703</v>
      </c>
      <c r="AW623">
        <v>2753</v>
      </c>
      <c r="AX623">
        <v>26006</v>
      </c>
      <c r="AY623">
        <v>19324</v>
      </c>
      <c r="AZ623">
        <v>6403</v>
      </c>
      <c r="BA623">
        <v>156676</v>
      </c>
      <c r="BF623">
        <f t="shared" si="91"/>
        <v>33792</v>
      </c>
      <c r="BG623" t="str">
        <f t="shared" si="92"/>
        <v>Blind and shade manufacturing</v>
      </c>
      <c r="BH623">
        <f t="shared" si="93"/>
        <v>2951</v>
      </c>
      <c r="BI623">
        <f t="shared" si="94"/>
        <v>10157</v>
      </c>
      <c r="BJ623">
        <f t="shared" si="95"/>
        <v>17730</v>
      </c>
      <c r="BK623">
        <f t="shared" si="96"/>
        <v>110473</v>
      </c>
      <c r="BL623" t="str">
        <f t="shared" si="97"/>
        <v>D</v>
      </c>
      <c r="BM623">
        <f t="shared" si="98"/>
        <v>0</v>
      </c>
      <c r="BN623">
        <f t="shared" si="99"/>
        <v>1183912</v>
      </c>
    </row>
    <row r="624" spans="1:66" x14ac:dyDescent="0.25">
      <c r="A624" t="s">
        <v>106</v>
      </c>
      <c r="B624">
        <v>337920</v>
      </c>
      <c r="C624">
        <v>2017</v>
      </c>
      <c r="D624" t="s">
        <v>108</v>
      </c>
      <c r="E624">
        <v>31</v>
      </c>
      <c r="F624" t="s">
        <v>108</v>
      </c>
      <c r="G624" t="s">
        <v>603</v>
      </c>
      <c r="H624" t="s">
        <v>110</v>
      </c>
      <c r="I624">
        <v>1037782</v>
      </c>
      <c r="J624">
        <v>122188</v>
      </c>
      <c r="K624">
        <v>2951</v>
      </c>
      <c r="L624">
        <v>10157</v>
      </c>
      <c r="M624">
        <v>17730</v>
      </c>
      <c r="N624">
        <v>110473</v>
      </c>
      <c r="O624" t="s">
        <v>113</v>
      </c>
      <c r="P624">
        <v>0</v>
      </c>
      <c r="Q624">
        <v>1183912</v>
      </c>
      <c r="R624">
        <v>314032</v>
      </c>
      <c r="S624">
        <v>100998</v>
      </c>
      <c r="T624">
        <v>19960</v>
      </c>
      <c r="U624">
        <v>193074</v>
      </c>
      <c r="V624">
        <v>302</v>
      </c>
      <c r="W624">
        <v>324</v>
      </c>
      <c r="X624">
        <v>2369979</v>
      </c>
      <c r="Y624">
        <v>475105</v>
      </c>
      <c r="Z624">
        <v>122013</v>
      </c>
      <c r="AA624">
        <v>10978</v>
      </c>
      <c r="AB624">
        <v>7294</v>
      </c>
      <c r="AC624">
        <v>7514</v>
      </c>
      <c r="AD624">
        <v>7536</v>
      </c>
      <c r="AE624">
        <v>7480</v>
      </c>
      <c r="AF624">
        <v>14717</v>
      </c>
      <c r="AG624">
        <v>255435</v>
      </c>
      <c r="AH624">
        <v>1190808</v>
      </c>
      <c r="AI624">
        <v>318512</v>
      </c>
      <c r="AJ624">
        <v>106798</v>
      </c>
      <c r="AK624">
        <v>18901</v>
      </c>
      <c r="AL624">
        <v>192813</v>
      </c>
      <c r="AM624">
        <v>27320</v>
      </c>
      <c r="AN624">
        <v>23014</v>
      </c>
      <c r="AO624">
        <v>4306</v>
      </c>
      <c r="AP624">
        <v>252039</v>
      </c>
      <c r="AQ624">
        <v>15301</v>
      </c>
      <c r="AR624">
        <v>3148</v>
      </c>
      <c r="AS624">
        <v>5077</v>
      </c>
      <c r="AT624">
        <v>2939</v>
      </c>
      <c r="AU624">
        <v>4709</v>
      </c>
      <c r="AV624">
        <v>9703</v>
      </c>
      <c r="AW624">
        <v>2753</v>
      </c>
      <c r="AX624">
        <v>26006</v>
      </c>
      <c r="AY624">
        <v>19324</v>
      </c>
      <c r="AZ624">
        <v>6403</v>
      </c>
      <c r="BA624">
        <v>156676</v>
      </c>
      <c r="BF624">
        <f t="shared" si="91"/>
        <v>337920</v>
      </c>
      <c r="BG624" t="str">
        <f t="shared" si="92"/>
        <v>Blind and shade manufacturing</v>
      </c>
      <c r="BH624">
        <f t="shared" si="93"/>
        <v>2951</v>
      </c>
      <c r="BI624">
        <f t="shared" si="94"/>
        <v>10157</v>
      </c>
      <c r="BJ624">
        <f t="shared" si="95"/>
        <v>17730</v>
      </c>
      <c r="BK624">
        <f t="shared" si="96"/>
        <v>110473</v>
      </c>
      <c r="BL624" t="str">
        <f t="shared" si="97"/>
        <v>D</v>
      </c>
      <c r="BM624">
        <f t="shared" si="98"/>
        <v>0</v>
      </c>
      <c r="BN624">
        <f t="shared" si="99"/>
        <v>1183912</v>
      </c>
    </row>
    <row r="625" spans="1:66" x14ac:dyDescent="0.25">
      <c r="A625" t="s">
        <v>106</v>
      </c>
      <c r="B625">
        <v>339</v>
      </c>
      <c r="C625">
        <v>2017</v>
      </c>
      <c r="D625" t="s">
        <v>108</v>
      </c>
      <c r="E625">
        <v>31</v>
      </c>
      <c r="F625" t="s">
        <v>108</v>
      </c>
      <c r="G625" t="s">
        <v>604</v>
      </c>
      <c r="H625" t="s">
        <v>110</v>
      </c>
      <c r="I625">
        <v>45768258</v>
      </c>
      <c r="J625">
        <v>6938436</v>
      </c>
      <c r="K625">
        <v>201928</v>
      </c>
      <c r="L625">
        <v>760118</v>
      </c>
      <c r="M625">
        <v>1844270</v>
      </c>
      <c r="N625">
        <v>8278198</v>
      </c>
      <c r="O625">
        <v>64283</v>
      </c>
      <c r="P625" t="s">
        <v>113</v>
      </c>
      <c r="Q625">
        <v>93387048</v>
      </c>
      <c r="R625">
        <v>21390760</v>
      </c>
      <c r="S625">
        <v>11007858</v>
      </c>
      <c r="T625">
        <v>3103877</v>
      </c>
      <c r="U625">
        <v>7279025</v>
      </c>
      <c r="V625">
        <v>26657</v>
      </c>
      <c r="W625">
        <v>28013</v>
      </c>
      <c r="X625">
        <v>148413106</v>
      </c>
      <c r="Y625">
        <v>29581816</v>
      </c>
      <c r="Z625">
        <v>7503091</v>
      </c>
      <c r="AA625">
        <v>523616</v>
      </c>
      <c r="AB625">
        <v>334412</v>
      </c>
      <c r="AC625">
        <v>334984</v>
      </c>
      <c r="AD625">
        <v>336044</v>
      </c>
      <c r="AE625">
        <v>336442</v>
      </c>
      <c r="AF625">
        <v>637748</v>
      </c>
      <c r="AG625">
        <v>13569486</v>
      </c>
      <c r="AH625">
        <v>55513010</v>
      </c>
      <c r="AI625">
        <v>21997156</v>
      </c>
      <c r="AJ625">
        <v>11278575</v>
      </c>
      <c r="AK625">
        <v>3320112</v>
      </c>
      <c r="AL625">
        <v>7398469</v>
      </c>
      <c r="AM625">
        <v>1683727</v>
      </c>
      <c r="AN625">
        <v>1489209</v>
      </c>
      <c r="AO625">
        <v>194518</v>
      </c>
      <c r="AP625">
        <v>16133120</v>
      </c>
      <c r="AQ625">
        <v>1572262</v>
      </c>
      <c r="AR625">
        <v>258084</v>
      </c>
      <c r="AS625">
        <v>233180</v>
      </c>
      <c r="AT625">
        <v>245063</v>
      </c>
      <c r="AU625">
        <v>346161</v>
      </c>
      <c r="AV625">
        <v>825167</v>
      </c>
      <c r="AW625">
        <v>237163</v>
      </c>
      <c r="AX625">
        <v>1443543</v>
      </c>
      <c r="AY625">
        <v>1994287</v>
      </c>
      <c r="AZ625">
        <v>518434</v>
      </c>
      <c r="BA625">
        <v>8459776</v>
      </c>
      <c r="BF625">
        <f t="shared" si="91"/>
        <v>339</v>
      </c>
      <c r="BG625" t="str">
        <f t="shared" si="92"/>
        <v>Miscellaneous manufacturing</v>
      </c>
      <c r="BH625">
        <f t="shared" si="93"/>
        <v>201928</v>
      </c>
      <c r="BI625">
        <f t="shared" si="94"/>
        <v>760118</v>
      </c>
      <c r="BJ625">
        <f t="shared" si="95"/>
        <v>1844270</v>
      </c>
      <c r="BK625">
        <f t="shared" si="96"/>
        <v>8278198</v>
      </c>
      <c r="BL625">
        <f t="shared" si="97"/>
        <v>64283</v>
      </c>
      <c r="BM625" t="str">
        <f t="shared" si="98"/>
        <v>D</v>
      </c>
      <c r="BN625">
        <f t="shared" si="99"/>
        <v>93387048</v>
      </c>
    </row>
    <row r="626" spans="1:66" x14ac:dyDescent="0.25">
      <c r="A626" t="s">
        <v>106</v>
      </c>
      <c r="B626">
        <v>3391</v>
      </c>
      <c r="C626">
        <v>2017</v>
      </c>
      <c r="D626" t="s">
        <v>108</v>
      </c>
      <c r="E626">
        <v>31</v>
      </c>
      <c r="F626" t="s">
        <v>108</v>
      </c>
      <c r="G626" t="s">
        <v>605</v>
      </c>
      <c r="H626" t="s">
        <v>110</v>
      </c>
      <c r="I626">
        <v>25230334</v>
      </c>
      <c r="J626">
        <v>4148952</v>
      </c>
      <c r="K626">
        <v>71951</v>
      </c>
      <c r="L626">
        <v>381972</v>
      </c>
      <c r="M626">
        <v>861054</v>
      </c>
      <c r="N626">
        <v>4173473</v>
      </c>
      <c r="O626">
        <v>38588</v>
      </c>
      <c r="P626" t="s">
        <v>113</v>
      </c>
      <c r="Q626">
        <v>57728487</v>
      </c>
      <c r="R626">
        <v>12175513</v>
      </c>
      <c r="S626">
        <v>6493107</v>
      </c>
      <c r="T626">
        <v>1782592</v>
      </c>
      <c r="U626">
        <v>3899814</v>
      </c>
      <c r="V626">
        <v>9201</v>
      </c>
      <c r="W626">
        <v>10134</v>
      </c>
      <c r="X626">
        <v>88256390</v>
      </c>
      <c r="Y626">
        <v>16922887</v>
      </c>
      <c r="Z626">
        <v>4365953</v>
      </c>
      <c r="AA626">
        <v>265051</v>
      </c>
      <c r="AB626">
        <v>166572</v>
      </c>
      <c r="AC626">
        <v>167493</v>
      </c>
      <c r="AD626">
        <v>167927</v>
      </c>
      <c r="AE626">
        <v>168358</v>
      </c>
      <c r="AF626">
        <v>322258</v>
      </c>
      <c r="AG626">
        <v>7132939</v>
      </c>
      <c r="AH626">
        <v>30694263</v>
      </c>
      <c r="AI626">
        <v>12554980</v>
      </c>
      <c r="AJ626">
        <v>6593779</v>
      </c>
      <c r="AK626">
        <v>1848280</v>
      </c>
      <c r="AL626">
        <v>4112921</v>
      </c>
      <c r="AM626">
        <v>718427</v>
      </c>
      <c r="AN626">
        <v>628494</v>
      </c>
      <c r="AO626">
        <v>89933</v>
      </c>
      <c r="AP626">
        <v>9478246</v>
      </c>
      <c r="AQ626">
        <v>900666</v>
      </c>
      <c r="AR626">
        <v>164375</v>
      </c>
      <c r="AS626">
        <v>124680</v>
      </c>
      <c r="AT626">
        <v>131987</v>
      </c>
      <c r="AU626">
        <v>179492</v>
      </c>
      <c r="AV626">
        <v>477541</v>
      </c>
      <c r="AW626">
        <v>132424</v>
      </c>
      <c r="AX626">
        <v>584659</v>
      </c>
      <c r="AY626">
        <v>1436260</v>
      </c>
      <c r="AZ626">
        <v>244805</v>
      </c>
      <c r="BA626">
        <v>5101357</v>
      </c>
      <c r="BF626">
        <f t="shared" si="91"/>
        <v>3391</v>
      </c>
      <c r="BG626" t="str">
        <f t="shared" si="92"/>
        <v>Medical equipment and supplies manufacturing</v>
      </c>
      <c r="BH626">
        <f t="shared" si="93"/>
        <v>71951</v>
      </c>
      <c r="BI626">
        <f t="shared" si="94"/>
        <v>381972</v>
      </c>
      <c r="BJ626">
        <f t="shared" si="95"/>
        <v>861054</v>
      </c>
      <c r="BK626">
        <f t="shared" si="96"/>
        <v>4173473</v>
      </c>
      <c r="BL626">
        <f t="shared" si="97"/>
        <v>38588</v>
      </c>
      <c r="BM626" t="str">
        <f t="shared" si="98"/>
        <v>D</v>
      </c>
      <c r="BN626">
        <f t="shared" si="99"/>
        <v>57728487</v>
      </c>
    </row>
    <row r="627" spans="1:66" x14ac:dyDescent="0.25">
      <c r="A627" t="s">
        <v>106</v>
      </c>
      <c r="B627">
        <v>33911</v>
      </c>
      <c r="C627">
        <v>2017</v>
      </c>
      <c r="D627" t="s">
        <v>108</v>
      </c>
      <c r="E627">
        <v>31</v>
      </c>
      <c r="F627" t="s">
        <v>108</v>
      </c>
      <c r="G627" t="s">
        <v>605</v>
      </c>
      <c r="H627" t="s">
        <v>110</v>
      </c>
      <c r="I627">
        <v>25230334</v>
      </c>
      <c r="J627">
        <v>4148952</v>
      </c>
      <c r="K627">
        <v>71951</v>
      </c>
      <c r="L627">
        <v>381972</v>
      </c>
      <c r="M627">
        <v>861054</v>
      </c>
      <c r="N627">
        <v>4173473</v>
      </c>
      <c r="O627">
        <v>38588</v>
      </c>
      <c r="P627" t="s">
        <v>113</v>
      </c>
      <c r="Q627">
        <v>57728487</v>
      </c>
      <c r="R627">
        <v>12175513</v>
      </c>
      <c r="S627">
        <v>6493107</v>
      </c>
      <c r="T627">
        <v>1782592</v>
      </c>
      <c r="U627">
        <v>3899814</v>
      </c>
      <c r="V627">
        <v>9201</v>
      </c>
      <c r="W627">
        <v>10134</v>
      </c>
      <c r="X627">
        <v>88256390</v>
      </c>
      <c r="Y627">
        <v>16922887</v>
      </c>
      <c r="Z627">
        <v>4365953</v>
      </c>
      <c r="AA627">
        <v>265051</v>
      </c>
      <c r="AB627">
        <v>166572</v>
      </c>
      <c r="AC627">
        <v>167493</v>
      </c>
      <c r="AD627">
        <v>167927</v>
      </c>
      <c r="AE627">
        <v>168358</v>
      </c>
      <c r="AF627">
        <v>322258</v>
      </c>
      <c r="AG627">
        <v>7132939</v>
      </c>
      <c r="AH627">
        <v>30694263</v>
      </c>
      <c r="AI627">
        <v>12554980</v>
      </c>
      <c r="AJ627">
        <v>6593779</v>
      </c>
      <c r="AK627">
        <v>1848280</v>
      </c>
      <c r="AL627">
        <v>4112921</v>
      </c>
      <c r="AM627">
        <v>718427</v>
      </c>
      <c r="AN627">
        <v>628494</v>
      </c>
      <c r="AO627">
        <v>89933</v>
      </c>
      <c r="AP627">
        <v>9478246</v>
      </c>
      <c r="AQ627">
        <v>900666</v>
      </c>
      <c r="AR627">
        <v>164375</v>
      </c>
      <c r="AS627">
        <v>124680</v>
      </c>
      <c r="AT627">
        <v>131987</v>
      </c>
      <c r="AU627">
        <v>179492</v>
      </c>
      <c r="AV627">
        <v>477541</v>
      </c>
      <c r="AW627">
        <v>132424</v>
      </c>
      <c r="AX627">
        <v>584659</v>
      </c>
      <c r="AY627">
        <v>1436260</v>
      </c>
      <c r="AZ627">
        <v>244805</v>
      </c>
      <c r="BA627">
        <v>5101357</v>
      </c>
      <c r="BF627">
        <f t="shared" si="91"/>
        <v>33911</v>
      </c>
      <c r="BG627" t="str">
        <f t="shared" si="92"/>
        <v>Medical equipment and supplies manufacturing</v>
      </c>
      <c r="BH627">
        <f t="shared" si="93"/>
        <v>71951</v>
      </c>
      <c r="BI627">
        <f t="shared" si="94"/>
        <v>381972</v>
      </c>
      <c r="BJ627">
        <f t="shared" si="95"/>
        <v>861054</v>
      </c>
      <c r="BK627">
        <f t="shared" si="96"/>
        <v>4173473</v>
      </c>
      <c r="BL627">
        <f t="shared" si="97"/>
        <v>38588</v>
      </c>
      <c r="BM627" t="str">
        <f t="shared" si="98"/>
        <v>D</v>
      </c>
      <c r="BN627">
        <f t="shared" si="99"/>
        <v>57728487</v>
      </c>
    </row>
    <row r="628" spans="1:66" x14ac:dyDescent="0.25">
      <c r="A628" t="s">
        <v>106</v>
      </c>
      <c r="B628">
        <v>339112</v>
      </c>
      <c r="C628">
        <v>2017</v>
      </c>
      <c r="D628" t="s">
        <v>108</v>
      </c>
      <c r="E628">
        <v>31</v>
      </c>
      <c r="F628" t="s">
        <v>108</v>
      </c>
      <c r="G628" t="s">
        <v>606</v>
      </c>
      <c r="H628" t="s">
        <v>110</v>
      </c>
      <c r="I628">
        <v>11588269</v>
      </c>
      <c r="J628">
        <v>741171</v>
      </c>
      <c r="K628">
        <v>35803</v>
      </c>
      <c r="L628">
        <v>184398</v>
      </c>
      <c r="M628">
        <v>407089</v>
      </c>
      <c r="N628">
        <v>2039540</v>
      </c>
      <c r="O628">
        <v>38588</v>
      </c>
      <c r="P628" t="s">
        <v>113</v>
      </c>
      <c r="Q628">
        <v>26938983</v>
      </c>
      <c r="R628">
        <v>5074622</v>
      </c>
      <c r="S628">
        <v>2016049</v>
      </c>
      <c r="T628">
        <v>1010633</v>
      </c>
      <c r="U628">
        <v>2047940</v>
      </c>
      <c r="V628">
        <v>1059</v>
      </c>
      <c r="W628">
        <v>1221</v>
      </c>
      <c r="X628">
        <v>39773374</v>
      </c>
      <c r="Y628">
        <v>7451183</v>
      </c>
      <c r="Z628">
        <v>1974496</v>
      </c>
      <c r="AA628">
        <v>108495</v>
      </c>
      <c r="AB628">
        <v>67023</v>
      </c>
      <c r="AC628">
        <v>67456</v>
      </c>
      <c r="AD628">
        <v>67617</v>
      </c>
      <c r="AE628">
        <v>67869</v>
      </c>
      <c r="AF628">
        <v>132659</v>
      </c>
      <c r="AG628">
        <v>2993912</v>
      </c>
      <c r="AH628">
        <v>12956730</v>
      </c>
      <c r="AI628">
        <v>5268062</v>
      </c>
      <c r="AJ628">
        <v>2117625</v>
      </c>
      <c r="AK628">
        <v>1031396</v>
      </c>
      <c r="AL628">
        <v>2119041</v>
      </c>
      <c r="AM628">
        <v>274704</v>
      </c>
      <c r="AN628">
        <v>235692</v>
      </c>
      <c r="AO628">
        <v>39012</v>
      </c>
      <c r="AP628">
        <v>3514274</v>
      </c>
      <c r="AQ628">
        <v>421296</v>
      </c>
      <c r="AR628">
        <v>72510</v>
      </c>
      <c r="AS628">
        <v>44186</v>
      </c>
      <c r="AT628">
        <v>38479</v>
      </c>
      <c r="AU628">
        <v>60791</v>
      </c>
      <c r="AV628">
        <v>221688</v>
      </c>
      <c r="AW628">
        <v>51590</v>
      </c>
      <c r="AX628">
        <v>157509</v>
      </c>
      <c r="AY628">
        <v>479192</v>
      </c>
      <c r="AZ628">
        <v>106035</v>
      </c>
      <c r="BA628">
        <v>1860998</v>
      </c>
      <c r="BF628">
        <f t="shared" si="91"/>
        <v>339112</v>
      </c>
      <c r="BG628" t="str">
        <f t="shared" si="92"/>
        <v>Surgical and medical instrument manufacturing</v>
      </c>
      <c r="BH628">
        <f t="shared" si="93"/>
        <v>35803</v>
      </c>
      <c r="BI628">
        <f t="shared" si="94"/>
        <v>184398</v>
      </c>
      <c r="BJ628">
        <f t="shared" si="95"/>
        <v>407089</v>
      </c>
      <c r="BK628">
        <f t="shared" si="96"/>
        <v>2039540</v>
      </c>
      <c r="BL628">
        <f t="shared" si="97"/>
        <v>38588</v>
      </c>
      <c r="BM628" t="str">
        <f t="shared" si="98"/>
        <v>D</v>
      </c>
      <c r="BN628">
        <f t="shared" si="99"/>
        <v>26938983</v>
      </c>
    </row>
    <row r="629" spans="1:66" x14ac:dyDescent="0.25">
      <c r="A629" t="s">
        <v>106</v>
      </c>
      <c r="B629">
        <v>339113</v>
      </c>
      <c r="C629">
        <v>2017</v>
      </c>
      <c r="D629" t="s">
        <v>108</v>
      </c>
      <c r="E629">
        <v>31</v>
      </c>
      <c r="F629" t="s">
        <v>108</v>
      </c>
      <c r="G629" t="s">
        <v>607</v>
      </c>
      <c r="H629" t="s">
        <v>110</v>
      </c>
      <c r="I629">
        <v>9845857</v>
      </c>
      <c r="J629">
        <v>2540046</v>
      </c>
      <c r="K629">
        <v>22546</v>
      </c>
      <c r="L629">
        <v>114726</v>
      </c>
      <c r="M629">
        <v>229649</v>
      </c>
      <c r="N629">
        <v>1245491</v>
      </c>
      <c r="O629">
        <v>0</v>
      </c>
      <c r="P629">
        <v>0</v>
      </c>
      <c r="Q629">
        <v>20285353</v>
      </c>
      <c r="R629">
        <v>5662356</v>
      </c>
      <c r="S629">
        <v>3710119</v>
      </c>
      <c r="T629">
        <v>562426</v>
      </c>
      <c r="U629">
        <v>1389811</v>
      </c>
      <c r="V629">
        <v>1647</v>
      </c>
      <c r="W629">
        <v>1856</v>
      </c>
      <c r="X629">
        <v>32946614</v>
      </c>
      <c r="Y629">
        <v>5578655</v>
      </c>
      <c r="Z629">
        <v>1426989</v>
      </c>
      <c r="AA629">
        <v>78083</v>
      </c>
      <c r="AB629">
        <v>45182</v>
      </c>
      <c r="AC629">
        <v>45296</v>
      </c>
      <c r="AD629">
        <v>45431</v>
      </c>
      <c r="AE629">
        <v>45654</v>
      </c>
      <c r="AF629">
        <v>87382</v>
      </c>
      <c r="AG629">
        <v>1882290</v>
      </c>
      <c r="AH629">
        <v>12752824</v>
      </c>
      <c r="AI629">
        <v>5847217</v>
      </c>
      <c r="AJ629">
        <v>3745290</v>
      </c>
      <c r="AK629">
        <v>618818</v>
      </c>
      <c r="AL629">
        <v>1483109</v>
      </c>
      <c r="AM629">
        <v>237049</v>
      </c>
      <c r="AN629">
        <v>207895</v>
      </c>
      <c r="AO629">
        <v>29154</v>
      </c>
      <c r="AP629">
        <v>4025592</v>
      </c>
      <c r="AQ629">
        <v>303304</v>
      </c>
      <c r="AR629">
        <v>57385</v>
      </c>
      <c r="AS629">
        <v>43847</v>
      </c>
      <c r="AT629">
        <v>53002</v>
      </c>
      <c r="AU629">
        <v>65877</v>
      </c>
      <c r="AV629">
        <v>153630</v>
      </c>
      <c r="AW629">
        <v>52804</v>
      </c>
      <c r="AX629">
        <v>163723</v>
      </c>
      <c r="AY629">
        <v>757482</v>
      </c>
      <c r="AZ629">
        <v>81439</v>
      </c>
      <c r="BA629">
        <v>2293099</v>
      </c>
      <c r="BF629">
        <f t="shared" si="91"/>
        <v>339113</v>
      </c>
      <c r="BG629" t="str">
        <f t="shared" si="92"/>
        <v>Surgical appliance and supplies manufacturing</v>
      </c>
      <c r="BH629">
        <f t="shared" si="93"/>
        <v>22546</v>
      </c>
      <c r="BI629">
        <f t="shared" si="94"/>
        <v>114726</v>
      </c>
      <c r="BJ629">
        <f t="shared" si="95"/>
        <v>229649</v>
      </c>
      <c r="BK629">
        <f t="shared" si="96"/>
        <v>1245491</v>
      </c>
      <c r="BL629">
        <f t="shared" si="97"/>
        <v>0</v>
      </c>
      <c r="BM629">
        <f t="shared" si="98"/>
        <v>0</v>
      </c>
      <c r="BN629">
        <f t="shared" si="99"/>
        <v>20285353</v>
      </c>
    </row>
    <row r="630" spans="1:66" x14ac:dyDescent="0.25">
      <c r="A630" t="s">
        <v>106</v>
      </c>
      <c r="B630">
        <v>339114</v>
      </c>
      <c r="C630">
        <v>2017</v>
      </c>
      <c r="D630" t="s">
        <v>108</v>
      </c>
      <c r="E630">
        <v>31</v>
      </c>
      <c r="F630" t="s">
        <v>108</v>
      </c>
      <c r="G630" t="s">
        <v>608</v>
      </c>
      <c r="H630" t="s">
        <v>110</v>
      </c>
      <c r="I630">
        <v>1026098</v>
      </c>
      <c r="J630">
        <v>323417</v>
      </c>
      <c r="K630">
        <v>1673</v>
      </c>
      <c r="L630">
        <v>15796</v>
      </c>
      <c r="M630">
        <v>21052</v>
      </c>
      <c r="N630">
        <v>158759</v>
      </c>
      <c r="O630">
        <v>0</v>
      </c>
      <c r="P630">
        <v>0</v>
      </c>
      <c r="Q630">
        <v>3163180</v>
      </c>
      <c r="R630">
        <v>607361</v>
      </c>
      <c r="S630">
        <v>282182</v>
      </c>
      <c r="T630">
        <v>125107</v>
      </c>
      <c r="U630">
        <v>200072</v>
      </c>
      <c r="V630">
        <v>559</v>
      </c>
      <c r="W630">
        <v>578</v>
      </c>
      <c r="X630">
        <v>4571225</v>
      </c>
      <c r="Y630">
        <v>871808</v>
      </c>
      <c r="Z630">
        <v>231281</v>
      </c>
      <c r="AA630">
        <v>13963</v>
      </c>
      <c r="AB630">
        <v>8124</v>
      </c>
      <c r="AC630">
        <v>8140</v>
      </c>
      <c r="AD630">
        <v>8137</v>
      </c>
      <c r="AE630">
        <v>8152</v>
      </c>
      <c r="AF630">
        <v>15673</v>
      </c>
      <c r="AG630">
        <v>350253</v>
      </c>
      <c r="AH630">
        <v>1388036</v>
      </c>
      <c r="AI630">
        <v>622125</v>
      </c>
      <c r="AJ630">
        <v>263714</v>
      </c>
      <c r="AK630">
        <v>123566</v>
      </c>
      <c r="AL630">
        <v>234845</v>
      </c>
      <c r="AM630">
        <v>39266</v>
      </c>
      <c r="AN630">
        <v>33379</v>
      </c>
      <c r="AO630">
        <v>5887</v>
      </c>
      <c r="AP630">
        <v>450523</v>
      </c>
      <c r="AQ630">
        <v>32187</v>
      </c>
      <c r="AR630">
        <v>7901</v>
      </c>
      <c r="AS630">
        <v>8115</v>
      </c>
      <c r="AT630">
        <v>4362</v>
      </c>
      <c r="AU630">
        <v>9095</v>
      </c>
      <c r="AV630">
        <v>24081</v>
      </c>
      <c r="AW630">
        <v>4750</v>
      </c>
      <c r="AX630">
        <v>55863</v>
      </c>
      <c r="AY630">
        <v>63982</v>
      </c>
      <c r="AZ630">
        <v>16160</v>
      </c>
      <c r="BA630">
        <v>224027</v>
      </c>
      <c r="BF630">
        <f t="shared" si="91"/>
        <v>339114</v>
      </c>
      <c r="BG630" t="str">
        <f t="shared" si="92"/>
        <v>Dental equipment and supplies manufacturing</v>
      </c>
      <c r="BH630">
        <f t="shared" si="93"/>
        <v>1673</v>
      </c>
      <c r="BI630">
        <f t="shared" si="94"/>
        <v>15796</v>
      </c>
      <c r="BJ630">
        <f t="shared" si="95"/>
        <v>21052</v>
      </c>
      <c r="BK630">
        <f t="shared" si="96"/>
        <v>158759</v>
      </c>
      <c r="BL630">
        <f t="shared" si="97"/>
        <v>0</v>
      </c>
      <c r="BM630">
        <f t="shared" si="98"/>
        <v>0</v>
      </c>
      <c r="BN630">
        <f t="shared" si="99"/>
        <v>3163180</v>
      </c>
    </row>
    <row r="631" spans="1:66" x14ac:dyDescent="0.25">
      <c r="A631" t="s">
        <v>106</v>
      </c>
      <c r="B631">
        <v>339115</v>
      </c>
      <c r="C631">
        <v>2017</v>
      </c>
      <c r="D631" t="s">
        <v>108</v>
      </c>
      <c r="E631">
        <v>31</v>
      </c>
      <c r="F631" t="s">
        <v>108</v>
      </c>
      <c r="G631" t="s">
        <v>609</v>
      </c>
      <c r="H631" t="s">
        <v>110</v>
      </c>
      <c r="I631">
        <v>1878932</v>
      </c>
      <c r="J631">
        <v>471557</v>
      </c>
      <c r="K631">
        <v>4570</v>
      </c>
      <c r="L631">
        <v>44086</v>
      </c>
      <c r="M631">
        <v>89319</v>
      </c>
      <c r="N631">
        <v>512563</v>
      </c>
      <c r="O631">
        <v>0</v>
      </c>
      <c r="P631">
        <v>0</v>
      </c>
      <c r="Q631">
        <v>3614865</v>
      </c>
      <c r="R631">
        <v>549148</v>
      </c>
      <c r="S631">
        <v>387701</v>
      </c>
      <c r="T631">
        <v>23900</v>
      </c>
      <c r="U631">
        <v>137547</v>
      </c>
      <c r="V631">
        <v>339</v>
      </c>
      <c r="W631">
        <v>495</v>
      </c>
      <c r="X631">
        <v>6136110</v>
      </c>
      <c r="Y631">
        <v>1194489</v>
      </c>
      <c r="Z631">
        <v>301901</v>
      </c>
      <c r="AA631">
        <v>21417</v>
      </c>
      <c r="AB631">
        <v>15026</v>
      </c>
      <c r="AC631">
        <v>15041</v>
      </c>
      <c r="AD631">
        <v>15037</v>
      </c>
      <c r="AE631">
        <v>15166</v>
      </c>
      <c r="AF631">
        <v>30329</v>
      </c>
      <c r="AG631">
        <v>631082</v>
      </c>
      <c r="AH631">
        <v>2488464</v>
      </c>
      <c r="AI631">
        <v>525315</v>
      </c>
      <c r="AJ631">
        <v>358690</v>
      </c>
      <c r="AK631">
        <v>20130</v>
      </c>
      <c r="AL631">
        <v>146495</v>
      </c>
      <c r="AM631">
        <v>61484</v>
      </c>
      <c r="AN631">
        <v>54621</v>
      </c>
      <c r="AO631">
        <v>6863</v>
      </c>
      <c r="AP631">
        <v>859583</v>
      </c>
      <c r="AQ631">
        <v>91111</v>
      </c>
      <c r="AR631">
        <v>12827</v>
      </c>
      <c r="AS631">
        <v>17308</v>
      </c>
      <c r="AT631">
        <v>28675</v>
      </c>
      <c r="AU631">
        <v>13986</v>
      </c>
      <c r="AV631">
        <v>46319</v>
      </c>
      <c r="AW631">
        <v>14089</v>
      </c>
      <c r="AX631">
        <v>165565</v>
      </c>
      <c r="AY631">
        <v>74978</v>
      </c>
      <c r="AZ631">
        <v>15425</v>
      </c>
      <c r="BA631">
        <v>379300</v>
      </c>
      <c r="BF631">
        <f t="shared" si="91"/>
        <v>339115</v>
      </c>
      <c r="BG631" t="str">
        <f t="shared" si="92"/>
        <v>Ophthalmic goods manufacturing</v>
      </c>
      <c r="BH631">
        <f t="shared" si="93"/>
        <v>4570</v>
      </c>
      <c r="BI631">
        <f t="shared" si="94"/>
        <v>44086</v>
      </c>
      <c r="BJ631">
        <f t="shared" si="95"/>
        <v>89319</v>
      </c>
      <c r="BK631">
        <f t="shared" si="96"/>
        <v>512563</v>
      </c>
      <c r="BL631">
        <f t="shared" si="97"/>
        <v>0</v>
      </c>
      <c r="BM631">
        <f t="shared" si="98"/>
        <v>0</v>
      </c>
      <c r="BN631">
        <f t="shared" si="99"/>
        <v>3614865</v>
      </c>
    </row>
    <row r="632" spans="1:66" x14ac:dyDescent="0.25">
      <c r="A632" t="s">
        <v>106</v>
      </c>
      <c r="B632">
        <v>339116</v>
      </c>
      <c r="C632">
        <v>2017</v>
      </c>
      <c r="D632" t="s">
        <v>108</v>
      </c>
      <c r="E632">
        <v>31</v>
      </c>
      <c r="F632" t="s">
        <v>108</v>
      </c>
      <c r="G632" t="s">
        <v>610</v>
      </c>
      <c r="H632" t="s">
        <v>110</v>
      </c>
      <c r="I632">
        <v>891178</v>
      </c>
      <c r="J632">
        <v>72761</v>
      </c>
      <c r="K632">
        <v>7359</v>
      </c>
      <c r="L632">
        <v>22966</v>
      </c>
      <c r="M632">
        <v>113945</v>
      </c>
      <c r="N632">
        <v>217120</v>
      </c>
      <c r="O632">
        <v>0</v>
      </c>
      <c r="P632">
        <v>0</v>
      </c>
      <c r="Q632">
        <v>3726106</v>
      </c>
      <c r="R632">
        <v>282026</v>
      </c>
      <c r="S632">
        <v>97056</v>
      </c>
      <c r="T632">
        <v>60526</v>
      </c>
      <c r="U632">
        <v>124444</v>
      </c>
      <c r="V632">
        <v>5648</v>
      </c>
      <c r="W632">
        <v>5984</v>
      </c>
      <c r="X632">
        <v>4829067</v>
      </c>
      <c r="Y632">
        <v>1826752</v>
      </c>
      <c r="Z632">
        <v>431286</v>
      </c>
      <c r="AA632">
        <v>43093</v>
      </c>
      <c r="AB632">
        <v>31217</v>
      </c>
      <c r="AC632">
        <v>31560</v>
      </c>
      <c r="AD632">
        <v>31705</v>
      </c>
      <c r="AE632">
        <v>31517</v>
      </c>
      <c r="AF632">
        <v>56215</v>
      </c>
      <c r="AG632">
        <v>1275402</v>
      </c>
      <c r="AH632">
        <v>1108209</v>
      </c>
      <c r="AI632">
        <v>292261</v>
      </c>
      <c r="AJ632">
        <v>108460</v>
      </c>
      <c r="AK632">
        <v>54370</v>
      </c>
      <c r="AL632">
        <v>129431</v>
      </c>
      <c r="AM632">
        <v>105924</v>
      </c>
      <c r="AN632">
        <v>96907</v>
      </c>
      <c r="AO632">
        <v>9017</v>
      </c>
      <c r="AP632">
        <v>628274</v>
      </c>
      <c r="AQ632">
        <v>52768</v>
      </c>
      <c r="AR632">
        <v>13752</v>
      </c>
      <c r="AS632">
        <v>11224</v>
      </c>
      <c r="AT632">
        <v>7469</v>
      </c>
      <c r="AU632">
        <v>29743</v>
      </c>
      <c r="AV632">
        <v>31823</v>
      </c>
      <c r="AW632">
        <v>9191</v>
      </c>
      <c r="AX632">
        <v>41999</v>
      </c>
      <c r="AY632">
        <v>60626</v>
      </c>
      <c r="AZ632">
        <v>25746</v>
      </c>
      <c r="BA632">
        <v>343933</v>
      </c>
      <c r="BF632">
        <f t="shared" si="91"/>
        <v>339116</v>
      </c>
      <c r="BG632" t="str">
        <f t="shared" si="92"/>
        <v>Dental laboratories</v>
      </c>
      <c r="BH632">
        <f t="shared" si="93"/>
        <v>7359</v>
      </c>
      <c r="BI632">
        <f t="shared" si="94"/>
        <v>22966</v>
      </c>
      <c r="BJ632">
        <f t="shared" si="95"/>
        <v>113945</v>
      </c>
      <c r="BK632">
        <f t="shared" si="96"/>
        <v>217120</v>
      </c>
      <c r="BL632">
        <f t="shared" si="97"/>
        <v>0</v>
      </c>
      <c r="BM632">
        <f t="shared" si="98"/>
        <v>0</v>
      </c>
      <c r="BN632">
        <f t="shared" si="99"/>
        <v>3726106</v>
      </c>
    </row>
    <row r="633" spans="1:66" x14ac:dyDescent="0.25">
      <c r="A633" t="s">
        <v>106</v>
      </c>
      <c r="B633">
        <v>3399</v>
      </c>
      <c r="C633">
        <v>2017</v>
      </c>
      <c r="D633" t="s">
        <v>108</v>
      </c>
      <c r="E633">
        <v>31</v>
      </c>
      <c r="F633" t="s">
        <v>108</v>
      </c>
      <c r="G633" t="s">
        <v>611</v>
      </c>
      <c r="H633" t="s">
        <v>110</v>
      </c>
      <c r="I633">
        <v>20537924</v>
      </c>
      <c r="J633">
        <v>2789484</v>
      </c>
      <c r="K633">
        <v>129977</v>
      </c>
      <c r="L633">
        <v>378146</v>
      </c>
      <c r="M633">
        <v>983216</v>
      </c>
      <c r="N633">
        <v>4104725</v>
      </c>
      <c r="O633">
        <v>25695</v>
      </c>
      <c r="P633" t="s">
        <v>113</v>
      </c>
      <c r="Q633">
        <v>35658561</v>
      </c>
      <c r="R633">
        <v>9215247</v>
      </c>
      <c r="S633">
        <v>4514751</v>
      </c>
      <c r="T633">
        <v>1321285</v>
      </c>
      <c r="U633">
        <v>3379211</v>
      </c>
      <c r="V633">
        <v>17471</v>
      </c>
      <c r="W633">
        <v>17879</v>
      </c>
      <c r="X633">
        <v>60156716</v>
      </c>
      <c r="Y633">
        <v>12658929</v>
      </c>
      <c r="Z633">
        <v>3137138</v>
      </c>
      <c r="AA633">
        <v>258565</v>
      </c>
      <c r="AB633">
        <v>167840</v>
      </c>
      <c r="AC633">
        <v>167491</v>
      </c>
      <c r="AD633">
        <v>168117</v>
      </c>
      <c r="AE633">
        <v>168084</v>
      </c>
      <c r="AF633">
        <v>315490</v>
      </c>
      <c r="AG633">
        <v>6436547</v>
      </c>
      <c r="AH633">
        <v>24818747</v>
      </c>
      <c r="AI633">
        <v>9442176</v>
      </c>
      <c r="AJ633">
        <v>4684796</v>
      </c>
      <c r="AK633">
        <v>1471832</v>
      </c>
      <c r="AL633">
        <v>3285548</v>
      </c>
      <c r="AM633">
        <v>965300</v>
      </c>
      <c r="AN633">
        <v>860715</v>
      </c>
      <c r="AO633">
        <v>104585</v>
      </c>
      <c r="AP633">
        <v>6654874</v>
      </c>
      <c r="AQ633">
        <v>671596</v>
      </c>
      <c r="AR633">
        <v>93709</v>
      </c>
      <c r="AS633">
        <v>108500</v>
      </c>
      <c r="AT633">
        <v>113076</v>
      </c>
      <c r="AU633">
        <v>166669</v>
      </c>
      <c r="AV633">
        <v>347626</v>
      </c>
      <c r="AW633">
        <v>104739</v>
      </c>
      <c r="AX633">
        <v>858884</v>
      </c>
      <c r="AY633">
        <v>558027</v>
      </c>
      <c r="AZ633">
        <v>273629</v>
      </c>
      <c r="BA633">
        <v>3358419</v>
      </c>
      <c r="BF633">
        <f t="shared" si="91"/>
        <v>3399</v>
      </c>
      <c r="BG633" t="str">
        <f t="shared" si="92"/>
        <v>Other miscellaneous manufacturing</v>
      </c>
      <c r="BH633">
        <f t="shared" si="93"/>
        <v>129977</v>
      </c>
      <c r="BI633">
        <f t="shared" si="94"/>
        <v>378146</v>
      </c>
      <c r="BJ633">
        <f t="shared" si="95"/>
        <v>983216</v>
      </c>
      <c r="BK633">
        <f t="shared" si="96"/>
        <v>4104725</v>
      </c>
      <c r="BL633">
        <f t="shared" si="97"/>
        <v>25695</v>
      </c>
      <c r="BM633" t="str">
        <f t="shared" si="98"/>
        <v>D</v>
      </c>
      <c r="BN633">
        <f t="shared" si="99"/>
        <v>35658561</v>
      </c>
    </row>
    <row r="634" spans="1:66" x14ac:dyDescent="0.25">
      <c r="A634" t="s">
        <v>106</v>
      </c>
      <c r="B634">
        <v>33991</v>
      </c>
      <c r="C634">
        <v>2017</v>
      </c>
      <c r="D634" t="s">
        <v>108</v>
      </c>
      <c r="E634">
        <v>31</v>
      </c>
      <c r="F634" t="s">
        <v>108</v>
      </c>
      <c r="G634" t="s">
        <v>612</v>
      </c>
      <c r="H634" t="s">
        <v>110</v>
      </c>
      <c r="I634">
        <v>2684344</v>
      </c>
      <c r="J634">
        <v>521661</v>
      </c>
      <c r="K634">
        <v>5581</v>
      </c>
      <c r="L634">
        <v>20488</v>
      </c>
      <c r="M634">
        <v>197345</v>
      </c>
      <c r="N634">
        <v>217185</v>
      </c>
      <c r="O634" t="s">
        <v>113</v>
      </c>
      <c r="P634">
        <v>0</v>
      </c>
      <c r="Q634">
        <v>4141898</v>
      </c>
      <c r="R634">
        <v>2392651</v>
      </c>
      <c r="S634">
        <v>1411937</v>
      </c>
      <c r="T634">
        <v>257888</v>
      </c>
      <c r="U634">
        <v>722826</v>
      </c>
      <c r="V634">
        <v>1951</v>
      </c>
      <c r="W634">
        <v>1970</v>
      </c>
      <c r="X634">
        <v>7217704</v>
      </c>
      <c r="Y634">
        <v>1077692</v>
      </c>
      <c r="Z634">
        <v>257182</v>
      </c>
      <c r="AA634">
        <v>24005</v>
      </c>
      <c r="AB634">
        <v>14885</v>
      </c>
      <c r="AC634">
        <v>14804</v>
      </c>
      <c r="AD634">
        <v>14745</v>
      </c>
      <c r="AE634">
        <v>14869</v>
      </c>
      <c r="AF634">
        <v>26295</v>
      </c>
      <c r="AG634">
        <v>542167</v>
      </c>
      <c r="AH634">
        <v>3429419</v>
      </c>
      <c r="AI634">
        <v>2614950</v>
      </c>
      <c r="AJ634">
        <v>1660939</v>
      </c>
      <c r="AK634">
        <v>362499</v>
      </c>
      <c r="AL634">
        <v>591512</v>
      </c>
      <c r="AM634">
        <v>145367</v>
      </c>
      <c r="AN634">
        <v>134360</v>
      </c>
      <c r="AO634">
        <v>11007</v>
      </c>
      <c r="AP634">
        <v>751465</v>
      </c>
      <c r="AQ634">
        <v>41732</v>
      </c>
      <c r="AR634">
        <v>8407</v>
      </c>
      <c r="AS634">
        <v>7163</v>
      </c>
      <c r="AT634">
        <v>9963</v>
      </c>
      <c r="AU634">
        <v>17427</v>
      </c>
      <c r="AV634">
        <v>29686</v>
      </c>
      <c r="AW634">
        <v>7637</v>
      </c>
      <c r="AX634">
        <v>96799</v>
      </c>
      <c r="AY634">
        <v>58552</v>
      </c>
      <c r="AZ634">
        <v>22493</v>
      </c>
      <c r="BA634">
        <v>451606</v>
      </c>
      <c r="BF634">
        <f t="shared" si="91"/>
        <v>33991</v>
      </c>
      <c r="BG634" t="str">
        <f t="shared" si="92"/>
        <v>Jewelry and silverware manufacturing</v>
      </c>
      <c r="BH634">
        <f t="shared" si="93"/>
        <v>5581</v>
      </c>
      <c r="BI634">
        <f t="shared" si="94"/>
        <v>20488</v>
      </c>
      <c r="BJ634">
        <f t="shared" si="95"/>
        <v>197345</v>
      </c>
      <c r="BK634">
        <f t="shared" si="96"/>
        <v>217185</v>
      </c>
      <c r="BL634" t="str">
        <f t="shared" si="97"/>
        <v>D</v>
      </c>
      <c r="BM634">
        <f t="shared" si="98"/>
        <v>0</v>
      </c>
      <c r="BN634">
        <f t="shared" si="99"/>
        <v>4141898</v>
      </c>
    </row>
    <row r="635" spans="1:66" x14ac:dyDescent="0.25">
      <c r="A635" t="s">
        <v>106</v>
      </c>
      <c r="B635">
        <v>339910</v>
      </c>
      <c r="C635">
        <v>2017</v>
      </c>
      <c r="D635" t="s">
        <v>108</v>
      </c>
      <c r="E635">
        <v>31</v>
      </c>
      <c r="F635" t="s">
        <v>108</v>
      </c>
      <c r="G635" t="s">
        <v>612</v>
      </c>
      <c r="H635" t="s">
        <v>110</v>
      </c>
      <c r="I635">
        <v>2684344</v>
      </c>
      <c r="J635">
        <v>521661</v>
      </c>
      <c r="K635">
        <v>5581</v>
      </c>
      <c r="L635">
        <v>20488</v>
      </c>
      <c r="M635">
        <v>197345</v>
      </c>
      <c r="N635">
        <v>217185</v>
      </c>
      <c r="O635" t="s">
        <v>113</v>
      </c>
      <c r="P635">
        <v>0</v>
      </c>
      <c r="Q635">
        <v>4141898</v>
      </c>
      <c r="R635">
        <v>2392651</v>
      </c>
      <c r="S635">
        <v>1411937</v>
      </c>
      <c r="T635">
        <v>257888</v>
      </c>
      <c r="U635">
        <v>722826</v>
      </c>
      <c r="V635">
        <v>1951</v>
      </c>
      <c r="W635">
        <v>1970</v>
      </c>
      <c r="X635">
        <v>7217704</v>
      </c>
      <c r="Y635">
        <v>1077692</v>
      </c>
      <c r="Z635">
        <v>257182</v>
      </c>
      <c r="AA635">
        <v>24005</v>
      </c>
      <c r="AB635">
        <v>14885</v>
      </c>
      <c r="AC635">
        <v>14804</v>
      </c>
      <c r="AD635">
        <v>14745</v>
      </c>
      <c r="AE635">
        <v>14869</v>
      </c>
      <c r="AF635">
        <v>26295</v>
      </c>
      <c r="AG635">
        <v>542167</v>
      </c>
      <c r="AH635">
        <v>3429419</v>
      </c>
      <c r="AI635">
        <v>2614950</v>
      </c>
      <c r="AJ635">
        <v>1660939</v>
      </c>
      <c r="AK635">
        <v>362499</v>
      </c>
      <c r="AL635">
        <v>591512</v>
      </c>
      <c r="AM635">
        <v>145367</v>
      </c>
      <c r="AN635">
        <v>134360</v>
      </c>
      <c r="AO635">
        <v>11007</v>
      </c>
      <c r="AP635">
        <v>751465</v>
      </c>
      <c r="AQ635">
        <v>41732</v>
      </c>
      <c r="AR635">
        <v>8407</v>
      </c>
      <c r="AS635">
        <v>7163</v>
      </c>
      <c r="AT635">
        <v>9963</v>
      </c>
      <c r="AU635">
        <v>17427</v>
      </c>
      <c r="AV635">
        <v>29686</v>
      </c>
      <c r="AW635">
        <v>7637</v>
      </c>
      <c r="AX635">
        <v>96799</v>
      </c>
      <c r="AY635">
        <v>58552</v>
      </c>
      <c r="AZ635">
        <v>22493</v>
      </c>
      <c r="BA635">
        <v>451606</v>
      </c>
      <c r="BF635">
        <f t="shared" si="91"/>
        <v>339910</v>
      </c>
      <c r="BG635" t="str">
        <f t="shared" si="92"/>
        <v>Jewelry and silverware manufacturing</v>
      </c>
      <c r="BH635">
        <f t="shared" si="93"/>
        <v>5581</v>
      </c>
      <c r="BI635">
        <f t="shared" si="94"/>
        <v>20488</v>
      </c>
      <c r="BJ635">
        <f t="shared" si="95"/>
        <v>197345</v>
      </c>
      <c r="BK635">
        <f t="shared" si="96"/>
        <v>217185</v>
      </c>
      <c r="BL635" t="str">
        <f t="shared" si="97"/>
        <v>D</v>
      </c>
      <c r="BM635">
        <f t="shared" si="98"/>
        <v>0</v>
      </c>
      <c r="BN635">
        <f t="shared" si="99"/>
        <v>4141898</v>
      </c>
    </row>
    <row r="636" spans="1:66" x14ac:dyDescent="0.25">
      <c r="A636" t="s">
        <v>106</v>
      </c>
      <c r="B636">
        <v>33992</v>
      </c>
      <c r="C636">
        <v>2017</v>
      </c>
      <c r="D636" t="s">
        <v>108</v>
      </c>
      <c r="E636">
        <v>31</v>
      </c>
      <c r="F636" t="s">
        <v>108</v>
      </c>
      <c r="G636" t="s">
        <v>613</v>
      </c>
      <c r="H636" t="s">
        <v>110</v>
      </c>
      <c r="I636">
        <v>3158939</v>
      </c>
      <c r="J636">
        <v>798989</v>
      </c>
      <c r="K636">
        <v>29198</v>
      </c>
      <c r="L636">
        <v>79947</v>
      </c>
      <c r="M636">
        <v>74331</v>
      </c>
      <c r="N636">
        <v>783815</v>
      </c>
      <c r="O636" t="s">
        <v>113</v>
      </c>
      <c r="P636" t="s">
        <v>113</v>
      </c>
      <c r="Q636">
        <v>5847124</v>
      </c>
      <c r="R636">
        <v>1845226</v>
      </c>
      <c r="S636">
        <v>1015003</v>
      </c>
      <c r="T636">
        <v>153777</v>
      </c>
      <c r="U636">
        <v>676446</v>
      </c>
      <c r="V636">
        <v>1562</v>
      </c>
      <c r="W636">
        <v>1625</v>
      </c>
      <c r="X636">
        <v>9971829</v>
      </c>
      <c r="Y636">
        <v>1765526</v>
      </c>
      <c r="Z636">
        <v>508135</v>
      </c>
      <c r="AA636">
        <v>36211</v>
      </c>
      <c r="AB636">
        <v>22889</v>
      </c>
      <c r="AC636">
        <v>23094</v>
      </c>
      <c r="AD636">
        <v>22921</v>
      </c>
      <c r="AE636">
        <v>23051</v>
      </c>
      <c r="AF636">
        <v>42283</v>
      </c>
      <c r="AG636">
        <v>839838</v>
      </c>
      <c r="AH636">
        <v>4141404</v>
      </c>
      <c r="AI636">
        <v>1839966</v>
      </c>
      <c r="AJ636">
        <v>1033693</v>
      </c>
      <c r="AK636">
        <v>151786</v>
      </c>
      <c r="AL636">
        <v>654487</v>
      </c>
      <c r="AM636">
        <v>141603</v>
      </c>
      <c r="AN636">
        <v>128819</v>
      </c>
      <c r="AO636">
        <v>12784</v>
      </c>
      <c r="AP636">
        <v>1353205</v>
      </c>
      <c r="AQ636">
        <v>100956</v>
      </c>
      <c r="AR636">
        <v>19546</v>
      </c>
      <c r="AS636">
        <v>20831</v>
      </c>
      <c r="AT636">
        <v>18776</v>
      </c>
      <c r="AU636">
        <v>30272</v>
      </c>
      <c r="AV636">
        <v>44337</v>
      </c>
      <c r="AW636">
        <v>15425</v>
      </c>
      <c r="AX636">
        <v>294967</v>
      </c>
      <c r="AY636">
        <v>123924</v>
      </c>
      <c r="AZ636">
        <v>50591</v>
      </c>
      <c r="BA636">
        <v>633580</v>
      </c>
      <c r="BF636">
        <f t="shared" si="91"/>
        <v>33992</v>
      </c>
      <c r="BG636" t="str">
        <f t="shared" si="92"/>
        <v>Sporting and athletic goods manufacturing</v>
      </c>
      <c r="BH636">
        <f t="shared" si="93"/>
        <v>29198</v>
      </c>
      <c r="BI636">
        <f t="shared" si="94"/>
        <v>79947</v>
      </c>
      <c r="BJ636">
        <f t="shared" si="95"/>
        <v>74331</v>
      </c>
      <c r="BK636">
        <f t="shared" si="96"/>
        <v>783815</v>
      </c>
      <c r="BL636" t="str">
        <f t="shared" si="97"/>
        <v>D</v>
      </c>
      <c r="BM636" t="str">
        <f t="shared" si="98"/>
        <v>D</v>
      </c>
      <c r="BN636">
        <f t="shared" si="99"/>
        <v>5847124</v>
      </c>
    </row>
    <row r="637" spans="1:66" x14ac:dyDescent="0.25">
      <c r="A637" t="s">
        <v>106</v>
      </c>
      <c r="B637">
        <v>339920</v>
      </c>
      <c r="C637">
        <v>2017</v>
      </c>
      <c r="D637" t="s">
        <v>108</v>
      </c>
      <c r="E637">
        <v>31</v>
      </c>
      <c r="F637" t="s">
        <v>108</v>
      </c>
      <c r="G637" t="s">
        <v>613</v>
      </c>
      <c r="H637" t="s">
        <v>110</v>
      </c>
      <c r="I637">
        <v>3158939</v>
      </c>
      <c r="J637">
        <v>798989</v>
      </c>
      <c r="K637">
        <v>29198</v>
      </c>
      <c r="L637">
        <v>79947</v>
      </c>
      <c r="M637">
        <v>74331</v>
      </c>
      <c r="N637">
        <v>783815</v>
      </c>
      <c r="O637" t="s">
        <v>113</v>
      </c>
      <c r="P637" t="s">
        <v>113</v>
      </c>
      <c r="Q637">
        <v>5847124</v>
      </c>
      <c r="R637">
        <v>1845226</v>
      </c>
      <c r="S637">
        <v>1015003</v>
      </c>
      <c r="T637">
        <v>153777</v>
      </c>
      <c r="U637">
        <v>676446</v>
      </c>
      <c r="V637">
        <v>1562</v>
      </c>
      <c r="W637">
        <v>1625</v>
      </c>
      <c r="X637">
        <v>9971829</v>
      </c>
      <c r="Y637">
        <v>1765526</v>
      </c>
      <c r="Z637">
        <v>508135</v>
      </c>
      <c r="AA637">
        <v>36211</v>
      </c>
      <c r="AB637">
        <v>22889</v>
      </c>
      <c r="AC637">
        <v>23094</v>
      </c>
      <c r="AD637">
        <v>22921</v>
      </c>
      <c r="AE637">
        <v>23051</v>
      </c>
      <c r="AF637">
        <v>42283</v>
      </c>
      <c r="AG637">
        <v>839838</v>
      </c>
      <c r="AH637">
        <v>4141404</v>
      </c>
      <c r="AI637">
        <v>1839966</v>
      </c>
      <c r="AJ637">
        <v>1033693</v>
      </c>
      <c r="AK637">
        <v>151786</v>
      </c>
      <c r="AL637">
        <v>654487</v>
      </c>
      <c r="AM637">
        <v>141603</v>
      </c>
      <c r="AN637">
        <v>128819</v>
      </c>
      <c r="AO637">
        <v>12784</v>
      </c>
      <c r="AP637">
        <v>1353205</v>
      </c>
      <c r="AQ637">
        <v>100956</v>
      </c>
      <c r="AR637">
        <v>19546</v>
      </c>
      <c r="AS637">
        <v>20831</v>
      </c>
      <c r="AT637">
        <v>18776</v>
      </c>
      <c r="AU637">
        <v>30272</v>
      </c>
      <c r="AV637">
        <v>44337</v>
      </c>
      <c r="AW637">
        <v>15425</v>
      </c>
      <c r="AX637">
        <v>294967</v>
      </c>
      <c r="AY637">
        <v>123924</v>
      </c>
      <c r="AZ637">
        <v>50591</v>
      </c>
      <c r="BA637">
        <v>633580</v>
      </c>
      <c r="BF637">
        <f t="shared" si="91"/>
        <v>339920</v>
      </c>
      <c r="BG637" t="str">
        <f t="shared" si="92"/>
        <v>Sporting and athletic goods manufacturing</v>
      </c>
      <c r="BH637">
        <f t="shared" si="93"/>
        <v>29198</v>
      </c>
      <c r="BI637">
        <f t="shared" si="94"/>
        <v>79947</v>
      </c>
      <c r="BJ637">
        <f t="shared" si="95"/>
        <v>74331</v>
      </c>
      <c r="BK637">
        <f t="shared" si="96"/>
        <v>783815</v>
      </c>
      <c r="BL637" t="str">
        <f t="shared" si="97"/>
        <v>D</v>
      </c>
      <c r="BM637" t="str">
        <f t="shared" si="98"/>
        <v>D</v>
      </c>
      <c r="BN637">
        <f t="shared" si="99"/>
        <v>5847124</v>
      </c>
    </row>
    <row r="638" spans="1:66" x14ac:dyDescent="0.25">
      <c r="A638" t="s">
        <v>106</v>
      </c>
      <c r="B638">
        <v>33993</v>
      </c>
      <c r="C638">
        <v>2017</v>
      </c>
      <c r="D638" t="s">
        <v>108</v>
      </c>
      <c r="E638">
        <v>31</v>
      </c>
      <c r="F638" t="s">
        <v>108</v>
      </c>
      <c r="G638" t="s">
        <v>614</v>
      </c>
      <c r="H638" t="s">
        <v>110</v>
      </c>
      <c r="I638">
        <v>626354</v>
      </c>
      <c r="J638">
        <v>146055</v>
      </c>
      <c r="K638">
        <v>5365</v>
      </c>
      <c r="L638">
        <v>10958</v>
      </c>
      <c r="M638">
        <v>43457</v>
      </c>
      <c r="N638">
        <v>105170</v>
      </c>
      <c r="O638">
        <v>0</v>
      </c>
      <c r="P638">
        <v>0</v>
      </c>
      <c r="Q638">
        <v>899954</v>
      </c>
      <c r="R638">
        <v>240463</v>
      </c>
      <c r="S638">
        <v>143671</v>
      </c>
      <c r="T638">
        <v>27028</v>
      </c>
      <c r="U638">
        <v>69764</v>
      </c>
      <c r="V638">
        <v>501</v>
      </c>
      <c r="W638">
        <v>511</v>
      </c>
      <c r="X638">
        <v>1724799</v>
      </c>
      <c r="Y638">
        <v>309446</v>
      </c>
      <c r="Z638">
        <v>76015</v>
      </c>
      <c r="AA638">
        <v>6382</v>
      </c>
      <c r="AB638">
        <v>4284</v>
      </c>
      <c r="AC638">
        <v>4327</v>
      </c>
      <c r="AD638">
        <v>4366</v>
      </c>
      <c r="AE638">
        <v>4296</v>
      </c>
      <c r="AF638">
        <v>7289</v>
      </c>
      <c r="AG638">
        <v>155676</v>
      </c>
      <c r="AH638">
        <v>832189</v>
      </c>
      <c r="AI638">
        <v>250442</v>
      </c>
      <c r="AJ638">
        <v>151637</v>
      </c>
      <c r="AK638">
        <v>26406</v>
      </c>
      <c r="AL638">
        <v>72399</v>
      </c>
      <c r="AM638">
        <v>24694</v>
      </c>
      <c r="AN638">
        <v>22883</v>
      </c>
      <c r="AO638">
        <v>1811</v>
      </c>
      <c r="AP638">
        <v>216470</v>
      </c>
      <c r="AQ638">
        <v>30777</v>
      </c>
      <c r="AR638">
        <v>2463</v>
      </c>
      <c r="AS638">
        <v>2328</v>
      </c>
      <c r="AT638">
        <v>5519</v>
      </c>
      <c r="AU638">
        <v>4473</v>
      </c>
      <c r="AV638">
        <v>8880</v>
      </c>
      <c r="AW638">
        <v>2678</v>
      </c>
      <c r="AX638">
        <v>37790</v>
      </c>
      <c r="AY638">
        <v>24030</v>
      </c>
      <c r="AZ638">
        <v>14015</v>
      </c>
      <c r="BA638">
        <v>83517</v>
      </c>
      <c r="BF638">
        <f t="shared" si="91"/>
        <v>33993</v>
      </c>
      <c r="BG638" t="str">
        <f t="shared" si="92"/>
        <v>Doll, toy, and game manufacturing</v>
      </c>
      <c r="BH638">
        <f t="shared" si="93"/>
        <v>5365</v>
      </c>
      <c r="BI638">
        <f t="shared" si="94"/>
        <v>10958</v>
      </c>
      <c r="BJ638">
        <f t="shared" si="95"/>
        <v>43457</v>
      </c>
      <c r="BK638">
        <f t="shared" si="96"/>
        <v>105170</v>
      </c>
      <c r="BL638">
        <f t="shared" si="97"/>
        <v>0</v>
      </c>
      <c r="BM638">
        <f t="shared" si="98"/>
        <v>0</v>
      </c>
      <c r="BN638">
        <f t="shared" si="99"/>
        <v>899954</v>
      </c>
    </row>
    <row r="639" spans="1:66" x14ac:dyDescent="0.25">
      <c r="A639" t="s">
        <v>106</v>
      </c>
      <c r="B639">
        <v>339930</v>
      </c>
      <c r="C639">
        <v>2017</v>
      </c>
      <c r="D639" t="s">
        <v>108</v>
      </c>
      <c r="E639">
        <v>31</v>
      </c>
      <c r="F639" t="s">
        <v>108</v>
      </c>
      <c r="G639" t="s">
        <v>614</v>
      </c>
      <c r="H639" t="s">
        <v>110</v>
      </c>
      <c r="I639">
        <v>626354</v>
      </c>
      <c r="J639">
        <v>146055</v>
      </c>
      <c r="K639">
        <v>5365</v>
      </c>
      <c r="L639">
        <v>10958</v>
      </c>
      <c r="M639">
        <v>43457</v>
      </c>
      <c r="N639">
        <v>105170</v>
      </c>
      <c r="O639">
        <v>0</v>
      </c>
      <c r="P639">
        <v>0</v>
      </c>
      <c r="Q639">
        <v>899954</v>
      </c>
      <c r="R639">
        <v>240463</v>
      </c>
      <c r="S639">
        <v>143671</v>
      </c>
      <c r="T639">
        <v>27028</v>
      </c>
      <c r="U639">
        <v>69764</v>
      </c>
      <c r="V639">
        <v>501</v>
      </c>
      <c r="W639">
        <v>511</v>
      </c>
      <c r="X639">
        <v>1724799</v>
      </c>
      <c r="Y639">
        <v>309446</v>
      </c>
      <c r="Z639">
        <v>76015</v>
      </c>
      <c r="AA639">
        <v>6382</v>
      </c>
      <c r="AB639">
        <v>4284</v>
      </c>
      <c r="AC639">
        <v>4327</v>
      </c>
      <c r="AD639">
        <v>4366</v>
      </c>
      <c r="AE639">
        <v>4296</v>
      </c>
      <c r="AF639">
        <v>7289</v>
      </c>
      <c r="AG639">
        <v>155676</v>
      </c>
      <c r="AH639">
        <v>832189</v>
      </c>
      <c r="AI639">
        <v>250442</v>
      </c>
      <c r="AJ639">
        <v>151637</v>
      </c>
      <c r="AK639">
        <v>26406</v>
      </c>
      <c r="AL639">
        <v>72399</v>
      </c>
      <c r="AM639">
        <v>24694</v>
      </c>
      <c r="AN639">
        <v>22883</v>
      </c>
      <c r="AO639">
        <v>1811</v>
      </c>
      <c r="AP639">
        <v>216470</v>
      </c>
      <c r="AQ639">
        <v>30777</v>
      </c>
      <c r="AR639">
        <v>2463</v>
      </c>
      <c r="AS639">
        <v>2328</v>
      </c>
      <c r="AT639">
        <v>5519</v>
      </c>
      <c r="AU639">
        <v>4473</v>
      </c>
      <c r="AV639">
        <v>8880</v>
      </c>
      <c r="AW639">
        <v>2678</v>
      </c>
      <c r="AX639">
        <v>37790</v>
      </c>
      <c r="AY639">
        <v>24030</v>
      </c>
      <c r="AZ639">
        <v>14015</v>
      </c>
      <c r="BA639">
        <v>83517</v>
      </c>
      <c r="BF639">
        <f t="shared" si="91"/>
        <v>339930</v>
      </c>
      <c r="BG639" t="str">
        <f t="shared" si="92"/>
        <v>Doll, toy, and game manufacturing</v>
      </c>
      <c r="BH639">
        <f t="shared" si="93"/>
        <v>5365</v>
      </c>
      <c r="BI639">
        <f t="shared" si="94"/>
        <v>10958</v>
      </c>
      <c r="BJ639">
        <f t="shared" si="95"/>
        <v>43457</v>
      </c>
      <c r="BK639">
        <f t="shared" si="96"/>
        <v>105170</v>
      </c>
      <c r="BL639">
        <f t="shared" si="97"/>
        <v>0</v>
      </c>
      <c r="BM639">
        <f t="shared" si="98"/>
        <v>0</v>
      </c>
      <c r="BN639">
        <f t="shared" si="99"/>
        <v>899954</v>
      </c>
    </row>
    <row r="640" spans="1:66" x14ac:dyDescent="0.25">
      <c r="A640" t="s">
        <v>106</v>
      </c>
      <c r="B640">
        <v>33994</v>
      </c>
      <c r="C640">
        <v>2017</v>
      </c>
      <c r="D640" t="s">
        <v>108</v>
      </c>
      <c r="E640">
        <v>31</v>
      </c>
      <c r="F640" t="s">
        <v>108</v>
      </c>
      <c r="G640" t="s">
        <v>615</v>
      </c>
      <c r="H640" t="s">
        <v>110</v>
      </c>
      <c r="I640">
        <v>1159682</v>
      </c>
      <c r="J640">
        <v>292195</v>
      </c>
      <c r="K640">
        <v>4626</v>
      </c>
      <c r="L640">
        <v>17438</v>
      </c>
      <c r="M640">
        <v>24820</v>
      </c>
      <c r="N640">
        <v>211033</v>
      </c>
      <c r="O640" t="s">
        <v>113</v>
      </c>
      <c r="P640">
        <v>0</v>
      </c>
      <c r="Q640">
        <v>1347762</v>
      </c>
      <c r="R640">
        <v>518241</v>
      </c>
      <c r="S640">
        <v>291129</v>
      </c>
      <c r="T640">
        <v>35105</v>
      </c>
      <c r="U640">
        <v>192007</v>
      </c>
      <c r="V640">
        <v>420</v>
      </c>
      <c r="W640">
        <v>446</v>
      </c>
      <c r="X640">
        <v>2966601</v>
      </c>
      <c r="Y640">
        <v>514706</v>
      </c>
      <c r="Z640">
        <v>127508</v>
      </c>
      <c r="AA640">
        <v>10608</v>
      </c>
      <c r="AB640">
        <v>6659</v>
      </c>
      <c r="AC640">
        <v>6681</v>
      </c>
      <c r="AD640">
        <v>6625</v>
      </c>
      <c r="AE640">
        <v>6717</v>
      </c>
      <c r="AF640">
        <v>12579</v>
      </c>
      <c r="AG640">
        <v>225639</v>
      </c>
      <c r="AH640">
        <v>1498761</v>
      </c>
      <c r="AI640">
        <v>374397</v>
      </c>
      <c r="AJ640">
        <v>169554</v>
      </c>
      <c r="AK640">
        <v>36602</v>
      </c>
      <c r="AL640">
        <v>168241</v>
      </c>
      <c r="AM640">
        <v>32025</v>
      </c>
      <c r="AN640">
        <v>27691</v>
      </c>
      <c r="AO640">
        <v>4334</v>
      </c>
      <c r="AP640">
        <v>325384</v>
      </c>
      <c r="AQ640">
        <v>34129</v>
      </c>
      <c r="AR640">
        <v>3083</v>
      </c>
      <c r="AS640">
        <v>3622</v>
      </c>
      <c r="AT640">
        <v>2847</v>
      </c>
      <c r="AU640">
        <v>6429</v>
      </c>
      <c r="AV640">
        <v>16544</v>
      </c>
      <c r="AW640">
        <v>5376</v>
      </c>
      <c r="AX640">
        <v>102455</v>
      </c>
      <c r="AY640">
        <v>19683</v>
      </c>
      <c r="AZ640">
        <v>9022</v>
      </c>
      <c r="BA640">
        <v>122194</v>
      </c>
      <c r="BF640">
        <f t="shared" si="91"/>
        <v>33994</v>
      </c>
      <c r="BG640" t="str">
        <f t="shared" si="92"/>
        <v>Office supplies (except paper) manufacturing</v>
      </c>
      <c r="BH640">
        <f t="shared" si="93"/>
        <v>4626</v>
      </c>
      <c r="BI640">
        <f t="shared" si="94"/>
        <v>17438</v>
      </c>
      <c r="BJ640">
        <f t="shared" si="95"/>
        <v>24820</v>
      </c>
      <c r="BK640">
        <f t="shared" si="96"/>
        <v>211033</v>
      </c>
      <c r="BL640" t="str">
        <f t="shared" si="97"/>
        <v>D</v>
      </c>
      <c r="BM640">
        <f t="shared" si="98"/>
        <v>0</v>
      </c>
      <c r="BN640">
        <f t="shared" si="99"/>
        <v>1347762</v>
      </c>
    </row>
    <row r="641" spans="1:66" x14ac:dyDescent="0.25">
      <c r="A641" t="s">
        <v>106</v>
      </c>
      <c r="B641">
        <v>339940</v>
      </c>
      <c r="C641">
        <v>2017</v>
      </c>
      <c r="D641" t="s">
        <v>108</v>
      </c>
      <c r="E641">
        <v>31</v>
      </c>
      <c r="F641" t="s">
        <v>108</v>
      </c>
      <c r="G641" t="s">
        <v>615</v>
      </c>
      <c r="H641" t="s">
        <v>110</v>
      </c>
      <c r="I641">
        <v>1159682</v>
      </c>
      <c r="J641">
        <v>292195</v>
      </c>
      <c r="K641">
        <v>4626</v>
      </c>
      <c r="L641">
        <v>17438</v>
      </c>
      <c r="M641">
        <v>24820</v>
      </c>
      <c r="N641">
        <v>211033</v>
      </c>
      <c r="O641" t="s">
        <v>113</v>
      </c>
      <c r="P641">
        <v>0</v>
      </c>
      <c r="Q641">
        <v>1347762</v>
      </c>
      <c r="R641">
        <v>518241</v>
      </c>
      <c r="S641">
        <v>291129</v>
      </c>
      <c r="T641">
        <v>35105</v>
      </c>
      <c r="U641">
        <v>192007</v>
      </c>
      <c r="V641">
        <v>420</v>
      </c>
      <c r="W641">
        <v>446</v>
      </c>
      <c r="X641">
        <v>2966601</v>
      </c>
      <c r="Y641">
        <v>514706</v>
      </c>
      <c r="Z641">
        <v>127508</v>
      </c>
      <c r="AA641">
        <v>10608</v>
      </c>
      <c r="AB641">
        <v>6659</v>
      </c>
      <c r="AC641">
        <v>6681</v>
      </c>
      <c r="AD641">
        <v>6625</v>
      </c>
      <c r="AE641">
        <v>6717</v>
      </c>
      <c r="AF641">
        <v>12579</v>
      </c>
      <c r="AG641">
        <v>225639</v>
      </c>
      <c r="AH641">
        <v>1498761</v>
      </c>
      <c r="AI641">
        <v>374397</v>
      </c>
      <c r="AJ641">
        <v>169554</v>
      </c>
      <c r="AK641">
        <v>36602</v>
      </c>
      <c r="AL641">
        <v>168241</v>
      </c>
      <c r="AM641">
        <v>32025</v>
      </c>
      <c r="AN641">
        <v>27691</v>
      </c>
      <c r="AO641">
        <v>4334</v>
      </c>
      <c r="AP641">
        <v>325384</v>
      </c>
      <c r="AQ641">
        <v>34129</v>
      </c>
      <c r="AR641">
        <v>3083</v>
      </c>
      <c r="AS641">
        <v>3622</v>
      </c>
      <c r="AT641">
        <v>2847</v>
      </c>
      <c r="AU641">
        <v>6429</v>
      </c>
      <c r="AV641">
        <v>16544</v>
      </c>
      <c r="AW641">
        <v>5376</v>
      </c>
      <c r="AX641">
        <v>102455</v>
      </c>
      <c r="AY641">
        <v>19683</v>
      </c>
      <c r="AZ641">
        <v>9022</v>
      </c>
      <c r="BA641">
        <v>122194</v>
      </c>
      <c r="BF641">
        <f t="shared" si="91"/>
        <v>339940</v>
      </c>
      <c r="BG641" t="str">
        <f t="shared" si="92"/>
        <v>Office supplies (except paper) manufacturing</v>
      </c>
      <c r="BH641">
        <f t="shared" si="93"/>
        <v>4626</v>
      </c>
      <c r="BI641">
        <f t="shared" si="94"/>
        <v>17438</v>
      </c>
      <c r="BJ641">
        <f t="shared" si="95"/>
        <v>24820</v>
      </c>
      <c r="BK641">
        <f t="shared" si="96"/>
        <v>211033</v>
      </c>
      <c r="BL641" t="str">
        <f t="shared" si="97"/>
        <v>D</v>
      </c>
      <c r="BM641">
        <f t="shared" si="98"/>
        <v>0</v>
      </c>
      <c r="BN641">
        <f t="shared" si="99"/>
        <v>1347762</v>
      </c>
    </row>
    <row r="642" spans="1:66" x14ac:dyDescent="0.25">
      <c r="A642" t="s">
        <v>106</v>
      </c>
      <c r="B642">
        <v>33995</v>
      </c>
      <c r="C642">
        <v>2017</v>
      </c>
      <c r="D642" t="s">
        <v>108</v>
      </c>
      <c r="E642">
        <v>31</v>
      </c>
      <c r="F642" t="s">
        <v>108</v>
      </c>
      <c r="G642" t="s">
        <v>616</v>
      </c>
      <c r="H642" t="s">
        <v>110</v>
      </c>
      <c r="I642">
        <v>4025444</v>
      </c>
      <c r="J642">
        <v>297903</v>
      </c>
      <c r="K642">
        <v>25086</v>
      </c>
      <c r="L642">
        <v>59278</v>
      </c>
      <c r="M642">
        <v>350950</v>
      </c>
      <c r="N642">
        <v>634246</v>
      </c>
      <c r="O642">
        <v>586</v>
      </c>
      <c r="P642">
        <v>0</v>
      </c>
      <c r="Q642">
        <v>7795721</v>
      </c>
      <c r="R642">
        <v>1184464</v>
      </c>
      <c r="S642">
        <v>341039</v>
      </c>
      <c r="T642">
        <v>390031</v>
      </c>
      <c r="U642">
        <v>453394</v>
      </c>
      <c r="V642">
        <v>5551</v>
      </c>
      <c r="W642">
        <v>5675</v>
      </c>
      <c r="X642">
        <v>12520264</v>
      </c>
      <c r="Y642">
        <v>3628720</v>
      </c>
      <c r="Z642">
        <v>861347</v>
      </c>
      <c r="AA642">
        <v>75026</v>
      </c>
      <c r="AB642">
        <v>45490</v>
      </c>
      <c r="AC642">
        <v>44592</v>
      </c>
      <c r="AD642">
        <v>44922</v>
      </c>
      <c r="AE642">
        <v>44480</v>
      </c>
      <c r="AF642">
        <v>84471</v>
      </c>
      <c r="AG642">
        <v>1748043</v>
      </c>
      <c r="AH642">
        <v>4758661</v>
      </c>
      <c r="AI642">
        <v>1247469</v>
      </c>
      <c r="AJ642">
        <v>352116</v>
      </c>
      <c r="AK642">
        <v>413072</v>
      </c>
      <c r="AL642">
        <v>482281</v>
      </c>
      <c r="AM642">
        <v>287634</v>
      </c>
      <c r="AN642">
        <v>254039</v>
      </c>
      <c r="AO642">
        <v>33595</v>
      </c>
      <c r="AP642">
        <v>1205226</v>
      </c>
      <c r="AQ642">
        <v>177290</v>
      </c>
      <c r="AR642">
        <v>24118</v>
      </c>
      <c r="AS642">
        <v>26440</v>
      </c>
      <c r="AT642">
        <v>26021</v>
      </c>
      <c r="AU642">
        <v>46144</v>
      </c>
      <c r="AV642">
        <v>71467</v>
      </c>
      <c r="AW642">
        <v>22590</v>
      </c>
      <c r="AX642">
        <v>76970</v>
      </c>
      <c r="AY642">
        <v>88030</v>
      </c>
      <c r="AZ642">
        <v>62335</v>
      </c>
      <c r="BA642">
        <v>583821</v>
      </c>
      <c r="BF642">
        <f t="shared" si="91"/>
        <v>33995</v>
      </c>
      <c r="BG642" t="str">
        <f t="shared" si="92"/>
        <v>Sign manufacturing</v>
      </c>
      <c r="BH642">
        <f t="shared" si="93"/>
        <v>25086</v>
      </c>
      <c r="BI642">
        <f t="shared" si="94"/>
        <v>59278</v>
      </c>
      <c r="BJ642">
        <f t="shared" si="95"/>
        <v>350950</v>
      </c>
      <c r="BK642">
        <f t="shared" si="96"/>
        <v>634246</v>
      </c>
      <c r="BL642">
        <f t="shared" si="97"/>
        <v>586</v>
      </c>
      <c r="BM642">
        <f t="shared" si="98"/>
        <v>0</v>
      </c>
      <c r="BN642">
        <f t="shared" si="99"/>
        <v>7795721</v>
      </c>
    </row>
    <row r="643" spans="1:66" x14ac:dyDescent="0.25">
      <c r="A643" t="s">
        <v>106</v>
      </c>
      <c r="B643">
        <v>339950</v>
      </c>
      <c r="C643">
        <v>2017</v>
      </c>
      <c r="D643" t="s">
        <v>108</v>
      </c>
      <c r="E643">
        <v>31</v>
      </c>
      <c r="F643" t="s">
        <v>108</v>
      </c>
      <c r="G643" t="s">
        <v>616</v>
      </c>
      <c r="H643" t="s">
        <v>110</v>
      </c>
      <c r="I643">
        <v>4025444</v>
      </c>
      <c r="J643">
        <v>297903</v>
      </c>
      <c r="K643">
        <v>25086</v>
      </c>
      <c r="L643">
        <v>59278</v>
      </c>
      <c r="M643">
        <v>350950</v>
      </c>
      <c r="N643">
        <v>634246</v>
      </c>
      <c r="O643">
        <v>586</v>
      </c>
      <c r="P643">
        <v>0</v>
      </c>
      <c r="Q643">
        <v>7795721</v>
      </c>
      <c r="R643">
        <v>1184464</v>
      </c>
      <c r="S643">
        <v>341039</v>
      </c>
      <c r="T643">
        <v>390031</v>
      </c>
      <c r="U643">
        <v>453394</v>
      </c>
      <c r="V643">
        <v>5551</v>
      </c>
      <c r="W643">
        <v>5675</v>
      </c>
      <c r="X643">
        <v>12520264</v>
      </c>
      <c r="Y643">
        <v>3628720</v>
      </c>
      <c r="Z643">
        <v>861347</v>
      </c>
      <c r="AA643">
        <v>75026</v>
      </c>
      <c r="AB643">
        <v>45490</v>
      </c>
      <c r="AC643">
        <v>44592</v>
      </c>
      <c r="AD643">
        <v>44922</v>
      </c>
      <c r="AE643">
        <v>44480</v>
      </c>
      <c r="AF643">
        <v>84471</v>
      </c>
      <c r="AG643">
        <v>1748043</v>
      </c>
      <c r="AH643">
        <v>4758661</v>
      </c>
      <c r="AI643">
        <v>1247469</v>
      </c>
      <c r="AJ643">
        <v>352116</v>
      </c>
      <c r="AK643">
        <v>413072</v>
      </c>
      <c r="AL643">
        <v>482281</v>
      </c>
      <c r="AM643">
        <v>287634</v>
      </c>
      <c r="AN643">
        <v>254039</v>
      </c>
      <c r="AO643">
        <v>33595</v>
      </c>
      <c r="AP643">
        <v>1205226</v>
      </c>
      <c r="AQ643">
        <v>177290</v>
      </c>
      <c r="AR643">
        <v>24118</v>
      </c>
      <c r="AS643">
        <v>26440</v>
      </c>
      <c r="AT643">
        <v>26021</v>
      </c>
      <c r="AU643">
        <v>46144</v>
      </c>
      <c r="AV643">
        <v>71467</v>
      </c>
      <c r="AW643">
        <v>22590</v>
      </c>
      <c r="AX643">
        <v>76970</v>
      </c>
      <c r="AY643">
        <v>88030</v>
      </c>
      <c r="AZ643">
        <v>62335</v>
      </c>
      <c r="BA643">
        <v>583821</v>
      </c>
      <c r="BF643">
        <f t="shared" si="91"/>
        <v>339950</v>
      </c>
      <c r="BG643" t="str">
        <f t="shared" si="92"/>
        <v>Sign manufacturing</v>
      </c>
      <c r="BH643">
        <f t="shared" si="93"/>
        <v>25086</v>
      </c>
      <c r="BI643">
        <f t="shared" si="94"/>
        <v>59278</v>
      </c>
      <c r="BJ643">
        <f t="shared" si="95"/>
        <v>350950</v>
      </c>
      <c r="BK643">
        <f t="shared" si="96"/>
        <v>634246</v>
      </c>
      <c r="BL643">
        <f t="shared" si="97"/>
        <v>586</v>
      </c>
      <c r="BM643">
        <f t="shared" si="98"/>
        <v>0</v>
      </c>
      <c r="BN643">
        <f t="shared" si="99"/>
        <v>7795721</v>
      </c>
    </row>
    <row r="644" spans="1:66" x14ac:dyDescent="0.25">
      <c r="A644" t="s">
        <v>106</v>
      </c>
      <c r="B644">
        <v>33999</v>
      </c>
      <c r="C644">
        <v>2017</v>
      </c>
      <c r="D644" t="s">
        <v>108</v>
      </c>
      <c r="E644">
        <v>31</v>
      </c>
      <c r="F644" t="s">
        <v>108</v>
      </c>
      <c r="G644" t="s">
        <v>617</v>
      </c>
      <c r="H644" t="s">
        <v>110</v>
      </c>
      <c r="I644">
        <v>8883161</v>
      </c>
      <c r="J644">
        <v>732681</v>
      </c>
      <c r="K644">
        <v>60121</v>
      </c>
      <c r="L644">
        <v>190037</v>
      </c>
      <c r="M644">
        <v>292313</v>
      </c>
      <c r="N644">
        <v>2153276</v>
      </c>
      <c r="O644">
        <v>18855</v>
      </c>
      <c r="P644">
        <v>0</v>
      </c>
      <c r="Q644">
        <v>15626102</v>
      </c>
      <c r="R644">
        <v>3034202</v>
      </c>
      <c r="S644">
        <v>1311972</v>
      </c>
      <c r="T644">
        <v>457456</v>
      </c>
      <c r="U644">
        <v>1264774</v>
      </c>
      <c r="V644">
        <v>7502</v>
      </c>
      <c r="W644">
        <v>7652</v>
      </c>
      <c r="X644">
        <v>25755519</v>
      </c>
      <c r="Y644">
        <v>5362839</v>
      </c>
      <c r="Z644">
        <v>1306951</v>
      </c>
      <c r="AA644">
        <v>106333</v>
      </c>
      <c r="AB644">
        <v>73633</v>
      </c>
      <c r="AC644">
        <v>73993</v>
      </c>
      <c r="AD644">
        <v>74538</v>
      </c>
      <c r="AE644">
        <v>74671</v>
      </c>
      <c r="AF644">
        <v>142573</v>
      </c>
      <c r="AG644">
        <v>2925184</v>
      </c>
      <c r="AH644">
        <v>10158313</v>
      </c>
      <c r="AI644">
        <v>3114952</v>
      </c>
      <c r="AJ644">
        <v>1316857</v>
      </c>
      <c r="AK644">
        <v>481467</v>
      </c>
      <c r="AL644">
        <v>1316628</v>
      </c>
      <c r="AM644">
        <v>333977</v>
      </c>
      <c r="AN644">
        <v>292923</v>
      </c>
      <c r="AO644">
        <v>41054</v>
      </c>
      <c r="AP644">
        <v>2803124</v>
      </c>
      <c r="AQ644">
        <v>286712</v>
      </c>
      <c r="AR644">
        <v>36092</v>
      </c>
      <c r="AS644">
        <v>48116</v>
      </c>
      <c r="AT644">
        <v>49950</v>
      </c>
      <c r="AU644">
        <v>61924</v>
      </c>
      <c r="AV644">
        <v>176712</v>
      </c>
      <c r="AW644">
        <v>51033</v>
      </c>
      <c r="AX644">
        <v>249903</v>
      </c>
      <c r="AY644">
        <v>243808</v>
      </c>
      <c r="AZ644">
        <v>115173</v>
      </c>
      <c r="BA644">
        <v>1483701</v>
      </c>
      <c r="BF644">
        <f t="shared" si="91"/>
        <v>33999</v>
      </c>
      <c r="BG644" t="str">
        <f t="shared" si="92"/>
        <v>All other miscellaneous manufacturing</v>
      </c>
      <c r="BH644">
        <f t="shared" si="93"/>
        <v>60121</v>
      </c>
      <c r="BI644">
        <f t="shared" si="94"/>
        <v>190037</v>
      </c>
      <c r="BJ644">
        <f t="shared" si="95"/>
        <v>292313</v>
      </c>
      <c r="BK644">
        <f t="shared" si="96"/>
        <v>2153276</v>
      </c>
      <c r="BL644">
        <f t="shared" si="97"/>
        <v>18855</v>
      </c>
      <c r="BM644">
        <f t="shared" si="98"/>
        <v>0</v>
      </c>
      <c r="BN644">
        <f t="shared" si="99"/>
        <v>15626102</v>
      </c>
    </row>
    <row r="645" spans="1:66" x14ac:dyDescent="0.25">
      <c r="A645" t="s">
        <v>106</v>
      </c>
      <c r="B645">
        <v>339991</v>
      </c>
      <c r="C645">
        <v>2017</v>
      </c>
      <c r="D645" t="s">
        <v>108</v>
      </c>
      <c r="E645">
        <v>31</v>
      </c>
      <c r="F645" t="s">
        <v>108</v>
      </c>
      <c r="G645" t="s">
        <v>618</v>
      </c>
      <c r="H645" t="s">
        <v>110</v>
      </c>
      <c r="I645">
        <v>2520152</v>
      </c>
      <c r="J645">
        <v>204145</v>
      </c>
      <c r="K645">
        <v>23705</v>
      </c>
      <c r="L645">
        <v>79225</v>
      </c>
      <c r="M645">
        <v>76139</v>
      </c>
      <c r="N645">
        <v>926817</v>
      </c>
      <c r="O645" t="s">
        <v>113</v>
      </c>
      <c r="P645">
        <v>0</v>
      </c>
      <c r="Q645">
        <v>4084557</v>
      </c>
      <c r="R645">
        <v>816648</v>
      </c>
      <c r="S645">
        <v>352200</v>
      </c>
      <c r="T645">
        <v>165317</v>
      </c>
      <c r="U645">
        <v>299131</v>
      </c>
      <c r="V645">
        <v>489</v>
      </c>
      <c r="W645">
        <v>560</v>
      </c>
      <c r="X645">
        <v>6965067</v>
      </c>
      <c r="Y645">
        <v>1566545</v>
      </c>
      <c r="Z645">
        <v>400846</v>
      </c>
      <c r="AA645">
        <v>27657</v>
      </c>
      <c r="AB645">
        <v>19368</v>
      </c>
      <c r="AC645">
        <v>19548</v>
      </c>
      <c r="AD645">
        <v>19511</v>
      </c>
      <c r="AE645">
        <v>19368</v>
      </c>
      <c r="AF645">
        <v>38915</v>
      </c>
      <c r="AG645">
        <v>862826</v>
      </c>
      <c r="AH645">
        <v>2903366</v>
      </c>
      <c r="AI645">
        <v>870038</v>
      </c>
      <c r="AJ645">
        <v>359518</v>
      </c>
      <c r="AK645">
        <v>180855</v>
      </c>
      <c r="AL645">
        <v>329665</v>
      </c>
      <c r="AM645">
        <v>65393</v>
      </c>
      <c r="AN645">
        <v>53616</v>
      </c>
      <c r="AO645">
        <v>11777</v>
      </c>
      <c r="AP645">
        <v>566437</v>
      </c>
      <c r="AQ645">
        <v>92247</v>
      </c>
      <c r="AR645">
        <v>12205</v>
      </c>
      <c r="AS645">
        <v>11148</v>
      </c>
      <c r="AT645">
        <v>11614</v>
      </c>
      <c r="AU645">
        <v>13027</v>
      </c>
      <c r="AV645">
        <v>62443</v>
      </c>
      <c r="AW645">
        <v>20544</v>
      </c>
      <c r="AX645">
        <v>13900</v>
      </c>
      <c r="AY645">
        <v>46906</v>
      </c>
      <c r="AZ645">
        <v>28318</v>
      </c>
      <c r="BA645">
        <v>254085</v>
      </c>
      <c r="BF645">
        <f t="shared" si="91"/>
        <v>339991</v>
      </c>
      <c r="BG645" t="str">
        <f t="shared" si="92"/>
        <v>Gasket, packing, and sealing device manufacturing</v>
      </c>
      <c r="BH645">
        <f t="shared" si="93"/>
        <v>23705</v>
      </c>
      <c r="BI645">
        <f t="shared" si="94"/>
        <v>79225</v>
      </c>
      <c r="BJ645">
        <f t="shared" si="95"/>
        <v>76139</v>
      </c>
      <c r="BK645">
        <f t="shared" si="96"/>
        <v>926817</v>
      </c>
      <c r="BL645" t="str">
        <f t="shared" si="97"/>
        <v>D</v>
      </c>
      <c r="BM645">
        <f t="shared" si="98"/>
        <v>0</v>
      </c>
      <c r="BN645">
        <f t="shared" si="99"/>
        <v>4084557</v>
      </c>
    </row>
    <row r="646" spans="1:66" x14ac:dyDescent="0.25">
      <c r="A646" t="s">
        <v>106</v>
      </c>
      <c r="B646">
        <v>339992</v>
      </c>
      <c r="C646">
        <v>2017</v>
      </c>
      <c r="D646" t="s">
        <v>108</v>
      </c>
      <c r="E646">
        <v>31</v>
      </c>
      <c r="F646" t="s">
        <v>108</v>
      </c>
      <c r="G646" t="s">
        <v>619</v>
      </c>
      <c r="H646" t="s">
        <v>110</v>
      </c>
      <c r="I646">
        <v>545475</v>
      </c>
      <c r="J646">
        <v>55221</v>
      </c>
      <c r="K646">
        <v>6977</v>
      </c>
      <c r="L646">
        <v>16551</v>
      </c>
      <c r="M646">
        <v>31969</v>
      </c>
      <c r="N646">
        <v>156728</v>
      </c>
      <c r="O646">
        <v>0</v>
      </c>
      <c r="P646">
        <v>0</v>
      </c>
      <c r="Q646">
        <v>1330339</v>
      </c>
      <c r="R646">
        <v>459099</v>
      </c>
      <c r="S646">
        <v>190269</v>
      </c>
      <c r="T646">
        <v>102454</v>
      </c>
      <c r="U646">
        <v>166376</v>
      </c>
      <c r="V646">
        <v>587</v>
      </c>
      <c r="W646">
        <v>608</v>
      </c>
      <c r="X646">
        <v>1989981</v>
      </c>
      <c r="Y646">
        <v>530468</v>
      </c>
      <c r="Z646">
        <v>131998</v>
      </c>
      <c r="AA646">
        <v>11300</v>
      </c>
      <c r="AB646">
        <v>8760</v>
      </c>
      <c r="AC646">
        <v>8787</v>
      </c>
      <c r="AD646">
        <v>8890</v>
      </c>
      <c r="AE646">
        <v>8582</v>
      </c>
      <c r="AF646">
        <v>16797</v>
      </c>
      <c r="AG646">
        <v>322218</v>
      </c>
      <c r="AH646">
        <v>656193</v>
      </c>
      <c r="AI646">
        <v>454800</v>
      </c>
      <c r="AJ646">
        <v>182868</v>
      </c>
      <c r="AK646">
        <v>106406</v>
      </c>
      <c r="AL646">
        <v>165526</v>
      </c>
      <c r="AM646">
        <v>36131</v>
      </c>
      <c r="AN646">
        <v>33204</v>
      </c>
      <c r="AO646">
        <v>2927</v>
      </c>
      <c r="AP646">
        <v>263628</v>
      </c>
      <c r="AQ646">
        <v>12787</v>
      </c>
      <c r="AR646">
        <v>3345</v>
      </c>
      <c r="AS646">
        <v>4677</v>
      </c>
      <c r="AT646">
        <v>3674</v>
      </c>
      <c r="AU646">
        <v>5421</v>
      </c>
      <c r="AV646">
        <v>12874</v>
      </c>
      <c r="AW646">
        <v>4966</v>
      </c>
      <c r="AX646">
        <v>34945</v>
      </c>
      <c r="AY646">
        <v>21701</v>
      </c>
      <c r="AZ646">
        <v>10976</v>
      </c>
      <c r="BA646">
        <v>148262</v>
      </c>
      <c r="BF646">
        <f t="shared" si="91"/>
        <v>339992</v>
      </c>
      <c r="BG646" t="str">
        <f t="shared" si="92"/>
        <v>Musical instrument manufacturing</v>
      </c>
      <c r="BH646">
        <f t="shared" si="93"/>
        <v>6977</v>
      </c>
      <c r="BI646">
        <f t="shared" si="94"/>
        <v>16551</v>
      </c>
      <c r="BJ646">
        <f t="shared" si="95"/>
        <v>31969</v>
      </c>
      <c r="BK646">
        <f t="shared" si="96"/>
        <v>156728</v>
      </c>
      <c r="BL646">
        <f t="shared" si="97"/>
        <v>0</v>
      </c>
      <c r="BM646">
        <f t="shared" si="98"/>
        <v>0</v>
      </c>
      <c r="BN646">
        <f t="shared" si="99"/>
        <v>1330339</v>
      </c>
    </row>
    <row r="647" spans="1:66" x14ac:dyDescent="0.25">
      <c r="A647" t="s">
        <v>106</v>
      </c>
      <c r="B647">
        <v>339993</v>
      </c>
      <c r="C647">
        <v>2017</v>
      </c>
      <c r="D647" t="s">
        <v>108</v>
      </c>
      <c r="E647">
        <v>31</v>
      </c>
      <c r="F647" t="s">
        <v>108</v>
      </c>
      <c r="G647" t="s">
        <v>620</v>
      </c>
      <c r="H647" t="s">
        <v>110</v>
      </c>
      <c r="I647">
        <v>310025</v>
      </c>
      <c r="J647">
        <v>26041</v>
      </c>
      <c r="K647">
        <v>6027</v>
      </c>
      <c r="L647">
        <v>14076</v>
      </c>
      <c r="M647">
        <v>38463</v>
      </c>
      <c r="N647">
        <v>169157</v>
      </c>
      <c r="O647" t="s">
        <v>113</v>
      </c>
      <c r="P647">
        <v>0</v>
      </c>
      <c r="Q647">
        <v>546258</v>
      </c>
      <c r="R647">
        <v>119740</v>
      </c>
      <c r="S647">
        <v>44311</v>
      </c>
      <c r="T647">
        <v>34319</v>
      </c>
      <c r="U647">
        <v>41110</v>
      </c>
      <c r="V647">
        <v>102</v>
      </c>
      <c r="W647">
        <v>109</v>
      </c>
      <c r="X647">
        <v>938380</v>
      </c>
      <c r="Y647">
        <v>202669</v>
      </c>
      <c r="Z647">
        <v>52883</v>
      </c>
      <c r="AA647">
        <v>3812</v>
      </c>
      <c r="AB647">
        <v>2576</v>
      </c>
      <c r="AC647">
        <v>2604</v>
      </c>
      <c r="AD647">
        <v>2494</v>
      </c>
      <c r="AE647">
        <v>2509</v>
      </c>
      <c r="AF647">
        <v>5150</v>
      </c>
      <c r="AG647">
        <v>104058</v>
      </c>
      <c r="AH647">
        <v>394632</v>
      </c>
      <c r="AI647">
        <v>121563</v>
      </c>
      <c r="AJ647">
        <v>46466</v>
      </c>
      <c r="AK647">
        <v>34674</v>
      </c>
      <c r="AL647">
        <v>40423</v>
      </c>
      <c r="AM647">
        <v>9611</v>
      </c>
      <c r="AN647">
        <v>8332</v>
      </c>
      <c r="AO647">
        <v>1279</v>
      </c>
      <c r="AP647">
        <v>99651</v>
      </c>
      <c r="AQ647">
        <v>9027</v>
      </c>
      <c r="AR647">
        <v>1948</v>
      </c>
      <c r="AS647">
        <v>1435</v>
      </c>
      <c r="AT647">
        <v>4151</v>
      </c>
      <c r="AU647">
        <v>3450</v>
      </c>
      <c r="AV647">
        <v>15636</v>
      </c>
      <c r="AW647">
        <v>3589</v>
      </c>
      <c r="AX647">
        <v>9755</v>
      </c>
      <c r="AY647">
        <v>8271</v>
      </c>
      <c r="AZ647">
        <v>4011</v>
      </c>
      <c r="BA647">
        <v>38378</v>
      </c>
      <c r="BF647">
        <f t="shared" si="91"/>
        <v>339993</v>
      </c>
      <c r="BG647" t="str">
        <f t="shared" si="92"/>
        <v>Fastener, button, needle, and pin manufacturing</v>
      </c>
      <c r="BH647">
        <f t="shared" si="93"/>
        <v>6027</v>
      </c>
      <c r="BI647">
        <f t="shared" si="94"/>
        <v>14076</v>
      </c>
      <c r="BJ647">
        <f t="shared" si="95"/>
        <v>38463</v>
      </c>
      <c r="BK647">
        <f t="shared" si="96"/>
        <v>169157</v>
      </c>
      <c r="BL647" t="str">
        <f t="shared" si="97"/>
        <v>D</v>
      </c>
      <c r="BM647">
        <f t="shared" si="98"/>
        <v>0</v>
      </c>
      <c r="BN647">
        <f t="shared" si="99"/>
        <v>546258</v>
      </c>
    </row>
    <row r="648" spans="1:66" x14ac:dyDescent="0.25">
      <c r="A648" t="s">
        <v>106</v>
      </c>
      <c r="B648">
        <v>339994</v>
      </c>
      <c r="C648">
        <v>2017</v>
      </c>
      <c r="D648" t="s">
        <v>108</v>
      </c>
      <c r="E648">
        <v>31</v>
      </c>
      <c r="F648" t="s">
        <v>108</v>
      </c>
      <c r="G648" t="s">
        <v>621</v>
      </c>
      <c r="H648" t="s">
        <v>110</v>
      </c>
      <c r="I648">
        <v>1136596</v>
      </c>
      <c r="J648">
        <v>188327</v>
      </c>
      <c r="K648">
        <v>2145</v>
      </c>
      <c r="L648">
        <v>20792</v>
      </c>
      <c r="M648">
        <v>28811</v>
      </c>
      <c r="N648">
        <v>260027</v>
      </c>
      <c r="O648" t="s">
        <v>113</v>
      </c>
      <c r="P648">
        <v>0</v>
      </c>
      <c r="Q648">
        <v>1509922</v>
      </c>
      <c r="R648">
        <v>365780</v>
      </c>
      <c r="S648">
        <v>174686</v>
      </c>
      <c r="T648">
        <v>29570</v>
      </c>
      <c r="U648">
        <v>161524</v>
      </c>
      <c r="V648">
        <v>165</v>
      </c>
      <c r="W648">
        <v>181</v>
      </c>
      <c r="X648">
        <v>2865312</v>
      </c>
      <c r="Y648">
        <v>457824</v>
      </c>
      <c r="Z648">
        <v>108253</v>
      </c>
      <c r="AA648">
        <v>9771</v>
      </c>
      <c r="AB648">
        <v>7407</v>
      </c>
      <c r="AC648">
        <v>7300</v>
      </c>
      <c r="AD648">
        <v>7455</v>
      </c>
      <c r="AE648">
        <v>7439</v>
      </c>
      <c r="AF648">
        <v>14433</v>
      </c>
      <c r="AG648">
        <v>243308</v>
      </c>
      <c r="AH648">
        <v>1376671</v>
      </c>
      <c r="AI648">
        <v>404463</v>
      </c>
      <c r="AJ648">
        <v>188427</v>
      </c>
      <c r="AK648">
        <v>37110</v>
      </c>
      <c r="AL648">
        <v>178926</v>
      </c>
      <c r="AM648">
        <v>33713</v>
      </c>
      <c r="AN648">
        <v>31001</v>
      </c>
      <c r="AO648">
        <v>2712</v>
      </c>
      <c r="AP648">
        <v>269589</v>
      </c>
      <c r="AQ648">
        <v>31354</v>
      </c>
      <c r="AR648">
        <v>3062</v>
      </c>
      <c r="AS648">
        <v>5051</v>
      </c>
      <c r="AT648">
        <v>2946</v>
      </c>
      <c r="AU648">
        <v>4674</v>
      </c>
      <c r="AV648">
        <v>22820</v>
      </c>
      <c r="AW648">
        <v>3051</v>
      </c>
      <c r="AX648">
        <v>54326</v>
      </c>
      <c r="AY648">
        <v>20123</v>
      </c>
      <c r="AZ648">
        <v>9629</v>
      </c>
      <c r="BA648">
        <v>112553</v>
      </c>
      <c r="BF648">
        <f t="shared" si="91"/>
        <v>339994</v>
      </c>
      <c r="BG648" t="str">
        <f t="shared" si="92"/>
        <v>Broom, brush, and mop manufacturing</v>
      </c>
      <c r="BH648">
        <f t="shared" si="93"/>
        <v>2145</v>
      </c>
      <c r="BI648">
        <f t="shared" si="94"/>
        <v>20792</v>
      </c>
      <c r="BJ648">
        <f t="shared" si="95"/>
        <v>28811</v>
      </c>
      <c r="BK648">
        <f t="shared" si="96"/>
        <v>260027</v>
      </c>
      <c r="BL648" t="str">
        <f t="shared" si="97"/>
        <v>D</v>
      </c>
      <c r="BM648">
        <f t="shared" si="98"/>
        <v>0</v>
      </c>
      <c r="BN648">
        <f t="shared" si="99"/>
        <v>1509922</v>
      </c>
    </row>
    <row r="649" spans="1:66" x14ac:dyDescent="0.25">
      <c r="A649" t="s">
        <v>106</v>
      </c>
      <c r="B649">
        <v>339995</v>
      </c>
      <c r="C649">
        <v>2017</v>
      </c>
      <c r="D649" t="s">
        <v>108</v>
      </c>
      <c r="E649">
        <v>31</v>
      </c>
      <c r="F649" t="s">
        <v>108</v>
      </c>
      <c r="G649" t="s">
        <v>622</v>
      </c>
      <c r="H649" t="s">
        <v>110</v>
      </c>
      <c r="I649">
        <v>249622</v>
      </c>
      <c r="J649">
        <v>12154</v>
      </c>
      <c r="K649">
        <v>1587</v>
      </c>
      <c r="L649">
        <v>7794</v>
      </c>
      <c r="M649">
        <v>1271</v>
      </c>
      <c r="N649">
        <v>81646</v>
      </c>
      <c r="O649">
        <v>0</v>
      </c>
      <c r="P649">
        <v>0</v>
      </c>
      <c r="Q649">
        <v>294414</v>
      </c>
      <c r="R649">
        <v>73983</v>
      </c>
      <c r="S649">
        <v>39480</v>
      </c>
      <c r="T649">
        <v>10378</v>
      </c>
      <c r="U649">
        <v>24125</v>
      </c>
      <c r="V649">
        <v>84</v>
      </c>
      <c r="W649">
        <v>99</v>
      </c>
      <c r="X649">
        <v>562413</v>
      </c>
      <c r="Y649">
        <v>127230</v>
      </c>
      <c r="Z649">
        <v>34940</v>
      </c>
      <c r="AA649">
        <v>3007</v>
      </c>
      <c r="AB649">
        <v>2326</v>
      </c>
      <c r="AC649">
        <v>2362</v>
      </c>
      <c r="AD649">
        <v>2358</v>
      </c>
      <c r="AE649">
        <v>2356</v>
      </c>
      <c r="AF649">
        <v>4647</v>
      </c>
      <c r="AG649">
        <v>84168</v>
      </c>
      <c r="AH649">
        <v>272428</v>
      </c>
      <c r="AI649">
        <v>80361</v>
      </c>
      <c r="AJ649">
        <v>42961</v>
      </c>
      <c r="AK649">
        <v>11326</v>
      </c>
      <c r="AL649">
        <v>26074</v>
      </c>
      <c r="AM649">
        <v>4238</v>
      </c>
      <c r="AN649">
        <v>3642</v>
      </c>
      <c r="AO649">
        <v>596</v>
      </c>
      <c r="AP649">
        <v>67517</v>
      </c>
      <c r="AQ649">
        <v>6224</v>
      </c>
      <c r="AR649">
        <v>459</v>
      </c>
      <c r="AS649">
        <v>207</v>
      </c>
      <c r="AT649">
        <v>59</v>
      </c>
      <c r="AU649">
        <v>1136</v>
      </c>
      <c r="AV649">
        <v>5752</v>
      </c>
      <c r="AW649">
        <v>1840</v>
      </c>
      <c r="AX649">
        <v>1450</v>
      </c>
      <c r="AY649">
        <v>4495</v>
      </c>
      <c r="AZ649">
        <v>2222</v>
      </c>
      <c r="BA649">
        <v>43673</v>
      </c>
      <c r="BF649">
        <f t="shared" si="91"/>
        <v>339995</v>
      </c>
      <c r="BG649" t="str">
        <f t="shared" si="92"/>
        <v>Burial casket manufacturing</v>
      </c>
      <c r="BH649">
        <f t="shared" si="93"/>
        <v>1587</v>
      </c>
      <c r="BI649">
        <f t="shared" si="94"/>
        <v>7794</v>
      </c>
      <c r="BJ649">
        <f t="shared" si="95"/>
        <v>1271</v>
      </c>
      <c r="BK649">
        <f t="shared" si="96"/>
        <v>81646</v>
      </c>
      <c r="BL649">
        <f t="shared" si="97"/>
        <v>0</v>
      </c>
      <c r="BM649">
        <f t="shared" si="98"/>
        <v>0</v>
      </c>
      <c r="BN649">
        <f t="shared" si="99"/>
        <v>294414</v>
      </c>
    </row>
    <row r="650" spans="1:66" x14ac:dyDescent="0.25">
      <c r="A650" t="s">
        <v>106</v>
      </c>
      <c r="B650">
        <v>339999</v>
      </c>
      <c r="C650">
        <v>2017</v>
      </c>
      <c r="D650" t="s">
        <v>108</v>
      </c>
      <c r="E650">
        <v>31</v>
      </c>
      <c r="F650" t="s">
        <v>108</v>
      </c>
      <c r="G650" t="s">
        <v>617</v>
      </c>
      <c r="H650" t="s">
        <v>110</v>
      </c>
      <c r="I650">
        <v>4121291</v>
      </c>
      <c r="J650">
        <v>246793</v>
      </c>
      <c r="K650">
        <v>19680</v>
      </c>
      <c r="L650">
        <v>51599</v>
      </c>
      <c r="M650">
        <v>115660</v>
      </c>
      <c r="N650">
        <v>558901</v>
      </c>
      <c r="O650">
        <v>0</v>
      </c>
      <c r="P650">
        <v>0</v>
      </c>
      <c r="Q650">
        <v>7860612</v>
      </c>
      <c r="R650">
        <v>1198952</v>
      </c>
      <c r="S650">
        <v>511026</v>
      </c>
      <c r="T650">
        <v>115418</v>
      </c>
      <c r="U650">
        <v>572508</v>
      </c>
      <c r="V650">
        <v>6081</v>
      </c>
      <c r="W650">
        <v>6095</v>
      </c>
      <c r="X650">
        <v>12434366</v>
      </c>
      <c r="Y650">
        <v>2478103</v>
      </c>
      <c r="Z650">
        <v>578031</v>
      </c>
      <c r="AA650">
        <v>50786</v>
      </c>
      <c r="AB650">
        <v>33196</v>
      </c>
      <c r="AC650">
        <v>33392</v>
      </c>
      <c r="AD650">
        <v>33830</v>
      </c>
      <c r="AE650">
        <v>34417</v>
      </c>
      <c r="AF650">
        <v>62631</v>
      </c>
      <c r="AG650">
        <v>1308606</v>
      </c>
      <c r="AH650">
        <v>4555023</v>
      </c>
      <c r="AI650">
        <v>1183727</v>
      </c>
      <c r="AJ650">
        <v>496617</v>
      </c>
      <c r="AK650">
        <v>111096</v>
      </c>
      <c r="AL650">
        <v>576014</v>
      </c>
      <c r="AM650">
        <v>184891</v>
      </c>
      <c r="AN650">
        <v>163128</v>
      </c>
      <c r="AO650">
        <v>21763</v>
      </c>
      <c r="AP650">
        <v>1536302</v>
      </c>
      <c r="AQ650">
        <v>135073</v>
      </c>
      <c r="AR650">
        <v>15073</v>
      </c>
      <c r="AS650">
        <v>25598</v>
      </c>
      <c r="AT650">
        <v>27506</v>
      </c>
      <c r="AU650">
        <v>34216</v>
      </c>
      <c r="AV650">
        <v>57187</v>
      </c>
      <c r="AW650">
        <v>17043</v>
      </c>
      <c r="AX650">
        <v>135527</v>
      </c>
      <c r="AY650">
        <v>142312</v>
      </c>
      <c r="AZ650">
        <v>60017</v>
      </c>
      <c r="BA650">
        <v>886750</v>
      </c>
      <c r="BF650">
        <f t="shared" si="91"/>
        <v>339999</v>
      </c>
      <c r="BG650" t="str">
        <f t="shared" si="92"/>
        <v>All other miscellaneous manufacturing</v>
      </c>
      <c r="BH650">
        <f t="shared" si="93"/>
        <v>19680</v>
      </c>
      <c r="BI650">
        <f t="shared" si="94"/>
        <v>51599</v>
      </c>
      <c r="BJ650">
        <f t="shared" si="95"/>
        <v>115660</v>
      </c>
      <c r="BK650">
        <f t="shared" si="96"/>
        <v>558901</v>
      </c>
      <c r="BL650">
        <f t="shared" si="97"/>
        <v>0</v>
      </c>
      <c r="BM650">
        <f t="shared" si="98"/>
        <v>0</v>
      </c>
      <c r="BN650">
        <f t="shared" si="99"/>
        <v>7860612</v>
      </c>
    </row>
    <row r="653" spans="1:66" x14ac:dyDescent="0.25">
      <c r="BF653" t="str">
        <f>BF1</f>
        <v>NAICS2017</v>
      </c>
      <c r="BG653" t="str">
        <f t="shared" ref="BG653:BN653" si="100">BG1</f>
        <v>NAICS2017_LABEL</v>
      </c>
      <c r="BH653" t="str">
        <f t="shared" si="100"/>
        <v>CSTFU</v>
      </c>
      <c r="BI653" t="str">
        <f t="shared" si="100"/>
        <v>CSTELEC</v>
      </c>
      <c r="BJ653" t="str">
        <f t="shared" si="100"/>
        <v>CSTCNT</v>
      </c>
      <c r="BK653" t="str">
        <f t="shared" si="100"/>
        <v>ELECPCH</v>
      </c>
      <c r="BL653" t="str">
        <f t="shared" si="100"/>
        <v>ELECGEN</v>
      </c>
      <c r="BM653" t="str">
        <f t="shared" si="100"/>
        <v>ELECSLD</v>
      </c>
      <c r="BN653" t="str">
        <f t="shared" si="100"/>
        <v>VALADD</v>
      </c>
    </row>
    <row r="654" spans="1:66" x14ac:dyDescent="0.25">
      <c r="BE654">
        <f>1</f>
        <v>1</v>
      </c>
      <c r="BF654" s="1">
        <f>BF4</f>
        <v>311</v>
      </c>
      <c r="BG654" t="str">
        <f t="shared" ref="BG654:BN654" si="101">BG4</f>
        <v>Food manufacturing</v>
      </c>
      <c r="BH654" s="1">
        <f t="shared" si="101"/>
        <v>3517275</v>
      </c>
      <c r="BI654">
        <f t="shared" si="101"/>
        <v>5628019</v>
      </c>
      <c r="BJ654">
        <f t="shared" si="101"/>
        <v>2571853</v>
      </c>
      <c r="BK654" s="1">
        <f t="shared" si="101"/>
        <v>73254836</v>
      </c>
      <c r="BL654">
        <f t="shared" si="101"/>
        <v>2413637</v>
      </c>
      <c r="BM654">
        <f t="shared" si="101"/>
        <v>259263</v>
      </c>
      <c r="BN654">
        <f t="shared" si="101"/>
        <v>294844505</v>
      </c>
    </row>
    <row r="655" spans="1:66" x14ac:dyDescent="0.25">
      <c r="BE655">
        <f>BE654+1</f>
        <v>2</v>
      </c>
      <c r="BF655" s="1">
        <f>BF78</f>
        <v>312</v>
      </c>
      <c r="BG655" t="str">
        <f t="shared" ref="BG655:BN655" si="102">BG78</f>
        <v>Beverage and tobacco product manufacturing</v>
      </c>
      <c r="BH655" s="1">
        <f t="shared" si="102"/>
        <v>367624</v>
      </c>
      <c r="BI655">
        <f t="shared" si="102"/>
        <v>808942</v>
      </c>
      <c r="BJ655">
        <f t="shared" si="102"/>
        <v>447881</v>
      </c>
      <c r="BK655" s="1">
        <f t="shared" si="102"/>
        <v>9263581</v>
      </c>
      <c r="BL655">
        <f t="shared" si="102"/>
        <v>105845</v>
      </c>
      <c r="BM655" t="str">
        <f t="shared" si="102"/>
        <v>D</v>
      </c>
      <c r="BN655">
        <f t="shared" si="102"/>
        <v>99688053</v>
      </c>
    </row>
    <row r="656" spans="1:66" x14ac:dyDescent="0.25">
      <c r="BE656">
        <f t="shared" ref="BE656:BE674" si="103">BE655+1</f>
        <v>3</v>
      </c>
      <c r="BF656" s="1">
        <f>BF93</f>
        <v>313</v>
      </c>
      <c r="BG656" t="str">
        <f t="shared" ref="BG656:BN656" si="104">BG93</f>
        <v>Textile mills</v>
      </c>
      <c r="BH656" s="1">
        <f t="shared" si="104"/>
        <v>190505</v>
      </c>
      <c r="BI656">
        <f t="shared" si="104"/>
        <v>606591</v>
      </c>
      <c r="BJ656">
        <f t="shared" si="104"/>
        <v>236478</v>
      </c>
      <c r="BK656" s="1">
        <f t="shared" si="104"/>
        <v>9302849</v>
      </c>
      <c r="BL656" t="str">
        <f t="shared" si="104"/>
        <v>D</v>
      </c>
      <c r="BM656">
        <f t="shared" si="104"/>
        <v>7166</v>
      </c>
      <c r="BN656">
        <f t="shared" si="104"/>
        <v>11484977</v>
      </c>
    </row>
    <row r="657" spans="57:66" x14ac:dyDescent="0.25">
      <c r="BE657">
        <f t="shared" si="103"/>
        <v>4</v>
      </c>
      <c r="BF657" s="1">
        <f>BF111</f>
        <v>314</v>
      </c>
      <c r="BG657" t="str">
        <f t="shared" ref="BG657:BN657" si="105">BG111</f>
        <v>Textile product mills</v>
      </c>
      <c r="BH657" s="1">
        <f t="shared" si="105"/>
        <v>68550</v>
      </c>
      <c r="BI657">
        <f t="shared" si="105"/>
        <v>201627</v>
      </c>
      <c r="BJ657">
        <f t="shared" si="105"/>
        <v>412664</v>
      </c>
      <c r="BK657" s="1">
        <f t="shared" si="105"/>
        <v>2896844</v>
      </c>
      <c r="BL657">
        <f t="shared" si="105"/>
        <v>179</v>
      </c>
      <c r="BM657" t="str">
        <f t="shared" si="105"/>
        <v>D</v>
      </c>
      <c r="BN657">
        <f t="shared" si="105"/>
        <v>10792200</v>
      </c>
    </row>
    <row r="658" spans="57:66" x14ac:dyDescent="0.25">
      <c r="BE658">
        <f t="shared" si="103"/>
        <v>5</v>
      </c>
      <c r="BF658" s="1">
        <f>BF123</f>
        <v>315</v>
      </c>
      <c r="BG658" t="str">
        <f t="shared" ref="BG658:BN658" si="106">BG123</f>
        <v>Apparel manufacturing</v>
      </c>
      <c r="BH658" s="1">
        <f t="shared" si="106"/>
        <v>23802</v>
      </c>
      <c r="BI658">
        <f t="shared" si="106"/>
        <v>59953</v>
      </c>
      <c r="BJ658">
        <f t="shared" si="106"/>
        <v>650900</v>
      </c>
      <c r="BK658" s="1">
        <f t="shared" si="106"/>
        <v>634527</v>
      </c>
      <c r="BL658">
        <f t="shared" si="106"/>
        <v>200</v>
      </c>
      <c r="BM658">
        <f t="shared" si="106"/>
        <v>0</v>
      </c>
      <c r="BN658">
        <f t="shared" si="106"/>
        <v>5653515</v>
      </c>
    </row>
    <row r="659" spans="57:66" x14ac:dyDescent="0.25">
      <c r="BE659">
        <f t="shared" si="103"/>
        <v>6</v>
      </c>
      <c r="BF659" s="1">
        <f>BF141</f>
        <v>316</v>
      </c>
      <c r="BG659" t="str">
        <f>BG141</f>
        <v>Leather and allied product manufacturing</v>
      </c>
      <c r="BH659" s="1">
        <f t="shared" ref="BH659:BN659" si="107">BH141</f>
        <v>8624</v>
      </c>
      <c r="BI659">
        <f t="shared" si="107"/>
        <v>28267</v>
      </c>
      <c r="BJ659">
        <f t="shared" si="107"/>
        <v>81560</v>
      </c>
      <c r="BK659" s="1">
        <f t="shared" si="107"/>
        <v>327597</v>
      </c>
      <c r="BL659">
        <f t="shared" si="107"/>
        <v>0</v>
      </c>
      <c r="BM659">
        <f t="shared" si="107"/>
        <v>0</v>
      </c>
      <c r="BN659">
        <f t="shared" si="107"/>
        <v>2055180</v>
      </c>
    </row>
    <row r="660" spans="57:66" x14ac:dyDescent="0.25">
      <c r="BE660">
        <f t="shared" si="103"/>
        <v>7</v>
      </c>
      <c r="BF660" s="1">
        <f>BF152</f>
        <v>321</v>
      </c>
      <c r="BG660" t="str">
        <f>BG152</f>
        <v>Wood product manufacturing</v>
      </c>
      <c r="BH660" s="1">
        <f t="shared" ref="BH660:BN660" si="108">BH152</f>
        <v>716324</v>
      </c>
      <c r="BI660">
        <f t="shared" si="108"/>
        <v>1577221</v>
      </c>
      <c r="BJ660">
        <f t="shared" si="108"/>
        <v>901023</v>
      </c>
      <c r="BK660" s="1">
        <f t="shared" si="108"/>
        <v>20414119</v>
      </c>
      <c r="BL660">
        <f t="shared" si="108"/>
        <v>1224638</v>
      </c>
      <c r="BM660">
        <f t="shared" si="108"/>
        <v>617828</v>
      </c>
      <c r="BN660">
        <f t="shared" si="108"/>
        <v>47057305</v>
      </c>
    </row>
    <row r="661" spans="57:66" x14ac:dyDescent="0.25">
      <c r="BE661">
        <f t="shared" si="103"/>
        <v>8</v>
      </c>
      <c r="BF661" s="1">
        <f>BF175</f>
        <v>322</v>
      </c>
      <c r="BG661" t="str">
        <f t="shared" ref="BG661:BN661" si="109">BG175</f>
        <v>Paper manufacturing</v>
      </c>
      <c r="BH661" s="1">
        <f t="shared" si="109"/>
        <v>3241216</v>
      </c>
      <c r="BI661">
        <f t="shared" si="109"/>
        <v>3371856</v>
      </c>
      <c r="BJ661">
        <f t="shared" si="109"/>
        <v>929198</v>
      </c>
      <c r="BK661" s="1">
        <f t="shared" si="109"/>
        <v>56793257</v>
      </c>
      <c r="BL661" t="str">
        <f t="shared" si="109"/>
        <v>D</v>
      </c>
      <c r="BM661" t="str">
        <f t="shared" si="109"/>
        <v>D</v>
      </c>
      <c r="BN661">
        <f t="shared" si="109"/>
        <v>82721474</v>
      </c>
    </row>
    <row r="662" spans="57:66" x14ac:dyDescent="0.25">
      <c r="BE662">
        <f t="shared" si="103"/>
        <v>9</v>
      </c>
      <c r="BF662" s="1">
        <f>BF196</f>
        <v>323</v>
      </c>
      <c r="BG662" t="str">
        <f t="shared" ref="BG662:BN662" si="110">BG196</f>
        <v>Printing and related support activities</v>
      </c>
      <c r="BH662" s="1">
        <f t="shared" si="110"/>
        <v>254988</v>
      </c>
      <c r="BI662">
        <f t="shared" si="110"/>
        <v>915058</v>
      </c>
      <c r="BJ662">
        <f t="shared" si="110"/>
        <v>2293482</v>
      </c>
      <c r="BK662" s="1">
        <f t="shared" si="110"/>
        <v>10170683</v>
      </c>
      <c r="BL662" t="str">
        <f t="shared" si="110"/>
        <v>D</v>
      </c>
      <c r="BM662" t="str">
        <f t="shared" si="110"/>
        <v>D</v>
      </c>
      <c r="BN662">
        <f t="shared" si="110"/>
        <v>48224883</v>
      </c>
    </row>
    <row r="663" spans="57:66" x14ac:dyDescent="0.25">
      <c r="BE663">
        <f t="shared" si="103"/>
        <v>10</v>
      </c>
      <c r="BF663" s="1">
        <f>BF204</f>
        <v>324</v>
      </c>
      <c r="BG663" t="str">
        <f t="shared" ref="BG663:BN663" si="111">BG204</f>
        <v>Petroleum and coal products manufacturing</v>
      </c>
      <c r="BH663" s="1">
        <f t="shared" si="111"/>
        <v>5274052</v>
      </c>
      <c r="BI663">
        <f t="shared" si="111"/>
        <v>3090249</v>
      </c>
      <c r="BJ663">
        <f t="shared" si="111"/>
        <v>1490171</v>
      </c>
      <c r="BK663" s="1">
        <f t="shared" si="111"/>
        <v>56287946</v>
      </c>
      <c r="BL663">
        <f t="shared" si="111"/>
        <v>20053998</v>
      </c>
      <c r="BM663">
        <f t="shared" si="111"/>
        <v>6469511</v>
      </c>
      <c r="BN663">
        <f t="shared" si="111"/>
        <v>106010326</v>
      </c>
    </row>
    <row r="664" spans="57:66" x14ac:dyDescent="0.25">
      <c r="BE664">
        <f t="shared" si="103"/>
        <v>11</v>
      </c>
      <c r="BF664" s="1">
        <f>BF214</f>
        <v>325</v>
      </c>
      <c r="BG664" t="str">
        <f t="shared" ref="BG664:BN664" si="112">BG214</f>
        <v>Chemical manufacturing</v>
      </c>
      <c r="BH664" s="1">
        <f t="shared" si="112"/>
        <v>9505606</v>
      </c>
      <c r="BI664">
        <f t="shared" si="112"/>
        <v>8734498</v>
      </c>
      <c r="BJ664">
        <f t="shared" si="112"/>
        <v>4847219</v>
      </c>
      <c r="BK664" s="1">
        <f t="shared" si="112"/>
        <v>147640710</v>
      </c>
      <c r="BL664">
        <f t="shared" si="112"/>
        <v>46057960</v>
      </c>
      <c r="BM664">
        <f t="shared" si="112"/>
        <v>17790899</v>
      </c>
      <c r="BN664">
        <f t="shared" si="112"/>
        <v>408050188</v>
      </c>
    </row>
    <row r="665" spans="57:66" x14ac:dyDescent="0.25">
      <c r="BE665">
        <f t="shared" si="103"/>
        <v>12</v>
      </c>
      <c r="BF665" s="1">
        <f>BF268</f>
        <v>326</v>
      </c>
      <c r="BG665" t="str">
        <f t="shared" ref="BG665:BN665" si="113">BG268</f>
        <v>Plastics and rubber products manufacturing</v>
      </c>
      <c r="BH665" s="1">
        <f t="shared" si="113"/>
        <v>847961</v>
      </c>
      <c r="BI665">
        <f t="shared" si="113"/>
        <v>3746503</v>
      </c>
      <c r="BJ665">
        <f t="shared" si="113"/>
        <v>1362215</v>
      </c>
      <c r="BK665" s="1">
        <f t="shared" si="113"/>
        <v>49279268</v>
      </c>
      <c r="BL665">
        <f t="shared" si="113"/>
        <v>460742</v>
      </c>
      <c r="BM665">
        <f t="shared" si="113"/>
        <v>4308</v>
      </c>
      <c r="BN665">
        <f t="shared" si="113"/>
        <v>117052319</v>
      </c>
    </row>
    <row r="666" spans="57:66" x14ac:dyDescent="0.25">
      <c r="BE666">
        <f t="shared" si="103"/>
        <v>13</v>
      </c>
      <c r="BF666" s="1">
        <f>BF297</f>
        <v>327</v>
      </c>
      <c r="BG666" t="str">
        <f t="shared" ref="BG666:BN666" si="114">BG297</f>
        <v>Nonmetallic mineral product manufacturing</v>
      </c>
      <c r="BH666" s="1">
        <f t="shared" si="114"/>
        <v>2498944</v>
      </c>
      <c r="BI666">
        <f t="shared" si="114"/>
        <v>2521788</v>
      </c>
      <c r="BJ666">
        <f t="shared" si="114"/>
        <v>1097303</v>
      </c>
      <c r="BK666" s="1">
        <f t="shared" si="114"/>
        <v>36501153</v>
      </c>
      <c r="BL666">
        <f t="shared" si="114"/>
        <v>139196</v>
      </c>
      <c r="BM666">
        <f t="shared" si="114"/>
        <v>22006</v>
      </c>
      <c r="BN666">
        <f t="shared" si="114"/>
        <v>71514672</v>
      </c>
    </row>
    <row r="667" spans="57:66" x14ac:dyDescent="0.25">
      <c r="BE667">
        <f t="shared" si="103"/>
        <v>14</v>
      </c>
      <c r="BF667" s="1">
        <f>BF332</f>
        <v>331</v>
      </c>
      <c r="BG667" t="str">
        <f t="shared" ref="BG667:BN667" si="115">BG332</f>
        <v>Primary metal manufacturing</v>
      </c>
      <c r="BH667" s="1">
        <f t="shared" si="115"/>
        <v>2366163</v>
      </c>
      <c r="BI667">
        <f t="shared" si="115"/>
        <v>5353477</v>
      </c>
      <c r="BJ667">
        <f t="shared" si="115"/>
        <v>3436351</v>
      </c>
      <c r="BK667" s="1">
        <f t="shared" si="115"/>
        <v>97259085</v>
      </c>
      <c r="BL667">
        <f t="shared" si="115"/>
        <v>2833853</v>
      </c>
      <c r="BM667">
        <f t="shared" si="115"/>
        <v>629611</v>
      </c>
      <c r="BN667">
        <f t="shared" si="115"/>
        <v>84287339</v>
      </c>
    </row>
    <row r="668" spans="57:66" x14ac:dyDescent="0.25">
      <c r="BE668">
        <f t="shared" si="103"/>
        <v>15</v>
      </c>
      <c r="BF668" s="1">
        <f>BF365</f>
        <v>332</v>
      </c>
      <c r="BG668" t="str">
        <f t="shared" ref="BG668:BN668" si="116">BG365</f>
        <v>Fabricated metal product manufacturing</v>
      </c>
      <c r="BH668" s="1">
        <f t="shared" si="116"/>
        <v>1208867</v>
      </c>
      <c r="BI668">
        <f t="shared" si="116"/>
        <v>3416269</v>
      </c>
      <c r="BJ668">
        <f t="shared" si="116"/>
        <v>10497839</v>
      </c>
      <c r="BK668" s="1">
        <f t="shared" si="116"/>
        <v>40054937</v>
      </c>
      <c r="BL668">
        <f t="shared" si="116"/>
        <v>121935</v>
      </c>
      <c r="BM668" t="str">
        <f t="shared" si="116"/>
        <v>D</v>
      </c>
      <c r="BN668">
        <f t="shared" si="116"/>
        <v>190182273</v>
      </c>
    </row>
    <row r="669" spans="57:66" x14ac:dyDescent="0.25">
      <c r="BE669">
        <f t="shared" si="103"/>
        <v>16</v>
      </c>
      <c r="BF669" s="1">
        <f>BF425</f>
        <v>333</v>
      </c>
      <c r="BG669" t="str">
        <f t="shared" ref="BG669:BN669" si="117">BG425</f>
        <v>Machinery manufacturing</v>
      </c>
      <c r="BH669" s="1">
        <f t="shared" si="117"/>
        <v>533522</v>
      </c>
      <c r="BI669">
        <f t="shared" si="117"/>
        <v>1927461</v>
      </c>
      <c r="BJ669">
        <f t="shared" si="117"/>
        <v>5780479</v>
      </c>
      <c r="BK669" s="1">
        <f t="shared" si="117"/>
        <v>23527514</v>
      </c>
      <c r="BL669">
        <f t="shared" si="117"/>
        <v>175152</v>
      </c>
      <c r="BM669">
        <f t="shared" si="117"/>
        <v>70194</v>
      </c>
      <c r="BN669">
        <f t="shared" si="117"/>
        <v>178937847</v>
      </c>
    </row>
    <row r="670" spans="57:66" x14ac:dyDescent="0.25">
      <c r="BE670">
        <f t="shared" si="103"/>
        <v>17</v>
      </c>
      <c r="BF670" s="1">
        <f>BF483</f>
        <v>334</v>
      </c>
      <c r="BG670" t="str">
        <f t="shared" ref="BG670:BN670" si="118">BG483</f>
        <v>Computer and electronic product manufacturing</v>
      </c>
      <c r="BH670" s="1">
        <f t="shared" si="118"/>
        <v>475193</v>
      </c>
      <c r="BI670">
        <f t="shared" si="118"/>
        <v>3018498</v>
      </c>
      <c r="BJ670">
        <f t="shared" si="118"/>
        <v>3896730</v>
      </c>
      <c r="BK670" s="1">
        <f t="shared" si="118"/>
        <v>47372011</v>
      </c>
      <c r="BL670">
        <f t="shared" si="118"/>
        <v>114168</v>
      </c>
      <c r="BM670">
        <f t="shared" si="118"/>
        <v>12512</v>
      </c>
      <c r="BN670">
        <f t="shared" si="118"/>
        <v>180116366</v>
      </c>
    </row>
    <row r="671" spans="57:66" x14ac:dyDescent="0.25">
      <c r="BE671">
        <f t="shared" si="103"/>
        <v>18</v>
      </c>
      <c r="BF671" s="1">
        <f>BF522</f>
        <v>335</v>
      </c>
      <c r="BG671" t="str">
        <f t="shared" ref="BG671:BN671" si="119">BG522</f>
        <v>Electrical equipment, appliance, and component manufacturing</v>
      </c>
      <c r="BH671" s="1">
        <f t="shared" si="119"/>
        <v>256842</v>
      </c>
      <c r="BI671">
        <f t="shared" si="119"/>
        <v>744689</v>
      </c>
      <c r="BJ671">
        <f t="shared" si="119"/>
        <v>825436</v>
      </c>
      <c r="BK671" s="1">
        <f t="shared" si="119"/>
        <v>9390159</v>
      </c>
      <c r="BL671">
        <f t="shared" si="119"/>
        <v>38740</v>
      </c>
      <c r="BM671" t="str">
        <f t="shared" si="119"/>
        <v>D</v>
      </c>
      <c r="BN671">
        <f t="shared" si="119"/>
        <v>60655295</v>
      </c>
    </row>
    <row r="672" spans="57:66" x14ac:dyDescent="0.25">
      <c r="BE672">
        <f t="shared" si="103"/>
        <v>19</v>
      </c>
      <c r="BF672" s="1">
        <f>BF554</f>
        <v>336</v>
      </c>
      <c r="BG672" t="str">
        <f t="shared" ref="BG672:BN672" si="120">BG554</f>
        <v>Transportation equipment manufacturing</v>
      </c>
      <c r="BH672" s="1">
        <f t="shared" si="120"/>
        <v>948899</v>
      </c>
      <c r="BI672">
        <f t="shared" si="120"/>
        <v>3935384</v>
      </c>
      <c r="BJ672">
        <f t="shared" si="120"/>
        <v>10458147</v>
      </c>
      <c r="BK672" s="1">
        <f t="shared" si="120"/>
        <v>58500980</v>
      </c>
      <c r="BL672">
        <f t="shared" si="120"/>
        <v>845505</v>
      </c>
      <c r="BM672">
        <f t="shared" si="120"/>
        <v>128291</v>
      </c>
      <c r="BN672">
        <f t="shared" si="120"/>
        <v>349884688</v>
      </c>
    </row>
    <row r="673" spans="57:66" x14ac:dyDescent="0.25">
      <c r="BE673">
        <f t="shared" si="103"/>
        <v>20</v>
      </c>
      <c r="BF673" s="1">
        <f>BF604</f>
        <v>337</v>
      </c>
      <c r="BG673" t="str">
        <f t="shared" ref="BG673:BN673" si="121">BG604</f>
        <v>Furniture and related product manufacturing</v>
      </c>
      <c r="BH673" s="1">
        <f t="shared" si="121"/>
        <v>176465</v>
      </c>
      <c r="BI673">
        <f t="shared" si="121"/>
        <v>459977</v>
      </c>
      <c r="BJ673">
        <f t="shared" si="121"/>
        <v>802553</v>
      </c>
      <c r="BK673" s="1">
        <f t="shared" si="121"/>
        <v>5079057</v>
      </c>
      <c r="BL673">
        <f t="shared" si="121"/>
        <v>64561</v>
      </c>
      <c r="BM673">
        <f t="shared" si="121"/>
        <v>9359</v>
      </c>
      <c r="BN673">
        <f t="shared" si="121"/>
        <v>39667672</v>
      </c>
    </row>
    <row r="674" spans="57:66" x14ac:dyDescent="0.25">
      <c r="BE674">
        <f t="shared" si="103"/>
        <v>21</v>
      </c>
      <c r="BF674" s="1">
        <f>BF625</f>
        <v>339</v>
      </c>
      <c r="BG674" t="str">
        <f t="shared" ref="BG674:BN674" si="122">BG625</f>
        <v>Miscellaneous manufacturing</v>
      </c>
      <c r="BH674" s="1">
        <f t="shared" si="122"/>
        <v>201928</v>
      </c>
      <c r="BI674">
        <f t="shared" si="122"/>
        <v>760118</v>
      </c>
      <c r="BJ674">
        <f t="shared" si="122"/>
        <v>1844270</v>
      </c>
      <c r="BK674" s="1">
        <f t="shared" si="122"/>
        <v>8278198</v>
      </c>
      <c r="BL674">
        <f t="shared" si="122"/>
        <v>64283</v>
      </c>
      <c r="BM674" t="str">
        <f t="shared" si="122"/>
        <v>D</v>
      </c>
      <c r="BN674">
        <f t="shared" si="122"/>
        <v>93387048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ECNBASIC2017.EC1731BASIC_data_w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Belzer</dc:creator>
  <cp:lastModifiedBy>David</cp:lastModifiedBy>
  <dcterms:created xsi:type="dcterms:W3CDTF">2019-12-27T23:34:31Z</dcterms:created>
  <dcterms:modified xsi:type="dcterms:W3CDTF">2019-12-28T01:51:20Z</dcterms:modified>
</cp:coreProperties>
</file>