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yoga_ta\"/>
    </mc:Choice>
  </mc:AlternateContent>
  <xr:revisionPtr revIDLastSave="0" documentId="13_ncr:1_{A0447A43-15EC-41BD-8D1B-9472BF36F96C}" xr6:coauthVersionLast="45" xr6:coauthVersionMax="45" xr10:uidLastSave="{00000000-0000-0000-0000-000000000000}"/>
  <bookViews>
    <workbookView xWindow="-60" yWindow="-60" windowWidth="20610" windowHeight="11190" xr2:uid="{7DD48D47-E574-42CA-A09D-4306B8D9D45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48" i="1" l="1"/>
  <c r="D48" i="1"/>
  <c r="E48" i="1"/>
  <c r="F48" i="1"/>
  <c r="G48" i="1"/>
  <c r="H48" i="1"/>
  <c r="I48" i="1"/>
  <c r="C48" i="1"/>
  <c r="J47" i="1"/>
  <c r="D47" i="1"/>
  <c r="E47" i="1"/>
  <c r="F47" i="1"/>
  <c r="G47" i="1"/>
  <c r="H47" i="1"/>
  <c r="I47" i="1"/>
  <c r="C47" i="1"/>
  <c r="J46" i="1"/>
  <c r="D46" i="1"/>
  <c r="E46" i="1"/>
  <c r="F46" i="1"/>
  <c r="G46" i="1"/>
  <c r="H46" i="1"/>
  <c r="I46" i="1"/>
  <c r="C46" i="1"/>
  <c r="D42" i="1"/>
  <c r="I44" i="1"/>
  <c r="I43" i="1"/>
  <c r="I42" i="1"/>
  <c r="E44" i="1"/>
  <c r="F44" i="1"/>
  <c r="G44" i="1"/>
  <c r="H44" i="1"/>
  <c r="E43" i="1"/>
  <c r="F43" i="1"/>
  <c r="G43" i="1"/>
  <c r="H43" i="1"/>
  <c r="E42" i="1"/>
  <c r="F42" i="1"/>
  <c r="G42" i="1"/>
  <c r="H42" i="1"/>
  <c r="D44" i="1"/>
  <c r="D43" i="1"/>
  <c r="C44" i="1"/>
  <c r="C43" i="1"/>
  <c r="C42" i="1"/>
  <c r="I29" i="1"/>
  <c r="E29" i="1"/>
  <c r="F29" i="1"/>
  <c r="G29" i="1"/>
  <c r="H29" i="1"/>
  <c r="D29" i="1"/>
  <c r="C29" i="1"/>
</calcChain>
</file>

<file path=xl/sharedStrings.xml><?xml version="1.0" encoding="utf-8"?>
<sst xmlns="http://schemas.openxmlformats.org/spreadsheetml/2006/main" count="132" uniqueCount="68">
  <si>
    <t>K1</t>
  </si>
  <si>
    <t>Kode Kriteria</t>
  </si>
  <si>
    <t>nama kriteria</t>
  </si>
  <si>
    <t>atribut</t>
  </si>
  <si>
    <t>bobot</t>
  </si>
  <si>
    <t>K2</t>
  </si>
  <si>
    <t>K3</t>
  </si>
  <si>
    <t>K4</t>
  </si>
  <si>
    <t>K5</t>
  </si>
  <si>
    <t>K6</t>
  </si>
  <si>
    <t>K7</t>
  </si>
  <si>
    <t>merk</t>
  </si>
  <si>
    <t>tipe mesin</t>
  </si>
  <si>
    <t>susunan silinder</t>
  </si>
  <si>
    <t>volume silinder</t>
  </si>
  <si>
    <t>sistem bahan bkr</t>
  </si>
  <si>
    <t>transmisi</t>
  </si>
  <si>
    <t>harga</t>
  </si>
  <si>
    <t>benefit</t>
  </si>
  <si>
    <t>cost</t>
  </si>
  <si>
    <t>kriteria</t>
  </si>
  <si>
    <t>Tipe Mesin</t>
  </si>
  <si>
    <t>mesin</t>
  </si>
  <si>
    <t>nilai</t>
  </si>
  <si>
    <t>Merk</t>
  </si>
  <si>
    <t>Honda</t>
  </si>
  <si>
    <t>Yamaha</t>
  </si>
  <si>
    <t>Kawasaki</t>
  </si>
  <si>
    <t>Suzuki</t>
  </si>
  <si>
    <t>DOHC</t>
  </si>
  <si>
    <t>SOHC</t>
  </si>
  <si>
    <t>Susunan Silinder</t>
  </si>
  <si>
    <t>silinder</t>
  </si>
  <si>
    <t>Silinder 1</t>
  </si>
  <si>
    <t>Silinder 2</t>
  </si>
  <si>
    <t>Silinder 3</t>
  </si>
  <si>
    <t>Silinder 4</t>
  </si>
  <si>
    <t>Silinder 6</t>
  </si>
  <si>
    <t>Volume Silinder</t>
  </si>
  <si>
    <t>volume</t>
  </si>
  <si>
    <t>110 cc</t>
  </si>
  <si>
    <t>125 cc</t>
  </si>
  <si>
    <t>150 cc</t>
  </si>
  <si>
    <t>250 cc</t>
  </si>
  <si>
    <t>600 cc</t>
  </si>
  <si>
    <t>1000 cc</t>
  </si>
  <si>
    <t>Sistem BB</t>
  </si>
  <si>
    <t>SBB</t>
  </si>
  <si>
    <t>Karburator</t>
  </si>
  <si>
    <t>injeksi</t>
  </si>
  <si>
    <t>Transmisi</t>
  </si>
  <si>
    <t>trnsmsi</t>
  </si>
  <si>
    <t>matic</t>
  </si>
  <si>
    <t>manual</t>
  </si>
  <si>
    <t>Harga</t>
  </si>
  <si>
    <t>no</t>
  </si>
  <si>
    <t>nama</t>
  </si>
  <si>
    <t>transmsi</t>
  </si>
  <si>
    <t>YZF R15 MONSTER ENERGY YAMAHA MOTOGP EDITION</t>
  </si>
  <si>
    <t>ALL NEW NMAX 155 CONNECTED / ABS VERSION</t>
  </si>
  <si>
    <t>VIXION</t>
  </si>
  <si>
    <t>DATA</t>
  </si>
  <si>
    <t>NORMALISASI</t>
  </si>
  <si>
    <t>sbb</t>
  </si>
  <si>
    <t>MAX(BENEFIT)</t>
  </si>
  <si>
    <t>MIN(COST)</t>
  </si>
  <si>
    <t>BOBOT</t>
  </si>
  <si>
    <t>ranking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</si>
</sst>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charset val="1"/>
      <scheme val="minor"/>
    </font>
    <font>
      <sz val="11"/>
      <color rgb="FF676A6D"/>
      <name val="Source Sans Pro"/>
      <family val="2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/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/>
    <xf numFmtId="0" fontId="0" fillId="0" borderId="0" xfId="0" applyBorder="1"/>
    <xf numFmtId="0" fontId="0" fillId="0" borderId="1" xfId="0" applyFill="1" applyBorder="1"/>
    <xf numFmtId="0" fontId="0" fillId="4" borderId="0" xfId="0" applyFill="1" applyAlignment="1">
      <alignment horizontal="center"/>
    </xf>
    <xf numFmtId="0" fontId="0" fillId="4" borderId="0" xfId="0" applyFill="1"/>
    <xf numFmtId="0" fontId="3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7BB38-E555-48BD-A277-AFDB8ED1EB2D}">
  <dimension ref="A1:Q48"/>
  <sheetViews>
    <sheetView tabSelected="1" topLeftCell="A32" workbookViewId="0">
      <selection activeCell="L47" sqref="L47"/>
    </sheetView>
  </sheetViews>
  <sheetFormatPr defaultRowHeight="15" x14ac:dyDescent="0.25"/>
  <cols>
    <col min="1" max="1" width="13.42578125" customWidth="1"/>
    <col min="2" max="2" width="17.42578125" customWidth="1"/>
    <col min="3" max="4" width="10.5703125" customWidth="1"/>
    <col min="12" max="12" width="12.42578125" customWidth="1"/>
  </cols>
  <sheetData>
    <row r="1" spans="1:17" x14ac:dyDescent="0.25">
      <c r="A1" s="2" t="s">
        <v>1</v>
      </c>
      <c r="B1" s="2" t="s">
        <v>2</v>
      </c>
      <c r="C1" s="2" t="s">
        <v>3</v>
      </c>
      <c r="D1" s="2" t="s">
        <v>4</v>
      </c>
      <c r="G1" s="4" t="s">
        <v>24</v>
      </c>
      <c r="H1" s="5"/>
      <c r="K1" s="4" t="s">
        <v>21</v>
      </c>
      <c r="L1" s="5"/>
      <c r="O1" s="4" t="s">
        <v>31</v>
      </c>
      <c r="P1" s="5"/>
    </row>
    <row r="2" spans="1:17" x14ac:dyDescent="0.25">
      <c r="A2" s="3" t="s">
        <v>0</v>
      </c>
      <c r="B2" s="1" t="s">
        <v>11</v>
      </c>
      <c r="C2" s="1" t="s">
        <v>18</v>
      </c>
      <c r="D2" s="1">
        <v>5</v>
      </c>
      <c r="G2" s="2" t="s">
        <v>20</v>
      </c>
      <c r="H2" s="6" t="s">
        <v>11</v>
      </c>
      <c r="I2" s="7" t="s">
        <v>23</v>
      </c>
      <c r="K2" s="2" t="s">
        <v>20</v>
      </c>
      <c r="L2" s="6" t="s">
        <v>11</v>
      </c>
      <c r="M2" s="7" t="s">
        <v>23</v>
      </c>
      <c r="O2" s="2" t="s">
        <v>20</v>
      </c>
      <c r="P2" s="6" t="s">
        <v>11</v>
      </c>
      <c r="Q2" s="7" t="s">
        <v>23</v>
      </c>
    </row>
    <row r="3" spans="1:17" x14ac:dyDescent="0.25">
      <c r="A3" s="3" t="s">
        <v>5</v>
      </c>
      <c r="B3" s="1" t="s">
        <v>12</v>
      </c>
      <c r="C3" s="1" t="s">
        <v>18</v>
      </c>
      <c r="D3" s="1">
        <v>10</v>
      </c>
      <c r="G3" s="1" t="s">
        <v>11</v>
      </c>
      <c r="H3" s="1" t="s">
        <v>25</v>
      </c>
      <c r="I3" s="1">
        <v>80</v>
      </c>
      <c r="K3" s="1" t="s">
        <v>22</v>
      </c>
      <c r="L3" s="1" t="s">
        <v>29</v>
      </c>
      <c r="M3" s="1">
        <v>80</v>
      </c>
      <c r="O3" s="1" t="s">
        <v>32</v>
      </c>
      <c r="P3" s="1" t="s">
        <v>33</v>
      </c>
      <c r="Q3" s="1">
        <v>20</v>
      </c>
    </row>
    <row r="4" spans="1:17" x14ac:dyDescent="0.25">
      <c r="A4" s="3" t="s">
        <v>6</v>
      </c>
      <c r="B4" s="1" t="s">
        <v>13</v>
      </c>
      <c r="C4" s="1" t="s">
        <v>18</v>
      </c>
      <c r="D4" s="1">
        <v>5</v>
      </c>
      <c r="G4" s="1" t="s">
        <v>11</v>
      </c>
      <c r="H4" s="1" t="s">
        <v>26</v>
      </c>
      <c r="I4" s="1">
        <v>100</v>
      </c>
      <c r="K4" s="1" t="s">
        <v>22</v>
      </c>
      <c r="L4" s="1" t="s">
        <v>30</v>
      </c>
      <c r="M4" s="1">
        <v>100</v>
      </c>
      <c r="O4" s="1" t="s">
        <v>32</v>
      </c>
      <c r="P4" s="1" t="s">
        <v>34</v>
      </c>
      <c r="Q4" s="1">
        <v>40</v>
      </c>
    </row>
    <row r="5" spans="1:17" x14ac:dyDescent="0.25">
      <c r="A5" s="3" t="s">
        <v>7</v>
      </c>
      <c r="B5" s="1" t="s">
        <v>14</v>
      </c>
      <c r="C5" s="1" t="s">
        <v>18</v>
      </c>
      <c r="D5" s="1">
        <v>20</v>
      </c>
      <c r="G5" s="1" t="s">
        <v>11</v>
      </c>
      <c r="H5" s="1" t="s">
        <v>27</v>
      </c>
      <c r="I5" s="1">
        <v>60</v>
      </c>
      <c r="O5" s="1" t="s">
        <v>32</v>
      </c>
      <c r="P5" s="1" t="s">
        <v>35</v>
      </c>
      <c r="Q5" s="1">
        <v>60</v>
      </c>
    </row>
    <row r="6" spans="1:17" x14ac:dyDescent="0.25">
      <c r="A6" s="3" t="s">
        <v>8</v>
      </c>
      <c r="B6" s="1" t="s">
        <v>15</v>
      </c>
      <c r="C6" s="1" t="s">
        <v>18</v>
      </c>
      <c r="D6" s="1">
        <v>15</v>
      </c>
      <c r="G6" s="1" t="s">
        <v>11</v>
      </c>
      <c r="H6" s="1" t="s">
        <v>28</v>
      </c>
      <c r="I6" s="1">
        <v>40</v>
      </c>
      <c r="O6" s="1" t="s">
        <v>32</v>
      </c>
      <c r="P6" s="1" t="s">
        <v>36</v>
      </c>
      <c r="Q6" s="1">
        <v>80</v>
      </c>
    </row>
    <row r="7" spans="1:17" x14ac:dyDescent="0.25">
      <c r="A7" s="3" t="s">
        <v>9</v>
      </c>
      <c r="B7" s="1" t="s">
        <v>16</v>
      </c>
      <c r="C7" s="1" t="s">
        <v>18</v>
      </c>
      <c r="D7" s="1">
        <v>20</v>
      </c>
      <c r="O7" s="1" t="s">
        <v>32</v>
      </c>
      <c r="P7" s="1" t="s">
        <v>37</v>
      </c>
      <c r="Q7" s="1">
        <v>100</v>
      </c>
    </row>
    <row r="8" spans="1:17" x14ac:dyDescent="0.25">
      <c r="A8" s="3" t="s">
        <v>10</v>
      </c>
      <c r="B8" s="1" t="s">
        <v>17</v>
      </c>
      <c r="C8" s="1" t="s">
        <v>19</v>
      </c>
      <c r="D8" s="1">
        <v>25</v>
      </c>
      <c r="O8" s="8"/>
      <c r="P8" s="8"/>
      <c r="Q8" s="8"/>
    </row>
    <row r="11" spans="1:17" x14ac:dyDescent="0.25">
      <c r="G11" s="4" t="s">
        <v>38</v>
      </c>
      <c r="H11" s="5"/>
      <c r="K11" s="4" t="s">
        <v>46</v>
      </c>
      <c r="L11" s="5"/>
      <c r="O11" s="4" t="s">
        <v>50</v>
      </c>
      <c r="P11" s="5"/>
    </row>
    <row r="12" spans="1:17" x14ac:dyDescent="0.25">
      <c r="G12" s="2" t="s">
        <v>20</v>
      </c>
      <c r="H12" s="6" t="s">
        <v>11</v>
      </c>
      <c r="I12" s="7" t="s">
        <v>23</v>
      </c>
      <c r="K12" s="2" t="s">
        <v>20</v>
      </c>
      <c r="L12" s="6" t="s">
        <v>11</v>
      </c>
      <c r="M12" s="7" t="s">
        <v>23</v>
      </c>
      <c r="O12" s="2" t="s">
        <v>20</v>
      </c>
      <c r="P12" s="6" t="s">
        <v>11</v>
      </c>
      <c r="Q12" s="7" t="s">
        <v>23</v>
      </c>
    </row>
    <row r="13" spans="1:17" x14ac:dyDescent="0.25">
      <c r="G13" s="1" t="s">
        <v>39</v>
      </c>
      <c r="H13" s="1" t="s">
        <v>40</v>
      </c>
      <c r="I13" s="1">
        <v>10</v>
      </c>
      <c r="K13" s="1" t="s">
        <v>47</v>
      </c>
      <c r="L13" s="1" t="s">
        <v>48</v>
      </c>
      <c r="M13" s="1">
        <v>70</v>
      </c>
      <c r="O13" s="1" t="s">
        <v>51</v>
      </c>
      <c r="P13" s="1" t="s">
        <v>53</v>
      </c>
      <c r="Q13" s="1">
        <v>80</v>
      </c>
    </row>
    <row r="14" spans="1:17" x14ac:dyDescent="0.25">
      <c r="G14" s="1" t="s">
        <v>39</v>
      </c>
      <c r="H14" s="1" t="s">
        <v>41</v>
      </c>
      <c r="I14" s="1">
        <v>20</v>
      </c>
      <c r="K14" s="1" t="s">
        <v>47</v>
      </c>
      <c r="L14" s="1" t="s">
        <v>49</v>
      </c>
      <c r="M14" s="1">
        <v>100</v>
      </c>
      <c r="O14" s="1" t="s">
        <v>51</v>
      </c>
      <c r="P14" s="1" t="s">
        <v>52</v>
      </c>
      <c r="Q14" s="1">
        <v>100</v>
      </c>
    </row>
    <row r="15" spans="1:17" x14ac:dyDescent="0.25">
      <c r="G15" s="1" t="s">
        <v>39</v>
      </c>
      <c r="H15" s="1" t="s">
        <v>42</v>
      </c>
      <c r="I15" s="1">
        <v>40</v>
      </c>
    </row>
    <row r="16" spans="1:17" x14ac:dyDescent="0.25">
      <c r="G16" s="1" t="s">
        <v>39</v>
      </c>
      <c r="H16" s="1" t="s">
        <v>43</v>
      </c>
      <c r="I16" s="1">
        <v>60</v>
      </c>
      <c r="K16" s="4" t="s">
        <v>54</v>
      </c>
      <c r="L16" s="5"/>
    </row>
    <row r="17" spans="1:13" x14ac:dyDescent="0.25">
      <c r="G17" s="1" t="s">
        <v>39</v>
      </c>
      <c r="H17" s="1" t="s">
        <v>44</v>
      </c>
      <c r="I17" s="1">
        <v>80</v>
      </c>
      <c r="K17" s="2" t="s">
        <v>20</v>
      </c>
      <c r="L17" s="6" t="s">
        <v>11</v>
      </c>
      <c r="M17" s="7" t="s">
        <v>23</v>
      </c>
    </row>
    <row r="18" spans="1:13" x14ac:dyDescent="0.25">
      <c r="G18" s="1" t="s">
        <v>39</v>
      </c>
      <c r="H18" s="9" t="s">
        <v>45</v>
      </c>
      <c r="I18" s="1">
        <v>100</v>
      </c>
      <c r="K18" s="1" t="s">
        <v>17</v>
      </c>
      <c r="L18" s="1">
        <v>15000000</v>
      </c>
      <c r="M18" s="1">
        <v>40</v>
      </c>
    </row>
    <row r="19" spans="1:13" x14ac:dyDescent="0.25">
      <c r="K19" s="1" t="s">
        <v>17</v>
      </c>
      <c r="L19" s="1">
        <v>25000000</v>
      </c>
      <c r="M19" s="1">
        <v>60</v>
      </c>
    </row>
    <row r="20" spans="1:13" x14ac:dyDescent="0.25">
      <c r="K20" s="1" t="s">
        <v>17</v>
      </c>
      <c r="L20" s="1">
        <v>40000000</v>
      </c>
      <c r="M20" s="1">
        <v>80</v>
      </c>
    </row>
    <row r="21" spans="1:13" x14ac:dyDescent="0.25">
      <c r="K21" s="1" t="s">
        <v>17</v>
      </c>
      <c r="L21" s="1">
        <v>60000000</v>
      </c>
      <c r="M21" s="1">
        <v>100</v>
      </c>
    </row>
    <row r="24" spans="1:13" x14ac:dyDescent="0.25">
      <c r="A24" t="s">
        <v>61</v>
      </c>
    </row>
    <row r="25" spans="1:13" x14ac:dyDescent="0.25">
      <c r="A25" s="10" t="s">
        <v>55</v>
      </c>
      <c r="B25" s="11" t="s">
        <v>56</v>
      </c>
      <c r="C25" s="11" t="s">
        <v>11</v>
      </c>
      <c r="D25" s="11" t="s">
        <v>22</v>
      </c>
      <c r="E25" s="11" t="s">
        <v>32</v>
      </c>
      <c r="F25" s="11" t="s">
        <v>39</v>
      </c>
      <c r="G25" s="11" t="s">
        <v>63</v>
      </c>
      <c r="H25" s="11" t="s">
        <v>57</v>
      </c>
      <c r="I25" s="11" t="s">
        <v>17</v>
      </c>
    </row>
    <row r="26" spans="1:13" x14ac:dyDescent="0.25">
      <c r="A26" s="10">
        <v>1</v>
      </c>
      <c r="B26" s="12" t="s">
        <v>58</v>
      </c>
      <c r="C26" s="11">
        <v>100</v>
      </c>
      <c r="D26" s="11">
        <v>100</v>
      </c>
      <c r="E26" s="11">
        <v>20</v>
      </c>
      <c r="F26" s="11">
        <v>40</v>
      </c>
      <c r="G26" s="11">
        <v>100</v>
      </c>
      <c r="H26" s="11">
        <v>80</v>
      </c>
      <c r="I26" s="11">
        <v>60</v>
      </c>
    </row>
    <row r="27" spans="1:13" x14ac:dyDescent="0.25">
      <c r="A27" s="10">
        <v>2</v>
      </c>
      <c r="B27" s="12" t="s">
        <v>59</v>
      </c>
      <c r="C27" s="11">
        <v>100</v>
      </c>
      <c r="D27" s="11">
        <v>100</v>
      </c>
      <c r="E27" s="11">
        <v>20</v>
      </c>
      <c r="F27" s="11">
        <v>40</v>
      </c>
      <c r="G27" s="11">
        <v>100</v>
      </c>
      <c r="H27" s="11">
        <v>100</v>
      </c>
      <c r="I27" s="11">
        <v>60</v>
      </c>
    </row>
    <row r="28" spans="1:13" x14ac:dyDescent="0.25">
      <c r="A28" s="10">
        <v>3</v>
      </c>
      <c r="B28" s="12" t="s">
        <v>60</v>
      </c>
      <c r="C28" s="11">
        <v>100</v>
      </c>
      <c r="D28" s="11">
        <v>100</v>
      </c>
      <c r="E28" s="11">
        <v>20</v>
      </c>
      <c r="F28" s="11">
        <v>40</v>
      </c>
      <c r="G28" s="11">
        <v>100</v>
      </c>
      <c r="H28" s="11">
        <v>80</v>
      </c>
      <c r="I28" s="11">
        <v>40</v>
      </c>
    </row>
    <row r="29" spans="1:13" x14ac:dyDescent="0.25">
      <c r="B29" s="12" t="s">
        <v>64</v>
      </c>
      <c r="C29">
        <f>MAX(C26:C28)</f>
        <v>100</v>
      </c>
      <c r="D29">
        <f>MAX(D26:D28)</f>
        <v>100</v>
      </c>
      <c r="E29">
        <f t="shared" ref="E29:H29" si="0">MAX(E26:E28)</f>
        <v>20</v>
      </c>
      <c r="F29">
        <f t="shared" si="0"/>
        <v>40</v>
      </c>
      <c r="G29">
        <f t="shared" si="0"/>
        <v>100</v>
      </c>
      <c r="H29">
        <f t="shared" si="0"/>
        <v>100</v>
      </c>
      <c r="I29">
        <f>MIN(I26:I28)</f>
        <v>40</v>
      </c>
    </row>
    <row r="30" spans="1:13" x14ac:dyDescent="0.25">
      <c r="B30" s="12" t="s">
        <v>65</v>
      </c>
    </row>
    <row r="33" spans="1:12" x14ac:dyDescent="0.25">
      <c r="A33" t="s">
        <v>62</v>
      </c>
    </row>
    <row r="34" spans="1:12" x14ac:dyDescent="0.25">
      <c r="A34" s="10" t="s">
        <v>55</v>
      </c>
      <c r="B34" s="11" t="s">
        <v>56</v>
      </c>
      <c r="C34" s="11" t="s">
        <v>11</v>
      </c>
      <c r="D34" s="11" t="s">
        <v>22</v>
      </c>
      <c r="E34" s="11" t="s">
        <v>32</v>
      </c>
      <c r="F34" s="11" t="s">
        <v>39</v>
      </c>
      <c r="G34" s="11" t="s">
        <v>63</v>
      </c>
      <c r="H34" s="11" t="s">
        <v>57</v>
      </c>
      <c r="I34" s="11" t="s">
        <v>17</v>
      </c>
    </row>
    <row r="35" spans="1:12" x14ac:dyDescent="0.25">
      <c r="A35" s="10">
        <v>1</v>
      </c>
      <c r="B35" s="12" t="s">
        <v>58</v>
      </c>
      <c r="C35" s="11">
        <v>100</v>
      </c>
      <c r="D35" s="11">
        <v>100</v>
      </c>
      <c r="E35" s="11">
        <v>20</v>
      </c>
      <c r="F35" s="11">
        <v>40</v>
      </c>
      <c r="G35" s="11">
        <v>100</v>
      </c>
      <c r="H35" s="11">
        <v>80</v>
      </c>
      <c r="I35" s="11">
        <v>60</v>
      </c>
    </row>
    <row r="36" spans="1:12" x14ac:dyDescent="0.25">
      <c r="A36" s="10">
        <v>2</v>
      </c>
      <c r="B36" s="12" t="s">
        <v>59</v>
      </c>
      <c r="C36" s="11">
        <v>100</v>
      </c>
      <c r="D36" s="11">
        <v>100</v>
      </c>
      <c r="E36" s="11">
        <v>20</v>
      </c>
      <c r="F36" s="11">
        <v>40</v>
      </c>
      <c r="G36" s="11">
        <v>100</v>
      </c>
      <c r="H36" s="11">
        <v>100</v>
      </c>
      <c r="I36" s="11">
        <v>60</v>
      </c>
    </row>
    <row r="37" spans="1:12" x14ac:dyDescent="0.25">
      <c r="A37" s="10">
        <v>3</v>
      </c>
      <c r="B37" s="12" t="s">
        <v>60</v>
      </c>
      <c r="C37" s="11">
        <v>100</v>
      </c>
      <c r="D37" s="11">
        <v>100</v>
      </c>
      <c r="E37" s="11">
        <v>20</v>
      </c>
      <c r="F37" s="11">
        <v>40</v>
      </c>
      <c r="G37" s="11">
        <v>100</v>
      </c>
      <c r="H37" s="11">
        <v>80</v>
      </c>
      <c r="I37" s="11">
        <v>40</v>
      </c>
    </row>
    <row r="40" spans="1:12" x14ac:dyDescent="0.25">
      <c r="B40" s="12" t="s">
        <v>66</v>
      </c>
      <c r="C40" s="11">
        <v>5</v>
      </c>
      <c r="D40" s="11">
        <v>10</v>
      </c>
      <c r="E40" s="11">
        <v>5</v>
      </c>
      <c r="F40" s="11">
        <v>20</v>
      </c>
      <c r="G40" s="11">
        <v>15</v>
      </c>
      <c r="H40" s="11">
        <v>20</v>
      </c>
      <c r="I40" s="11">
        <v>25</v>
      </c>
    </row>
    <row r="42" spans="1:12" x14ac:dyDescent="0.25">
      <c r="B42" s="12" t="s">
        <v>58</v>
      </c>
      <c r="C42" s="11">
        <f>C35/C29</f>
        <v>1</v>
      </c>
      <c r="D42" s="11">
        <f>D35/D29</f>
        <v>1</v>
      </c>
      <c r="E42" s="11">
        <f>E35/E29</f>
        <v>1</v>
      </c>
      <c r="F42" s="11">
        <f>F35/F29</f>
        <v>1</v>
      </c>
      <c r="G42" s="11">
        <f>G35/G29</f>
        <v>1</v>
      </c>
      <c r="H42" s="11">
        <f>H35/H29</f>
        <v>0.8</v>
      </c>
      <c r="I42" s="11">
        <f>I29/I35</f>
        <v>0.66666666666666663</v>
      </c>
    </row>
    <row r="43" spans="1:12" x14ac:dyDescent="0.25">
      <c r="B43" s="12" t="s">
        <v>59</v>
      </c>
      <c r="C43" s="11">
        <f>C36/C29</f>
        <v>1</v>
      </c>
      <c r="D43" s="11">
        <f>D36/D29</f>
        <v>1</v>
      </c>
      <c r="E43" s="11">
        <f>E36/E29</f>
        <v>1</v>
      </c>
      <c r="F43" s="11">
        <f>F36/F29</f>
        <v>1</v>
      </c>
      <c r="G43" s="11">
        <f>G36/G29</f>
        <v>1</v>
      </c>
      <c r="H43" s="11">
        <f>H36/H29</f>
        <v>1</v>
      </c>
      <c r="I43" s="11">
        <f>I29/I36</f>
        <v>0.66666666666666663</v>
      </c>
    </row>
    <row r="44" spans="1:12" x14ac:dyDescent="0.25">
      <c r="B44" s="12" t="s">
        <v>60</v>
      </c>
      <c r="C44" s="11">
        <f>C37/C29</f>
        <v>1</v>
      </c>
      <c r="D44" s="11">
        <f>D37/D29</f>
        <v>1</v>
      </c>
      <c r="E44" s="11">
        <f>E37/E29</f>
        <v>1</v>
      </c>
      <c r="F44" s="11">
        <f>F37/F29</f>
        <v>1</v>
      </c>
      <c r="G44" s="11">
        <f>G37/G29</f>
        <v>1</v>
      </c>
      <c r="H44" s="11">
        <f>H37/H29</f>
        <v>0.8</v>
      </c>
      <c r="I44" s="11">
        <f>I29/I37</f>
        <v>1</v>
      </c>
    </row>
    <row r="45" spans="1:12" x14ac:dyDescent="0.25">
      <c r="L45" t="s">
        <v>67</v>
      </c>
    </row>
    <row r="46" spans="1:12" x14ac:dyDescent="0.25">
      <c r="C46">
        <f>C42*C40</f>
        <v>5</v>
      </c>
      <c r="D46">
        <f t="shared" ref="D46:I46" si="1">D42*D40</f>
        <v>10</v>
      </c>
      <c r="E46">
        <f t="shared" si="1"/>
        <v>5</v>
      </c>
      <c r="F46">
        <f t="shared" si="1"/>
        <v>20</v>
      </c>
      <c r="G46">
        <f t="shared" si="1"/>
        <v>15</v>
      </c>
      <c r="H46">
        <f t="shared" si="1"/>
        <v>16</v>
      </c>
      <c r="I46">
        <f t="shared" si="1"/>
        <v>16.666666666666664</v>
      </c>
      <c r="J46">
        <f>SUM(C46:I46)</f>
        <v>87.666666666666657</v>
      </c>
      <c r="L46">
        <v>3</v>
      </c>
    </row>
    <row r="47" spans="1:12" x14ac:dyDescent="0.25">
      <c r="C47">
        <f>C43*C40</f>
        <v>5</v>
      </c>
      <c r="D47">
        <f t="shared" ref="D47:I47" si="2">D43*D40</f>
        <v>10</v>
      </c>
      <c r="E47">
        <f t="shared" si="2"/>
        <v>5</v>
      </c>
      <c r="F47">
        <f t="shared" si="2"/>
        <v>20</v>
      </c>
      <c r="G47">
        <f t="shared" si="2"/>
        <v>15</v>
      </c>
      <c r="H47">
        <f t="shared" si="2"/>
        <v>20</v>
      </c>
      <c r="I47">
        <f t="shared" si="2"/>
        <v>16.666666666666664</v>
      </c>
      <c r="J47">
        <f>SUM(C47:I47)</f>
        <v>91.666666666666657</v>
      </c>
      <c r="L47">
        <v>2</v>
      </c>
    </row>
    <row r="48" spans="1:12" x14ac:dyDescent="0.25">
      <c r="C48">
        <f>C44*C40</f>
        <v>5</v>
      </c>
      <c r="D48">
        <f t="shared" ref="D48:I48" si="3">D44*D40</f>
        <v>10</v>
      </c>
      <c r="E48">
        <f t="shared" si="3"/>
        <v>5</v>
      </c>
      <c r="F48">
        <f t="shared" si="3"/>
        <v>20</v>
      </c>
      <c r="G48">
        <f t="shared" si="3"/>
        <v>15</v>
      </c>
      <c r="H48">
        <f t="shared" si="3"/>
        <v>16</v>
      </c>
      <c r="I48">
        <f t="shared" si="3"/>
        <v>25</v>
      </c>
      <c r="J48">
        <f>SUM(C48:I48)</f>
        <v>96</v>
      </c>
      <c r="L48">
        <v>1</v>
      </c>
    </row>
  </sheetData>
  <phoneticPr fontId="2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Firman Azhar Riyadi</dc:creator>
  <cp:lastModifiedBy>Firman Azhar Riyadi</cp:lastModifiedBy>
  <dcterms:created xsi:type="dcterms:W3CDTF">2020-07-06T03:00:55Z</dcterms:created>
  <dcterms:modified xsi:type="dcterms:W3CDTF">2020-07-07T18:31:14Z</dcterms:modified>
</cp:coreProperties>
</file>