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Ex1.xml" ContentType="application/vnd.ms-office.chartex+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166925"/>
  <mc:AlternateContent xmlns:mc="http://schemas.openxmlformats.org/markup-compatibility/2006">
    <mc:Choice Requires="x15">
      <x15ac:absPath xmlns:x15ac="http://schemas.microsoft.com/office/spreadsheetml/2010/11/ac" url="E:\PORTOFOLIO\Dataset Bike Sales\"/>
    </mc:Choice>
  </mc:AlternateContent>
  <xr:revisionPtr revIDLastSave="0" documentId="13_ncr:1_{9C4F73F1-6468-4EEE-9AD6-CE7B13DC330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bike_buyers (2)" sheetId="2" r:id="rId2"/>
    <sheet name="Pivot1" sheetId="4" r:id="rId3"/>
    <sheet name="Dashboard" sheetId="5" r:id="rId4"/>
  </sheets>
  <definedNames>
    <definedName name="_xlnm._FilterDatabase" localSheetId="0" hidden="1">bike_buyers!$A$1:$M$1001</definedName>
    <definedName name="_xlnm._FilterDatabase" localSheetId="1" hidden="1">'bike_buyers (2)'!$A$1:$N$1001</definedName>
    <definedName name="_xlchart.v1.0" hidden="1">Pivot1!$D$26:$D$79</definedName>
    <definedName name="_xlchart.v1.1" hidden="1">Pivot1!$E$25</definedName>
    <definedName name="_xlchart.v1.2" hidden="1">Pivot1!$E$26:$E$79</definedName>
    <definedName name="Slicer_Age">#N/A</definedName>
    <definedName name="Slicer_Age_bracket">#N/A</definedName>
    <definedName name="Slicer_Cars">#N/A</definedName>
    <definedName name="Slicer_Children">#N/A</definedName>
    <definedName name="Slicer_Commute_Distance">#N/A</definedName>
    <definedName name="Slicer_Education">#N/A</definedName>
    <definedName name="Slicer_Gender">#N/A</definedName>
    <definedName name="Slicer_Home_Owner">#N/A</definedName>
    <definedName name="Slicer_Income">#N/A</definedName>
    <definedName name="Slicer_Marital_Status">#N/A</definedName>
    <definedName name="Slicer_Occupation">#N/A</definedName>
    <definedName name="Slicer_Purchased_Bike">#N/A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<sst xmlns="http://schemas.openxmlformats.org/spreadsheetml/2006/main" count="16330" uniqueCount="54">
  <si>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</si>
  <si>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</si>
  <si>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</si>
  <si>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</si>
  <si>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</si>
  <si>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</si>
  <si>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</si>
  <si>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</si>
  <si>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</si>
  <si>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</si>
  <si>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</si>
  <si>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</si>
  <si>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</si>
  <si>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</si>
  <si>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</si>
  <si>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</si>
  <si>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</si>
  <si>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</si>
  <si>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</si>
  <si>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</si>
  <si>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</si>
  <si>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</si>
  <si>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</si>
  <si>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</si>
  <si>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</si>
  <si>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</si>
  <si>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</si>
  <si>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</si>
  <si>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</si>
  <si>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</si>
  <si>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</si>
  <si>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</si>
  <si>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</si>
  <si>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</si>
  <si>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</si>
  <si>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</si>
  <si>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</si>
  <si>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</si>
  <si>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</si>
  <si>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</si>
  <si>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</si>
  <si>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</si>
  <si>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</si>
  <si>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</si>
  <si>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</si>
  <si>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Age-bracket</t>
  </si>
  <si>
    <t>Sum of Income</t>
  </si>
  <si>
    <t>Sum of Children</t>
  </si>
  <si>
    <t>Sum of Cars</t>
  </si>
  <si>
    <t>Count of Commute Distance</t>
  </si>
  <si>
    <t>Column1</t>
  </si>
  <si>
    <t>Column2</t>
  </si>
  <si>
    <t>BIKE SALES DASHBOARD</t>
  </si>
  <si>
    <t>ssssss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</si>
</sst>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Rp&quot;* #,##0_-;\-&quot;Rp&quot;* #,##0_-;_-&quot;Rp&quot;* &quot;-&quot;_-;_-@_-"/>
    <numFmt numFmtId="41" formatCode="_-* #,##0_-;\-* #,##0_-;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Aharoni"/>
      <charset val="177"/>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2"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1" fontId="0" fillId="0" borderId="0" xfId="42" applyNumberFormat="1" applyFont="1"/>
    <xf numFmtId="0" fontId="0" fillId="0" borderId="0" xfId="0" pivotButton="1"/>
    <xf numFmtId="0" fontId="0" fillId="0" borderId="0" xfId="0" applyAlignment="1">
      <alignment horizontal="left"/>
    </xf>
    <xf numFmtId="41" fontId="0" fillId="0" borderId="0" xfId="0" applyNumberFormat="1"/>
    <xf numFmtId="0" fontId="16" fillId="33" borderId="10" xfId="0" applyFont="1" applyFill="1" applyBorder="1"/>
    <xf numFmtId="0" fontId="16" fillId="33" borderId="10" xfId="0" applyFont="1" applyFill="1" applyBorder="1" applyAlignment="1">
      <alignment horizontal="left"/>
    </xf>
    <xf numFmtId="1" fontId="0" fillId="0" borderId="0" xfId="0" applyNumberFormat="1"/>
    <xf numFmtId="0" fontId="16" fillId="33" borderId="11" xfId="0" applyFont="1" applyFill="1" applyBorder="1"/>
    <xf numFmtId="1" fontId="0" fillId="0" borderId="0" xfId="0" applyNumberFormat="1" applyAlignment="1">
      <alignment horizontal="left"/>
    </xf>
    <xf numFmtId="1" fontId="16" fillId="33" borderId="10" xfId="0" applyNumberFormat="1" applyFont="1" applyFill="1" applyBorder="1" applyAlignment="1">
      <alignment horizontal="left"/>
    </xf>
    <xf numFmtId="1" fontId="16" fillId="33" borderId="10" xfId="0" applyNumberFormat="1" applyFont="1" applyFill="1" applyBorder="1"/>
    <xf numFmtId="0" fontId="19" fillId="34" borderId="0" xfId="0" applyFont="1" applyFill="1" applyAlignment="1">
      <alignment horizontal="center"/>
    </xf>
    <xf numFmtId="0" fontId="0" fillId="34" borderId="0" xfId="0" applyFill="1" applyAlignment="1">
      <alignment horizontal="center"/>
    </xf>
    <xf numFmtId="0" fontId="20" fillId="35"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left" vertical="bottom" textRotation="0" wrapText="0" indent="0" justifyLastLine="0" shrinkToFit="0" readingOrder="0"/>
    </dxf>
    <dxf>
      <numFmt numFmtId="33" formatCode="_-* #,##0_-;\-* #,##0_-;_-* &quot;-&quot;_-;_-@_-"/>
    </dxf>
    <dxf>
      <numFmt numFmtId="33" formatCode="_-* #,##0_-;\-* #,##0_-;_-* &quot;-&quot;_-;_-@_-"/>
    </dxf>
    <dxf>
      <numFmt numFmtId="1" formatCode="0"/>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3" Type="http://schemas.openxmlformats.org/officeDocument/2006/relationships/worksheet" Target="worksheets/sheet3.xml"/><Relationship Id="rId21" Type="http://schemas.openxmlformats.org/officeDocument/2006/relationships/sharedStrings" Target="sharedStrings.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400" b="0" i="0" u="none" strike="noStrike" baseline="0"/>
              <a:t>Distribusi Pendapatan Berdasarkan Tingkat Pendidikan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23334106910998"/>
          <c:y val="0.21717295866667152"/>
          <c:w val="0.61483926526745014"/>
          <c:h val="0.50543337641902553"/>
        </c:manualLayout>
      </c:layout>
      <c:barChart>
        <c:barDir val="bar"/>
        <c:grouping val="stacked"/>
        <c:varyColors val="0"/>
        <c:ser>
          <c:idx val="0"/>
          <c:order val="0"/>
          <c:tx>
            <c:strRef>
              <c:f>Pivot1!$B$1</c:f>
              <c:strCache>
                <c:ptCount val="1"/>
                <c:pt idx="0">
                  <c:v>Total</c:v>
                </c:pt>
              </c:strCache>
            </c:strRef>
          </c:tx>
          <c:spPr>
            <a:solidFill>
              <a:schemeClr val="accent1"/>
            </a:solidFill>
            <a:ln>
              <a:noFill/>
            </a:ln>
            <a:effectLst/>
          </c:spPr>
          <c:invertIfNegative val="0"/>
          <c:cat>
            <c:strRef>
              <c:f>Pivot1!$A$2:$A$7</c:f>
              <c:strCache>
                <c:ptCount val="5"/>
                <c:pt idx="0">
                  <c:v>Bachelors</c:v>
                </c:pt>
                <c:pt idx="1">
                  <c:v>Graduate Degree</c:v>
                </c:pt>
                <c:pt idx="2">
                  <c:v>High School</c:v>
                </c:pt>
                <c:pt idx="3">
                  <c:v>Partial College</c:v>
                </c:pt>
                <c:pt idx="4">
                  <c:v>Partial High School</c:v>
                </c:pt>
              </c:strCache>
            </c:strRef>
          </c:cat>
          <c:val>
            <c:numRef>
              <c:f>Pivot1!$B$2:$B$7</c:f>
              <c:numCache>
                <c:formatCode>General</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0-C426-4F65-8B71-74545A40D2D3}"/>
            </c:ext>
          </c:extLst>
        </c:ser>
        <c:dLbls>
          <c:showLegendKey val="0"/>
          <c:showVal val="0"/>
          <c:showCatName val="0"/>
          <c:showSerName val="0"/>
          <c:showPercent val="0"/>
          <c:showBubbleSize val="0"/>
        </c:dLbls>
        <c:gapWidth val="150"/>
        <c:overlap val="100"/>
        <c:axId val="2017358096"/>
        <c:axId val="2017356656"/>
      </c:barChart>
      <c:catAx>
        <c:axId val="2017358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17356656"/>
        <c:crosses val="autoZero"/>
        <c:auto val="1"/>
        <c:lblAlgn val="ctr"/>
        <c:lblOffset val="100"/>
        <c:noMultiLvlLbl val="0"/>
      </c:catAx>
      <c:valAx>
        <c:axId val="2017356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layout>
            <c:manualLayout>
              <c:xMode val="edge"/>
              <c:yMode val="edge"/>
              <c:x val="0.57522428957121408"/>
              <c:y val="0.703565568117299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1735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barChart>
        <c:barDir val="col"/>
        <c:grouping val="stacked"/>
        <c:varyColors val="0"/>
        <c:ser>
          <c:idx val="0"/>
          <c:order val="0"/>
          <c:tx>
            <c:strRef>
              <c:f>Pivot1!$B$108</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2B9E-4CDE-9FAA-4ABCC807ED85}"/>
              </c:ext>
            </c:extLst>
          </c:dPt>
          <c:dPt>
            <c:idx val="1"/>
            <c:invertIfNegative val="0"/>
            <c:bubble3D val="0"/>
            <c:extLst>
              <c:ext xmlns:c16="http://schemas.microsoft.com/office/drawing/2014/chart" uri="{C3380CC4-5D6E-409C-BE32-E72D297353CC}">
                <c16:uniqueId val="{00000003-2B9E-4CDE-9FAA-4ABCC807ED85}"/>
              </c:ext>
            </c:extLst>
          </c:dPt>
          <c:dPt>
            <c:idx val="2"/>
            <c:invertIfNegative val="0"/>
            <c:bubble3D val="0"/>
            <c:extLst>
              <c:ext xmlns:c16="http://schemas.microsoft.com/office/drawing/2014/chart" uri="{C3380CC4-5D6E-409C-BE32-E72D297353CC}">
                <c16:uniqueId val="{00000005-2B9E-4CDE-9FAA-4ABCC807ED85}"/>
              </c:ext>
            </c:extLst>
          </c:dPt>
          <c:dPt>
            <c:idx val="3"/>
            <c:invertIfNegative val="0"/>
            <c:bubble3D val="0"/>
            <c:extLst>
              <c:ext xmlns:c16="http://schemas.microsoft.com/office/drawing/2014/chart" uri="{C3380CC4-5D6E-409C-BE32-E72D297353CC}">
                <c16:uniqueId val="{00000007-2B9E-4CDE-9FAA-4ABCC807ED85}"/>
              </c:ext>
            </c:extLst>
          </c:dPt>
          <c:dPt>
            <c:idx val="4"/>
            <c:invertIfNegative val="0"/>
            <c:bubble3D val="0"/>
            <c:extLst>
              <c:ext xmlns:c16="http://schemas.microsoft.com/office/drawing/2014/chart" uri="{C3380CC4-5D6E-409C-BE32-E72D297353CC}">
                <c16:uniqueId val="{00000009-2B9E-4CDE-9FAA-4ABCC807ED85}"/>
              </c:ext>
            </c:extLst>
          </c:dPt>
          <c:cat>
            <c:strRef>
              <c:f>Pivot1!$A$109:$A$114</c:f>
              <c:strCache>
                <c:ptCount val="5"/>
                <c:pt idx="0">
                  <c:v>Bachelors</c:v>
                </c:pt>
                <c:pt idx="1">
                  <c:v>Graduate Degree</c:v>
                </c:pt>
                <c:pt idx="2">
                  <c:v>High School</c:v>
                </c:pt>
                <c:pt idx="3">
                  <c:v>Partial College</c:v>
                </c:pt>
                <c:pt idx="4">
                  <c:v>Partial High School</c:v>
                </c:pt>
              </c:strCache>
            </c:strRef>
          </c:cat>
          <c:val>
            <c:numRef>
              <c:f>Pivot1!$B$109:$B$114</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D20A-4E6F-8C85-8086AF5DE002}"/>
            </c:ext>
          </c:extLst>
        </c:ser>
        <c:dLbls>
          <c:showLegendKey val="0"/>
          <c:showVal val="0"/>
          <c:showCatName val="0"/>
          <c:showSerName val="0"/>
          <c:showPercent val="0"/>
          <c:showBubbleSize val="0"/>
        </c:dLbls>
        <c:gapWidth val="100"/>
        <c:overlap val="100"/>
        <c:axId val="1438494800"/>
        <c:axId val="1438497680"/>
      </c:barChart>
      <c:catAx>
        <c:axId val="1438494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38497680"/>
        <c:crosses val="autoZero"/>
        <c:auto val="1"/>
        <c:lblAlgn val="ctr"/>
        <c:lblOffset val="100"/>
        <c:noMultiLvlLbl val="0"/>
      </c:catAx>
      <c:valAx>
        <c:axId val="143849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3849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Pivot1!$B$117</c:f>
              <c:strCache>
                <c:ptCount val="1"/>
                <c:pt idx="0">
                  <c:v>Total</c:v>
                </c:pt>
              </c:strCache>
            </c:strRef>
          </c:tx>
          <c:spPr>
            <a:solidFill>
              <a:schemeClr val="accent1"/>
            </a:solidFill>
            <a:ln>
              <a:noFill/>
            </a:ln>
            <a:effectLst/>
          </c:spPr>
          <c:invertIfNegative val="0"/>
          <c:cat>
            <c:strRef>
              <c:f>Pivot1!$A$118:$A$120</c:f>
              <c:strCache>
                <c:ptCount val="2"/>
                <c:pt idx="0">
                  <c:v>Married</c:v>
                </c:pt>
                <c:pt idx="1">
                  <c:v>Single</c:v>
                </c:pt>
              </c:strCache>
            </c:strRef>
          </c:cat>
          <c:val>
            <c:numRef>
              <c:f>Pivot1!$B$118:$B$120</c:f>
              <c:numCache>
                <c:formatCode>General</c:formatCode>
                <c:ptCount val="2"/>
                <c:pt idx="0">
                  <c:v>538</c:v>
                </c:pt>
                <c:pt idx="1">
                  <c:v>462</c:v>
                </c:pt>
              </c:numCache>
            </c:numRef>
          </c:val>
          <c:extLst>
            <c:ext xmlns:c16="http://schemas.microsoft.com/office/drawing/2014/chart" uri="{C3380CC4-5D6E-409C-BE32-E72D297353CC}">
              <c16:uniqueId val="{00000000-A28D-4912-BE39-3F44C97EC11C}"/>
            </c:ext>
          </c:extLst>
        </c:ser>
        <c:dLbls>
          <c:showLegendKey val="0"/>
          <c:showVal val="0"/>
          <c:showCatName val="0"/>
          <c:showSerName val="0"/>
          <c:showPercent val="0"/>
          <c:showBubbleSize val="0"/>
        </c:dLbls>
        <c:gapWidth val="219"/>
        <c:overlap val="-27"/>
        <c:axId val="1473953119"/>
        <c:axId val="1473951679"/>
      </c:barChart>
      <c:catAx>
        <c:axId val="147395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73951679"/>
        <c:crosses val="autoZero"/>
        <c:auto val="1"/>
        <c:lblAlgn val="ctr"/>
        <c:lblOffset val="100"/>
        <c:noMultiLvlLbl val="0"/>
      </c:catAx>
      <c:valAx>
        <c:axId val="147395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739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400" b="1" i="0" u="none" strike="noStrike" baseline="0">
                <a:solidFill>
                  <a:schemeClr val="tx1"/>
                </a:solidFill>
              </a:rPr>
              <a:t>Distribusi Pendapatan Berdasarkan Tingkat Pendidikan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41642440529597"/>
          <c:y val="0.24975007502995952"/>
          <c:w val="0.61483926526745014"/>
          <c:h val="0.50543337641902553"/>
        </c:manualLayout>
      </c:layout>
      <c:barChart>
        <c:barDir val="bar"/>
        <c:grouping val="stacked"/>
        <c:varyColors val="0"/>
        <c:ser>
          <c:idx val="0"/>
          <c:order val="0"/>
          <c:tx>
            <c:strRef>
              <c:f>Pivot1!$B$1</c:f>
              <c:strCache>
                <c:ptCount val="1"/>
                <c:pt idx="0">
                  <c:v>Total</c:v>
                </c:pt>
              </c:strCache>
            </c:strRef>
          </c:tx>
          <c:spPr>
            <a:solidFill>
              <a:schemeClr val="accent1"/>
            </a:solidFill>
            <a:ln>
              <a:noFill/>
            </a:ln>
            <a:effectLst/>
          </c:spPr>
          <c:invertIfNegative val="0"/>
          <c:cat>
            <c:strRef>
              <c:f>Pivot1!$A$2:$A$7</c:f>
              <c:strCache>
                <c:ptCount val="5"/>
                <c:pt idx="0">
                  <c:v>Bachelors</c:v>
                </c:pt>
                <c:pt idx="1">
                  <c:v>Graduate Degree</c:v>
                </c:pt>
                <c:pt idx="2">
                  <c:v>High School</c:v>
                </c:pt>
                <c:pt idx="3">
                  <c:v>Partial College</c:v>
                </c:pt>
                <c:pt idx="4">
                  <c:v>Partial High School</c:v>
                </c:pt>
              </c:strCache>
            </c:strRef>
          </c:cat>
          <c:val>
            <c:numRef>
              <c:f>Pivot1!$B$2:$B$7</c:f>
              <c:numCache>
                <c:formatCode>General</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0-A28D-4637-A27A-96E3FA68AEE1}"/>
            </c:ext>
          </c:extLst>
        </c:ser>
        <c:dLbls>
          <c:showLegendKey val="0"/>
          <c:showVal val="0"/>
          <c:showCatName val="0"/>
          <c:showSerName val="0"/>
          <c:showPercent val="0"/>
          <c:showBubbleSize val="0"/>
        </c:dLbls>
        <c:gapWidth val="150"/>
        <c:overlap val="100"/>
        <c:axId val="2017358096"/>
        <c:axId val="2017356656"/>
      </c:barChart>
      <c:catAx>
        <c:axId val="2017358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17356656"/>
        <c:crosses val="autoZero"/>
        <c:auto val="1"/>
        <c:lblAlgn val="ctr"/>
        <c:lblOffset val="100"/>
        <c:noMultiLvlLbl val="0"/>
      </c:catAx>
      <c:valAx>
        <c:axId val="2017356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layout>
            <c:manualLayout>
              <c:xMode val="edge"/>
              <c:yMode val="edge"/>
              <c:x val="0.57522428957121408"/>
              <c:y val="0.703565568117299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1735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id-ID" sz="2000" b="1" i="0" u="none" strike="noStrike" normalizeH="0" baseline="0">
                <a:solidFill>
                  <a:schemeClr val="tx1"/>
                </a:solidFill>
              </a:rPr>
              <a:t>Garis tren</a:t>
            </a:r>
            <a:endParaRPr lang="en-US" sz="2000" b="1" i="0" u="none" strike="noStrike" kern="1200" spc="0" baseline="0">
              <a:solidFill>
                <a:schemeClr val="tx1"/>
              </a:solidFill>
            </a:endParaRPr>
          </a:p>
        </c:rich>
      </c:tx>
      <c:layout>
        <c:manualLayout>
          <c:xMode val="edge"/>
          <c:yMode val="edge"/>
          <c:x val="0.43762242280385472"/>
          <c:y val="0.10780330077566459"/>
        </c:manualLayout>
      </c:layout>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id-ID"/>
        </a:p>
      </c:txPr>
    </c:title>
    <c:autoTitleDeleted val="0"/>
    <c:plotArea>
      <c:layout>
        <c:manualLayout>
          <c:layoutTarget val="inner"/>
          <c:xMode val="edge"/>
          <c:yMode val="edge"/>
          <c:x val="0.20342516512768885"/>
          <c:y val="0.33744148582990707"/>
          <c:w val="0.76527616830352385"/>
          <c:h val="0.4737862066542009"/>
        </c:manualLayout>
      </c:layout>
      <c:scatterChart>
        <c:scatterStyle val="lineMarker"/>
        <c:varyColors val="0"/>
        <c:ser>
          <c:idx val="0"/>
          <c:order val="0"/>
          <c:spPr>
            <a:ln w="25400" cap="flat" cmpd="dbl" algn="ctr">
              <a:solidFill>
                <a:schemeClr val="accent1">
                  <a:alpha val="50000"/>
                </a:schemeClr>
              </a:solidFill>
              <a:round/>
            </a:ln>
            <a:effectLst/>
          </c:spPr>
          <c:marker>
            <c:symbol val="circle"/>
            <c:size val="6"/>
            <c:spPr>
              <a:noFill/>
              <a:ln w="34925" cap="flat" cmpd="dbl" algn="ctr">
                <a:solidFill>
                  <a:schemeClr val="accent1">
                    <a:lumMod val="75000"/>
                    <a:alpha val="70000"/>
                  </a:schemeClr>
                </a:solidFill>
                <a:round/>
              </a:ln>
              <a:effectLst/>
            </c:spPr>
          </c:marker>
          <c:xVal>
            <c:strRef>
              <c:f>Pivot1!$N$3:$N$8</c:f>
              <c:strCache>
                <c:ptCount val="6"/>
                <c:pt idx="0">
                  <c:v>Bachelors</c:v>
                </c:pt>
                <c:pt idx="1">
                  <c:v>Graduate Degree</c:v>
                </c:pt>
                <c:pt idx="2">
                  <c:v>High School</c:v>
                </c:pt>
                <c:pt idx="3">
                  <c:v>Partial College</c:v>
                </c:pt>
                <c:pt idx="4">
                  <c:v>Partial High School</c:v>
                </c:pt>
                <c:pt idx="5">
                  <c:v>Grand Total</c:v>
                </c:pt>
              </c:strCache>
            </c:strRef>
          </c:xVal>
          <c:yVal>
            <c:numRef>
              <c:f>Pivot1!$O$3:$O$8</c:f>
              <c:numCache>
                <c:formatCode>General</c:formatCode>
                <c:ptCount val="6"/>
                <c:pt idx="0">
                  <c:v>19280000</c:v>
                </c:pt>
                <c:pt idx="1">
                  <c:v>11500000</c:v>
                </c:pt>
                <c:pt idx="2">
                  <c:v>8460000</c:v>
                </c:pt>
                <c:pt idx="3">
                  <c:v>14500000</c:v>
                </c:pt>
                <c:pt idx="4">
                  <c:v>2620000</c:v>
                </c:pt>
                <c:pt idx="5">
                  <c:v>56360000</c:v>
                </c:pt>
              </c:numCache>
            </c:numRef>
          </c:yVal>
          <c:smooth val="0"/>
          <c:extLst>
            <c:ext xmlns:c16="http://schemas.microsoft.com/office/drawing/2014/chart" uri="{C3380CC4-5D6E-409C-BE32-E72D297353CC}">
              <c16:uniqueId val="{00000000-BDFE-4021-BD4B-111126577CA5}"/>
            </c:ext>
          </c:extLst>
        </c:ser>
        <c:dLbls>
          <c:showLegendKey val="0"/>
          <c:showVal val="0"/>
          <c:showCatName val="0"/>
          <c:showSerName val="0"/>
          <c:showPercent val="0"/>
          <c:showBubbleSize val="0"/>
        </c:dLbls>
        <c:axId val="691506367"/>
        <c:axId val="896780543"/>
      </c:scatterChart>
      <c:valAx>
        <c:axId val="69150636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Lavel of Education</a:t>
                </a:r>
                <a:endParaRPr lang="id-ID"/>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id-ID"/>
          </a:p>
        </c:txPr>
        <c:crossAx val="896780543"/>
        <c:crosses val="autoZero"/>
        <c:crossBetween val="midCat"/>
      </c:valAx>
      <c:valAx>
        <c:axId val="8967805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91506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sz="1600" b="1" i="0" u="none" strike="noStrike" baseline="0">
                <a:solidFill>
                  <a:schemeClr val="tx1"/>
                </a:solidFill>
              </a:rPr>
              <a:t>Distribusi Pendapatan Berdasarkan Jenis Pekerjaan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Pivot1!$B$10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BC-461C-B34E-E055A22FC7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BC-461C-B34E-E055A22FC7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BC-461C-B34E-E055A22FC7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BC-461C-B34E-E055A22FC7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BC-461C-B34E-E055A22FC7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Pivot1!$A$11:$A$16</c:f>
              <c:strCache>
                <c:ptCount val="5"/>
                <c:pt idx="0">
                  <c:v>Clerical</c:v>
                </c:pt>
                <c:pt idx="1">
                  <c:v>Management</c:v>
                </c:pt>
                <c:pt idx="2">
                  <c:v>Manual</c:v>
                </c:pt>
                <c:pt idx="3">
                  <c:v>Professional</c:v>
                </c:pt>
                <c:pt idx="4">
                  <c:v>Skilled Manual</c:v>
                </c:pt>
              </c:strCache>
            </c:strRef>
          </c:cat>
          <c:val>
            <c:numRef>
              <c:f>Pivot1!$B$11:$B$16</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A-26BC-461C-B34E-E055A22FC7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[bike_sales_dataset.xlsx]Pivot1!PivotTable3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D</a:t>
            </a:r>
            <a:r>
              <a:rPr lang="id-ID" sz="1400" b="1" i="0" u="none" strike="noStrike" baseline="0">
                <a:solidFill>
                  <a:schemeClr val="tx1"/>
                </a:solidFill>
              </a:rPr>
              <a:t>istribusi </a:t>
            </a:r>
            <a:r>
              <a:rPr lang="en-US" sz="1400" b="1" i="0" u="none" strike="noStrike" baseline="0">
                <a:solidFill>
                  <a:schemeClr val="tx1"/>
                </a:solidFill>
              </a:rPr>
              <a:t>J</a:t>
            </a:r>
            <a:r>
              <a:rPr lang="id-ID" sz="1400" b="1" i="0" u="none" strike="noStrike" baseline="0">
                <a:solidFill>
                  <a:schemeClr val="tx1"/>
                </a:solidFill>
              </a:rPr>
              <a:t>umlah </a:t>
            </a:r>
            <a:r>
              <a:rPr lang="en-US" sz="1400" b="1" i="0" u="none" strike="noStrike" baseline="0">
                <a:solidFill>
                  <a:schemeClr val="tx1"/>
                </a:solidFill>
              </a:rPr>
              <a:t>A</a:t>
            </a:r>
            <a:r>
              <a:rPr lang="id-ID" sz="1400" b="1" i="0" u="none" strike="noStrike" baseline="0">
                <a:solidFill>
                  <a:schemeClr val="tx1"/>
                </a:solidFill>
              </a:rPr>
              <a:t>nak di </a:t>
            </a:r>
            <a:r>
              <a:rPr lang="en-US" sz="1400" b="1" i="0" u="none" strike="noStrike" baseline="0">
                <a:solidFill>
                  <a:schemeClr val="tx1"/>
                </a:solidFill>
              </a:rPr>
              <a:t>S</a:t>
            </a:r>
            <a:r>
              <a:rPr lang="id-ID" sz="1400" b="1" i="0" u="none" strike="noStrike" baseline="0">
                <a:solidFill>
                  <a:schemeClr val="tx1"/>
                </a:solidFill>
              </a:rPr>
              <a:t>etiap </a:t>
            </a:r>
            <a:r>
              <a:rPr lang="en-US" sz="1400" b="1" i="0" u="none" strike="noStrike" baseline="0">
                <a:solidFill>
                  <a:schemeClr val="tx1"/>
                </a:solidFill>
              </a:rPr>
              <a:t>S</a:t>
            </a:r>
            <a:r>
              <a:rPr lang="id-ID" sz="1400" b="1" i="0" u="none" strike="noStrike" baseline="0">
                <a:solidFill>
                  <a:schemeClr val="tx1"/>
                </a:solidFill>
              </a:rPr>
              <a:t>tatus </a:t>
            </a:r>
            <a:r>
              <a:rPr lang="en-US" sz="1400" b="1" i="0" u="none" strike="noStrike" baseline="0">
                <a:solidFill>
                  <a:schemeClr val="tx1"/>
                </a:solidFill>
              </a:rPr>
              <a:t>P</a:t>
            </a:r>
            <a:r>
              <a:rPr lang="id-ID" sz="1400" b="1" i="0" u="none" strike="noStrike" baseline="0">
                <a:solidFill>
                  <a:schemeClr val="tx1"/>
                </a:solidFill>
              </a:rPr>
              <a:t>ernikahan.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Pivot1!$B$19</c:f>
              <c:strCache>
                <c:ptCount val="1"/>
                <c:pt idx="0">
                  <c:v>Total</c:v>
                </c:pt>
              </c:strCache>
            </c:strRef>
          </c:tx>
          <c:spPr>
            <a:solidFill>
              <a:schemeClr val="accent2"/>
            </a:solidFill>
            <a:ln>
              <a:noFill/>
            </a:ln>
            <a:effectLst/>
          </c:spPr>
          <c:invertIfNegative val="0"/>
          <c:cat>
            <c:strRef>
              <c:f>Pivot1!$A$20:$A$22</c:f>
              <c:strCache>
                <c:ptCount val="2"/>
                <c:pt idx="0">
                  <c:v>Married</c:v>
                </c:pt>
                <c:pt idx="1">
                  <c:v>Single</c:v>
                </c:pt>
              </c:strCache>
            </c:strRef>
          </c:cat>
          <c:val>
            <c:numRef>
              <c:f>Pivot1!$B$20:$B$22</c:f>
              <c:numCache>
                <c:formatCode>General</c:formatCode>
                <c:ptCount val="2"/>
                <c:pt idx="0">
                  <c:v>1135</c:v>
                </c:pt>
                <c:pt idx="1">
                  <c:v>763</c:v>
                </c:pt>
              </c:numCache>
            </c:numRef>
          </c:val>
          <c:extLst>
            <c:ext xmlns:c16="http://schemas.microsoft.com/office/drawing/2014/chart" uri="{C3380CC4-5D6E-409C-BE32-E72D297353CC}">
              <c16:uniqueId val="{00000000-D46D-4200-A896-861870DBB5D3}"/>
            </c:ext>
          </c:extLst>
        </c:ser>
        <c:dLbls>
          <c:showLegendKey val="0"/>
          <c:showVal val="0"/>
          <c:showCatName val="0"/>
          <c:showSerName val="0"/>
          <c:showPercent val="0"/>
          <c:showBubbleSize val="0"/>
        </c:dLbls>
        <c:gapWidth val="150"/>
        <c:overlap val="100"/>
        <c:axId val="807561552"/>
        <c:axId val="807562992"/>
      </c:barChart>
      <c:catAx>
        <c:axId val="80756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07562992"/>
        <c:crosses val="autoZero"/>
        <c:auto val="1"/>
        <c:lblAlgn val="ctr"/>
        <c:lblOffset val="100"/>
        <c:noMultiLvlLbl val="0"/>
      </c:catAx>
      <c:valAx>
        <c:axId val="807562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075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D</a:t>
            </a:r>
            <a:r>
              <a:rPr lang="id-ID" sz="1400" b="1" i="0" u="none" strike="noStrike" kern="1200" spc="0" baseline="0">
                <a:solidFill>
                  <a:schemeClr val="tx1"/>
                </a:solidFill>
              </a:rPr>
              <a:t>istribusi </a:t>
            </a:r>
            <a:r>
              <a:rPr lang="en-US" sz="1400" b="1" i="0" u="none" strike="noStrike" kern="1200" spc="0" baseline="0">
                <a:solidFill>
                  <a:schemeClr val="tx1"/>
                </a:solidFill>
              </a:rPr>
              <a:t>P</a:t>
            </a:r>
            <a:r>
              <a:rPr lang="id-ID" sz="1400" b="1" i="0" u="none" strike="noStrike" kern="1200" spc="0" baseline="0">
                <a:solidFill>
                  <a:schemeClr val="tx1"/>
                </a:solidFill>
              </a:rPr>
              <a:t>endapatan </a:t>
            </a:r>
            <a:r>
              <a:rPr lang="en-US" sz="1400" b="1" i="0" u="none" strike="noStrike" kern="1200" spc="0" baseline="0">
                <a:solidFill>
                  <a:schemeClr val="tx1"/>
                </a:solidFill>
              </a:rPr>
              <a:t>B</a:t>
            </a:r>
            <a:r>
              <a:rPr lang="id-ID" sz="1400" b="1" i="0" u="none" strike="noStrike" kern="1200" spc="0" baseline="0">
                <a:solidFill>
                  <a:schemeClr val="tx1"/>
                </a:solidFill>
              </a:rPr>
              <a:t>erdasarkan </a:t>
            </a:r>
            <a:r>
              <a:rPr lang="en-US" sz="1400" b="1" i="0" u="none" strike="noStrike" kern="1200" spc="0" baseline="0">
                <a:solidFill>
                  <a:schemeClr val="tx1"/>
                </a:solidFill>
              </a:rPr>
              <a:t>J</a:t>
            </a:r>
            <a:r>
              <a:rPr lang="id-ID" sz="1400" b="1" i="0" u="none" strike="noStrike" kern="1200" spc="0" baseline="0">
                <a:solidFill>
                  <a:schemeClr val="tx1"/>
                </a:solidFill>
              </a:rPr>
              <a:t>enis </a:t>
            </a:r>
            <a:r>
              <a:rPr lang="en-US" sz="1400" b="1" i="0" u="none" strike="noStrike" kern="1200" spc="0" baseline="0">
                <a:solidFill>
                  <a:schemeClr val="tx1"/>
                </a:solidFill>
              </a:rPr>
              <a:t>K</a:t>
            </a:r>
            <a:r>
              <a:rPr lang="id-ID" sz="1400" b="1" i="0" u="none" strike="noStrike" kern="1200" spc="0" baseline="0">
                <a:solidFill>
                  <a:schemeClr val="tx1"/>
                </a:solidFill>
              </a:rPr>
              <a:t>elamin.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Pivot1!$B$83</c:f>
              <c:strCache>
                <c:ptCount val="1"/>
                <c:pt idx="0">
                  <c:v>Total</c:v>
                </c:pt>
              </c:strCache>
            </c:strRef>
          </c:tx>
          <c:spPr>
            <a:solidFill>
              <a:schemeClr val="accent1"/>
            </a:solidFill>
            <a:ln>
              <a:noFill/>
            </a:ln>
            <a:effectLst/>
          </c:spPr>
          <c:invertIfNegative val="0"/>
          <c:cat>
            <c:strRef>
              <c:f>Pivot1!$A$84:$A$86</c:f>
              <c:strCache>
                <c:ptCount val="2"/>
                <c:pt idx="0">
                  <c:v>Female</c:v>
                </c:pt>
                <c:pt idx="1">
                  <c:v>Male</c:v>
                </c:pt>
              </c:strCache>
            </c:strRef>
          </c:cat>
          <c:val>
            <c:numRef>
              <c:f>Pivot1!$B$84:$B$86</c:f>
              <c:numCache>
                <c:formatCode>_(* #,##0_);_(* \(#,##0\);_(* "-"_);_(@_)</c:formatCode>
                <c:ptCount val="2"/>
                <c:pt idx="0">
                  <c:v>54580.777096114522</c:v>
                </c:pt>
                <c:pt idx="1">
                  <c:v>58062.62230919765</c:v>
                </c:pt>
              </c:numCache>
            </c:numRef>
          </c:val>
          <c:extLst>
            <c:ext xmlns:c16="http://schemas.microsoft.com/office/drawing/2014/chart" uri="{C3380CC4-5D6E-409C-BE32-E72D297353CC}">
              <c16:uniqueId val="{00000000-63CF-44C9-BF2C-B45423DC1870}"/>
            </c:ext>
          </c:extLst>
        </c:ser>
        <c:dLbls>
          <c:showLegendKey val="0"/>
          <c:showVal val="0"/>
          <c:showCatName val="0"/>
          <c:showSerName val="0"/>
          <c:showPercent val="0"/>
          <c:showBubbleSize val="0"/>
        </c:dLbls>
        <c:gapWidth val="182"/>
        <c:axId val="575800255"/>
        <c:axId val="575799775"/>
      </c:barChart>
      <c:catAx>
        <c:axId val="575800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75799775"/>
        <c:crosses val="autoZero"/>
        <c:auto val="1"/>
        <c:lblAlgn val="ctr"/>
        <c:lblOffset val="100"/>
        <c:noMultiLvlLbl val="0"/>
      </c:catAx>
      <c:valAx>
        <c:axId val="575799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75800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K</a:t>
            </a:r>
            <a:r>
              <a:rPr lang="id-ID" sz="1400" b="1" i="0" u="none" strike="noStrike" baseline="0">
                <a:solidFill>
                  <a:schemeClr val="tx1"/>
                </a:solidFill>
              </a:rPr>
              <a:t>orelasi dengan </a:t>
            </a:r>
            <a:r>
              <a:rPr lang="en-US" sz="1400" b="1" i="0" u="none" strike="noStrike" baseline="0">
                <a:solidFill>
                  <a:schemeClr val="tx1"/>
                </a:solidFill>
              </a:rPr>
              <a:t>K</a:t>
            </a:r>
            <a:r>
              <a:rPr lang="id-ID" sz="1400" b="1" i="0" u="none" strike="noStrike" baseline="0">
                <a:solidFill>
                  <a:schemeClr val="tx1"/>
                </a:solidFill>
              </a:rPr>
              <a:t>epemilikan </a:t>
            </a:r>
            <a:r>
              <a:rPr lang="en-US" sz="1400" b="1" i="0" u="none" strike="noStrike" baseline="0">
                <a:solidFill>
                  <a:schemeClr val="tx1"/>
                </a:solidFill>
              </a:rPr>
              <a:t>R</a:t>
            </a:r>
            <a:r>
              <a:rPr lang="id-ID" sz="1400" b="1" i="0" u="none" strike="noStrike" baseline="0">
                <a:solidFill>
                  <a:schemeClr val="tx1"/>
                </a:solidFill>
              </a:rPr>
              <a:t>umah</a:t>
            </a:r>
            <a:endParaRPr lang="id-ID"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Pivot1!$B$89</c:f>
              <c:strCache>
                <c:ptCount val="1"/>
                <c:pt idx="0">
                  <c:v>Total</c:v>
                </c:pt>
              </c:strCache>
            </c:strRef>
          </c:tx>
          <c:spPr>
            <a:solidFill>
              <a:schemeClr val="accent1"/>
            </a:solidFill>
            <a:ln>
              <a:noFill/>
            </a:ln>
            <a:effectLst/>
            <a:sp3d/>
          </c:spPr>
          <c:invertIfNegative val="0"/>
          <c:cat>
            <c:strRef>
              <c:f>Pivot1!$A$90:$A$92</c:f>
              <c:strCache>
                <c:ptCount val="2"/>
                <c:pt idx="0">
                  <c:v>No</c:v>
                </c:pt>
                <c:pt idx="1">
                  <c:v>Yes</c:v>
                </c:pt>
              </c:strCache>
            </c:strRef>
          </c:cat>
          <c:val>
            <c:numRef>
              <c:f>Pivot1!$B$90:$B$92</c:f>
              <c:numCache>
                <c:formatCode>_(* #,##0_);_(* \(#,##0\);_(* "-"_);_(@_)</c:formatCode>
                <c:ptCount val="2"/>
                <c:pt idx="0">
                  <c:v>55457.413249211357</c:v>
                </c:pt>
                <c:pt idx="1">
                  <c:v>56778.916544655927</c:v>
                </c:pt>
              </c:numCache>
            </c:numRef>
          </c:val>
          <c:extLst>
            <c:ext xmlns:c16="http://schemas.microsoft.com/office/drawing/2014/chart" uri="{C3380CC4-5D6E-409C-BE32-E72D297353CC}">
              <c16:uniqueId val="{00000000-F323-4F1E-93A9-F97548C5E453}"/>
            </c:ext>
          </c:extLst>
        </c:ser>
        <c:dLbls>
          <c:showLegendKey val="0"/>
          <c:showVal val="0"/>
          <c:showCatName val="0"/>
          <c:showSerName val="0"/>
          <c:showPercent val="0"/>
          <c:showBubbleSize val="0"/>
        </c:dLbls>
        <c:gapWidth val="150"/>
        <c:shape val="box"/>
        <c:axId val="647149824"/>
        <c:axId val="647147424"/>
        <c:axId val="0"/>
      </c:bar3DChart>
      <c:catAx>
        <c:axId val="6471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Owner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47147424"/>
        <c:crosses val="autoZero"/>
        <c:auto val="1"/>
        <c:lblAlgn val="ctr"/>
        <c:lblOffset val="100"/>
        <c:noMultiLvlLbl val="0"/>
      </c:catAx>
      <c:valAx>
        <c:axId val="64714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4714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id-ID"/>
        </a:p>
      </c:txPr>
    </c:title>
    <c:autoTitleDeleted val="0"/>
    <c:plotArea>
      <c:layout/>
      <c:pieChart>
        <c:varyColors val="1"/>
        <c:ser>
          <c:idx val="0"/>
          <c:order val="0"/>
          <c:tx>
            <c:strRef>
              <c:f>Pivot1!$I$107</c:f>
              <c:strCache>
                <c:ptCount val="1"/>
                <c:pt idx="0">
                  <c:v>Europe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50F-45CD-907F-D6737AC3A6F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50F-45CD-907F-D6737AC3A6F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50F-45CD-907F-D6737AC3A6F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50F-45CD-907F-D6737AC3A6F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50F-45CD-907F-D6737AC3A6F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50F-45CD-907F-D6737AC3A6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Pivot1!$J$106:$O$106</c:f>
              <c:strCache>
                <c:ptCount val="6"/>
                <c:pt idx="0">
                  <c:v>0-1 Miles</c:v>
                </c:pt>
                <c:pt idx="1">
                  <c:v>10+ Miles</c:v>
                </c:pt>
                <c:pt idx="2">
                  <c:v>1-2 Miles</c:v>
                </c:pt>
                <c:pt idx="3">
                  <c:v>2-5 Miles</c:v>
                </c:pt>
                <c:pt idx="4">
                  <c:v>5-10 Miles</c:v>
                </c:pt>
                <c:pt idx="5">
                  <c:v>Grand Total</c:v>
                </c:pt>
              </c:strCache>
            </c:strRef>
          </c:cat>
          <c:val>
            <c:numRef>
              <c:f>Pivot1!$J$107:$O$107</c:f>
              <c:numCache>
                <c:formatCode>General</c:formatCode>
                <c:ptCount val="6"/>
                <c:pt idx="0">
                  <c:v>188</c:v>
                </c:pt>
                <c:pt idx="1">
                  <c:v>18</c:v>
                </c:pt>
                <c:pt idx="2">
                  <c:v>38</c:v>
                </c:pt>
                <c:pt idx="3">
                  <c:v>40</c:v>
                </c:pt>
                <c:pt idx="4">
                  <c:v>16</c:v>
                </c:pt>
                <c:pt idx="5">
                  <c:v>300</c:v>
                </c:pt>
              </c:numCache>
            </c:numRef>
          </c:val>
          <c:extLst>
            <c:ext xmlns:c16="http://schemas.microsoft.com/office/drawing/2014/chart" uri="{C3380CC4-5D6E-409C-BE32-E72D297353CC}">
              <c16:uniqueId val="{0000000C-F50F-45CD-907F-D6737AC3A6F6}"/>
            </c:ext>
          </c:extLst>
        </c:ser>
        <c:dLbls>
          <c:dLblPos val="inEnd"/>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Pivot1!$I$108</c15:sqref>
                        </c15:formulaRef>
                      </c:ext>
                    </c:extLst>
                    <c:strCache>
                      <c:ptCount val="1"/>
                      <c:pt idx="0">
                        <c:v>North America</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F50F-45CD-907F-D6737AC3A6F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F50F-45CD-907F-D6737AC3A6F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2-F50F-45CD-907F-D6737AC3A6F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F50F-45CD-907F-D6737AC3A6F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6-F50F-45CD-907F-D6737AC3A6F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8-F50F-45CD-907F-D6737AC3A6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cat>
                  <c:strRef>
                    <c:extLst>
                      <c:ext uri="{02D57815-91ED-43cb-92C2-25804820EDAC}">
                        <c15:formulaRef>
                          <c15:sqref>Pivot1!$J$106:$O$106</c15:sqref>
                        </c15:formulaRef>
                      </c:ext>
                    </c:extLst>
                    <c:strCache>
                      <c:ptCount val="6"/>
                      <c:pt idx="0">
                        <c:v>0-1 Miles</c:v>
                      </c:pt>
                      <c:pt idx="1">
                        <c:v>10+ Miles</c:v>
                      </c:pt>
                      <c:pt idx="2">
                        <c:v>1-2 Miles</c:v>
                      </c:pt>
                      <c:pt idx="3">
                        <c:v>2-5 Miles</c:v>
                      </c:pt>
                      <c:pt idx="4">
                        <c:v>5-10 Miles</c:v>
                      </c:pt>
                      <c:pt idx="5">
                        <c:v>Grand Total</c:v>
                      </c:pt>
                    </c:strCache>
                  </c:strRef>
                </c:cat>
                <c:val>
                  <c:numRef>
                    <c:extLst>
                      <c:ext uri="{02D57815-91ED-43cb-92C2-25804820EDAC}">
                        <c15:formulaRef>
                          <c15:sqref>Pivot1!$J$108:$O$108</c15:sqref>
                        </c15:formulaRef>
                      </c:ext>
                    </c:extLst>
                    <c:numCache>
                      <c:formatCode>General</c:formatCode>
                      <c:ptCount val="6"/>
                      <c:pt idx="0">
                        <c:v>126</c:v>
                      </c:pt>
                      <c:pt idx="1">
                        <c:v>62</c:v>
                      </c:pt>
                      <c:pt idx="2">
                        <c:v>108</c:v>
                      </c:pt>
                      <c:pt idx="3">
                        <c:v>103</c:v>
                      </c:pt>
                      <c:pt idx="4">
                        <c:v>109</c:v>
                      </c:pt>
                      <c:pt idx="5">
                        <c:v>508</c:v>
                      </c:pt>
                    </c:numCache>
                  </c:numRef>
                </c:val>
                <c:extLst>
                  <c:ext xmlns:c16="http://schemas.microsoft.com/office/drawing/2014/chart" uri="{C3380CC4-5D6E-409C-BE32-E72D297353CC}">
                    <c16:uniqueId val="{00000019-F50F-45CD-907F-D6737AC3A6F6}"/>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Pivot1!$I$109</c15:sqref>
                        </c15:formulaRef>
                      </c:ext>
                    </c:extLst>
                    <c:strCache>
                      <c:ptCount val="1"/>
                      <c:pt idx="0">
                        <c:v>Pacific</c:v>
                      </c:pt>
                    </c:strCache>
                  </c:strRef>
                </c:tx>
                <c:dPt>
                  <c:idx val="0"/>
                  <c:bubble3D val="0"/>
                  <c:spPr>
                    <a:solidFill>
                      <a:schemeClr val="accent1"/>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B-F50F-45CD-907F-D6737AC3A6F6}"/>
                    </c:ext>
                  </c:extLst>
                </c:dPt>
                <c:dPt>
                  <c:idx val="1"/>
                  <c:bubble3D val="0"/>
                  <c:spPr>
                    <a:solidFill>
                      <a:schemeClr val="accent2"/>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D-F50F-45CD-907F-D6737AC3A6F6}"/>
                    </c:ext>
                  </c:extLst>
                </c:dPt>
                <c:dPt>
                  <c:idx val="2"/>
                  <c:bubble3D val="0"/>
                  <c:spPr>
                    <a:solidFill>
                      <a:schemeClr val="accent3"/>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F-F50F-45CD-907F-D6737AC3A6F6}"/>
                    </c:ext>
                  </c:extLst>
                </c:dPt>
                <c:dPt>
                  <c:idx val="3"/>
                  <c:bubble3D val="0"/>
                  <c:spPr>
                    <a:solidFill>
                      <a:schemeClr val="accent4"/>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1-F50F-45CD-907F-D6737AC3A6F6}"/>
                    </c:ext>
                  </c:extLst>
                </c:dPt>
                <c:dPt>
                  <c:idx val="4"/>
                  <c:bubble3D val="0"/>
                  <c:spPr>
                    <a:solidFill>
                      <a:schemeClr val="accent5"/>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3-F50F-45CD-907F-D6737AC3A6F6}"/>
                    </c:ext>
                  </c:extLst>
                </c:dPt>
                <c:dPt>
                  <c:idx val="5"/>
                  <c:bubble3D val="0"/>
                  <c:spPr>
                    <a:solidFill>
                      <a:schemeClr val="accent6"/>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5-F50F-45CD-907F-D6737AC3A6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Pivot1!$J$106:$O$106</c15:sqref>
                        </c15:formulaRef>
                      </c:ext>
                    </c:extLst>
                    <c:strCache>
                      <c:ptCount val="6"/>
                      <c:pt idx="0">
                        <c:v>0-1 Miles</c:v>
                      </c:pt>
                      <c:pt idx="1">
                        <c:v>10+ Miles</c:v>
                      </c:pt>
                      <c:pt idx="2">
                        <c:v>1-2 Miles</c:v>
                      </c:pt>
                      <c:pt idx="3">
                        <c:v>2-5 Miles</c:v>
                      </c:pt>
                      <c:pt idx="4">
                        <c:v>5-10 Miles</c:v>
                      </c:pt>
                      <c:pt idx="5">
                        <c:v>Grand Total</c:v>
                      </c:pt>
                    </c:strCache>
                  </c:strRef>
                </c:cat>
                <c:val>
                  <c:numRef>
                    <c:extLst xmlns:c15="http://schemas.microsoft.com/office/drawing/2012/chart">
                      <c:ext xmlns:c15="http://schemas.microsoft.com/office/drawing/2012/chart" uri="{02D57815-91ED-43cb-92C2-25804820EDAC}">
                        <c15:formulaRef>
                          <c15:sqref>Pivot1!$J$109:$O$109</c15:sqref>
                        </c15:formulaRef>
                      </c:ext>
                    </c:extLst>
                    <c:numCache>
                      <c:formatCode>General</c:formatCode>
                      <c:ptCount val="6"/>
                      <c:pt idx="0">
                        <c:v>52</c:v>
                      </c:pt>
                      <c:pt idx="1">
                        <c:v>31</c:v>
                      </c:pt>
                      <c:pt idx="2">
                        <c:v>23</c:v>
                      </c:pt>
                      <c:pt idx="3">
                        <c:v>19</c:v>
                      </c:pt>
                      <c:pt idx="4">
                        <c:v>67</c:v>
                      </c:pt>
                      <c:pt idx="5">
                        <c:v>192</c:v>
                      </c:pt>
                    </c:numCache>
                  </c:numRef>
                </c:val>
                <c:extLst xmlns:c15="http://schemas.microsoft.com/office/drawing/2012/chart">
                  <c:ext xmlns:c16="http://schemas.microsoft.com/office/drawing/2014/chart" uri="{C3380CC4-5D6E-409C-BE32-E72D297353CC}">
                    <c16:uniqueId val="{00000026-F50F-45CD-907F-D6737AC3A6F6}"/>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Pivot1!$I$110</c15:sqref>
                        </c15:formulaRef>
                      </c:ext>
                    </c:extLst>
                    <c:strCache>
                      <c:ptCount val="1"/>
                      <c:pt idx="0">
                        <c:v>Grand Total</c:v>
                      </c:pt>
                    </c:strCache>
                  </c:strRef>
                </c:tx>
                <c:dPt>
                  <c:idx val="0"/>
                  <c:bubble3D val="0"/>
                  <c:spPr>
                    <a:solidFill>
                      <a:schemeClr val="accent1"/>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8-F50F-45CD-907F-D6737AC3A6F6}"/>
                    </c:ext>
                  </c:extLst>
                </c:dPt>
                <c:dPt>
                  <c:idx val="1"/>
                  <c:bubble3D val="0"/>
                  <c:spPr>
                    <a:solidFill>
                      <a:schemeClr val="accent2"/>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A-F50F-45CD-907F-D6737AC3A6F6}"/>
                    </c:ext>
                  </c:extLst>
                </c:dPt>
                <c:dPt>
                  <c:idx val="2"/>
                  <c:bubble3D val="0"/>
                  <c:spPr>
                    <a:solidFill>
                      <a:schemeClr val="accent3"/>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C-F50F-45CD-907F-D6737AC3A6F6}"/>
                    </c:ext>
                  </c:extLst>
                </c:dPt>
                <c:dPt>
                  <c:idx val="3"/>
                  <c:bubble3D val="0"/>
                  <c:spPr>
                    <a:solidFill>
                      <a:schemeClr val="accent4"/>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E-F50F-45CD-907F-D6737AC3A6F6}"/>
                    </c:ext>
                  </c:extLst>
                </c:dPt>
                <c:dPt>
                  <c:idx val="4"/>
                  <c:bubble3D val="0"/>
                  <c:spPr>
                    <a:solidFill>
                      <a:schemeClr val="accent5"/>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30-F50F-45CD-907F-D6737AC3A6F6}"/>
                    </c:ext>
                  </c:extLst>
                </c:dPt>
                <c:dPt>
                  <c:idx val="5"/>
                  <c:bubble3D val="0"/>
                  <c:spPr>
                    <a:solidFill>
                      <a:schemeClr val="accent6"/>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32-F50F-45CD-907F-D6737AC3A6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Pivot1!$J$106:$O$106</c15:sqref>
                        </c15:formulaRef>
                      </c:ext>
                    </c:extLst>
                    <c:strCache>
                      <c:ptCount val="6"/>
                      <c:pt idx="0">
                        <c:v>0-1 Miles</c:v>
                      </c:pt>
                      <c:pt idx="1">
                        <c:v>10+ Miles</c:v>
                      </c:pt>
                      <c:pt idx="2">
                        <c:v>1-2 Miles</c:v>
                      </c:pt>
                      <c:pt idx="3">
                        <c:v>2-5 Miles</c:v>
                      </c:pt>
                      <c:pt idx="4">
                        <c:v>5-10 Miles</c:v>
                      </c:pt>
                      <c:pt idx="5">
                        <c:v>Grand Total</c:v>
                      </c:pt>
                    </c:strCache>
                  </c:strRef>
                </c:cat>
                <c:val>
                  <c:numRef>
                    <c:extLst xmlns:c15="http://schemas.microsoft.com/office/drawing/2012/chart">
                      <c:ext xmlns:c15="http://schemas.microsoft.com/office/drawing/2012/chart" uri="{02D57815-91ED-43cb-92C2-25804820EDAC}">
                        <c15:formulaRef>
                          <c15:sqref>Pivot1!$J$110:$O$110</c15:sqref>
                        </c15:formulaRef>
                      </c:ext>
                    </c:extLst>
                    <c:numCache>
                      <c:formatCode>General</c:formatCode>
                      <c:ptCount val="6"/>
                      <c:pt idx="0">
                        <c:v>366</c:v>
                      </c:pt>
                      <c:pt idx="1">
                        <c:v>111</c:v>
                      </c:pt>
                      <c:pt idx="2">
                        <c:v>169</c:v>
                      </c:pt>
                      <c:pt idx="3">
                        <c:v>162</c:v>
                      </c:pt>
                      <c:pt idx="4">
                        <c:v>192</c:v>
                      </c:pt>
                      <c:pt idx="5">
                        <c:v>1000</c:v>
                      </c:pt>
                    </c:numCache>
                  </c:numRef>
                </c:val>
                <c:extLst xmlns:c15="http://schemas.microsoft.com/office/drawing/2012/chart">
                  <c:ext xmlns:c16="http://schemas.microsoft.com/office/drawing/2014/chart" uri="{C3380CC4-5D6E-409C-BE32-E72D297353CC}">
                    <c16:uniqueId val="{00000033-F50F-45CD-907F-D6737AC3A6F6}"/>
                  </c:ext>
                </c:extLst>
              </c15:ser>
            </c15:filteredPieSeries>
          </c:ext>
        </c:extLst>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id-ID"/>
        </a:p>
      </c:txPr>
    </c:title>
    <c:autoTitleDeleted val="0"/>
    <c:plotArea>
      <c:layout>
        <c:manualLayout>
          <c:layoutTarget val="inner"/>
          <c:xMode val="edge"/>
          <c:yMode val="edge"/>
          <c:x val="0.14923549506434253"/>
          <c:y val="9.4268567706919562E-2"/>
          <c:w val="0.69031697707551942"/>
          <c:h val="0.82965386540862773"/>
        </c:manualLayout>
      </c:layout>
      <c:pieChart>
        <c:varyColors val="1"/>
        <c:ser>
          <c:idx val="1"/>
          <c:order val="1"/>
          <c:tx>
            <c:strRef>
              <c:f>Pivot1!$I$108</c:f>
              <c:strCache>
                <c:ptCount val="1"/>
                <c:pt idx="0">
                  <c:v>North America</c:v>
                </c:pt>
              </c:strCache>
              <c:extLst xmlns:c15="http://schemas.microsoft.com/office/drawing/2012/chart"/>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E7A3-43B7-932F-5E6AA4AC718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7A3-43B7-932F-5E6AA4AC718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2-E7A3-43B7-932F-5E6AA4AC718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7A3-43B7-932F-5E6AA4AC718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6-E7A3-43B7-932F-5E6AA4AC71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Pivot1!$J$106:$O$106</c15:sqref>
                  </c15:fullRef>
                </c:ext>
              </c:extLst>
              <c:f>Pivot1!$J$106:$N$106</c:f>
              <c:strCache>
                <c:ptCount val="5"/>
                <c:pt idx="0">
                  <c:v>0-1 Miles</c:v>
                </c:pt>
                <c:pt idx="1">
                  <c:v>10+ Miles</c:v>
                </c:pt>
                <c:pt idx="2">
                  <c:v>1-2 Miles</c:v>
                </c:pt>
                <c:pt idx="3">
                  <c:v>2-5 Miles</c:v>
                </c:pt>
                <c:pt idx="4">
                  <c:v>5-10 Miles</c:v>
                </c:pt>
              </c:strCache>
            </c:strRef>
          </c:cat>
          <c:val>
            <c:numRef>
              <c:extLst>
                <c:ext xmlns:c15="http://schemas.microsoft.com/office/drawing/2012/chart" uri="{02D57815-91ED-43cb-92C2-25804820EDAC}">
                  <c15:fullRef>
                    <c15:sqref>Pivot1!$J$108:$O$108</c15:sqref>
                  </c15:fullRef>
                </c:ext>
              </c:extLst>
              <c:f>Pivot1!$J$108:$N$108</c:f>
              <c:numCache>
                <c:formatCode>General</c:formatCode>
                <c:ptCount val="5"/>
                <c:pt idx="0">
                  <c:v>126</c:v>
                </c:pt>
                <c:pt idx="1">
                  <c:v>62</c:v>
                </c:pt>
                <c:pt idx="2">
                  <c:v>108</c:v>
                </c:pt>
                <c:pt idx="3">
                  <c:v>103</c:v>
                </c:pt>
                <c:pt idx="4">
                  <c:v>109</c:v>
                </c:pt>
              </c:numCache>
            </c:numRef>
          </c:val>
          <c:extLst>
            <c:ext xmlns:c15="http://schemas.microsoft.com/office/drawing/2012/chart" uri="{02D57815-91ED-43cb-92C2-25804820EDAC}">
              <c15:categoryFilterExceptions>
                <c15:categoryFilterException>
                  <c15:sqref>Pivot1!$O$108</c15:sqref>
                  <c15:spPr xmlns:c15="http://schemas.microsoft.com/office/drawing/2012/chart">
                    <a:solidFill>
                      <a:schemeClr val="accent6"/>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19-E7A3-43B7-932F-5E6AA4AC7184}"/>
            </c:ext>
          </c:extLst>
        </c:ser>
        <c:dLbls>
          <c:dLblPos val="inEnd"/>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Pivot1!$I$107</c15:sqref>
                        </c15:formulaRef>
                      </c:ext>
                    </c:extLst>
                    <c:strCache>
                      <c:ptCount val="1"/>
                      <c:pt idx="0">
                        <c:v>Europe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7A3-43B7-932F-5E6AA4AC718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7A3-43B7-932F-5E6AA4AC718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7A3-43B7-932F-5E6AA4AC718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7A3-43B7-932F-5E6AA4AC718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7A3-43B7-932F-5E6AA4AC71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cat>
                  <c:strRef>
                    <c:extLst>
                      <c:ext uri="{02D57815-91ED-43cb-92C2-25804820EDAC}">
                        <c15:fullRef>
                          <c15:sqref>Pivot1!$J$106:$O$106</c15:sqref>
                        </c15:fullRef>
                        <c15:formulaRef>
                          <c15:sqref>Pivot1!$J$106:$N$106</c15:sqref>
                        </c15:formulaRef>
                      </c:ext>
                    </c:extLst>
                    <c:strCache>
                      <c:ptCount val="5"/>
                      <c:pt idx="0">
                        <c:v>0-1 Miles</c:v>
                      </c:pt>
                      <c:pt idx="1">
                        <c:v>10+ Miles</c:v>
                      </c:pt>
                      <c:pt idx="2">
                        <c:v>1-2 Miles</c:v>
                      </c:pt>
                      <c:pt idx="3">
                        <c:v>2-5 Miles</c:v>
                      </c:pt>
                      <c:pt idx="4">
                        <c:v>5-10 Miles</c:v>
                      </c:pt>
                    </c:strCache>
                  </c:strRef>
                </c:cat>
                <c:val>
                  <c:numRef>
                    <c:extLst>
                      <c:ext uri="{02D57815-91ED-43cb-92C2-25804820EDAC}">
                        <c15:fullRef>
                          <c15:sqref>Pivot1!$J$107:$O$107</c15:sqref>
                        </c15:fullRef>
                        <c15:formulaRef>
                          <c15:sqref>Pivot1!$J$107:$N$107</c15:sqref>
                        </c15:formulaRef>
                      </c:ext>
                    </c:extLst>
                    <c:numCache>
                      <c:formatCode>General</c:formatCode>
                      <c:ptCount val="5"/>
                      <c:pt idx="0">
                        <c:v>188</c:v>
                      </c:pt>
                      <c:pt idx="1">
                        <c:v>18</c:v>
                      </c:pt>
                      <c:pt idx="2">
                        <c:v>38</c:v>
                      </c:pt>
                      <c:pt idx="3">
                        <c:v>40</c:v>
                      </c:pt>
                      <c:pt idx="4">
                        <c:v>16</c:v>
                      </c:pt>
                    </c:numCache>
                  </c:numRef>
                </c:val>
                <c:extLst>
                  <c:ext uri="{02D57815-91ED-43cb-92C2-25804820EDAC}">
                    <c15:categoryFilterExceptions>
                      <c15:categoryFilterException>
                        <c15:sqref>Pivot1!$O$107</c15:sqref>
                        <c15:spPr xmlns:c15="http://schemas.microsoft.com/office/drawing/2012/chart">
                          <a:solidFill>
                            <a:schemeClr val="accent6"/>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0C-E7A3-43B7-932F-5E6AA4AC7184}"/>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Pivot1!$I$109</c15:sqref>
                        </c15:formulaRef>
                      </c:ext>
                    </c:extLst>
                    <c:strCache>
                      <c:ptCount val="1"/>
                      <c:pt idx="0">
                        <c:v>Pacific</c:v>
                      </c:pt>
                    </c:strCache>
                  </c:strRef>
                </c:tx>
                <c:dPt>
                  <c:idx val="0"/>
                  <c:bubble3D val="0"/>
                  <c:spPr>
                    <a:solidFill>
                      <a:schemeClr val="accent1"/>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B-E7A3-43B7-932F-5E6AA4AC7184}"/>
                    </c:ext>
                  </c:extLst>
                </c:dPt>
                <c:dPt>
                  <c:idx val="1"/>
                  <c:bubble3D val="0"/>
                  <c:spPr>
                    <a:solidFill>
                      <a:schemeClr val="accent2"/>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D-E7A3-43B7-932F-5E6AA4AC7184}"/>
                    </c:ext>
                  </c:extLst>
                </c:dPt>
                <c:dPt>
                  <c:idx val="2"/>
                  <c:bubble3D val="0"/>
                  <c:spPr>
                    <a:solidFill>
                      <a:schemeClr val="accent3"/>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F-E7A3-43B7-932F-5E6AA4AC7184}"/>
                    </c:ext>
                  </c:extLst>
                </c:dPt>
                <c:dPt>
                  <c:idx val="3"/>
                  <c:bubble3D val="0"/>
                  <c:spPr>
                    <a:solidFill>
                      <a:schemeClr val="accent4"/>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1-E7A3-43B7-932F-5E6AA4AC7184}"/>
                    </c:ext>
                  </c:extLst>
                </c:dPt>
                <c:dPt>
                  <c:idx val="4"/>
                  <c:bubble3D val="0"/>
                  <c:spPr>
                    <a:solidFill>
                      <a:schemeClr val="accent5"/>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3-E7A3-43B7-932F-5E6AA4AC71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Pivot1!$J$106:$O$106</c15:sqref>
                        </c15:fullRef>
                        <c15:formulaRef>
                          <c15:sqref>Pivot1!$J$106:$N$106</c15:sqref>
                        </c15:formulaRef>
                      </c:ext>
                    </c:extLst>
                    <c:strCache>
                      <c:ptCount val="5"/>
                      <c:pt idx="0">
                        <c:v>0-1 Miles</c:v>
                      </c:pt>
                      <c:pt idx="1">
                        <c:v>10+ Miles</c:v>
                      </c:pt>
                      <c:pt idx="2">
                        <c:v>1-2 Miles</c:v>
                      </c:pt>
                      <c:pt idx="3">
                        <c:v>2-5 Miles</c:v>
                      </c:pt>
                      <c:pt idx="4">
                        <c:v>5-10 Miles</c:v>
                      </c:pt>
                    </c:strCache>
                  </c:strRef>
                </c:cat>
                <c:val>
                  <c:numRef>
                    <c:extLst>
                      <c:ext xmlns:c15="http://schemas.microsoft.com/office/drawing/2012/chart" uri="{02D57815-91ED-43cb-92C2-25804820EDAC}">
                        <c15:fullRef>
                          <c15:sqref>Pivot1!$J$109:$O$109</c15:sqref>
                        </c15:fullRef>
                        <c15:formulaRef>
                          <c15:sqref>Pivot1!$J$109:$N$109</c15:sqref>
                        </c15:formulaRef>
                      </c:ext>
                    </c:extLst>
                    <c:numCache>
                      <c:formatCode>General</c:formatCode>
                      <c:ptCount val="5"/>
                      <c:pt idx="0">
                        <c:v>52</c:v>
                      </c:pt>
                      <c:pt idx="1">
                        <c:v>31</c:v>
                      </c:pt>
                      <c:pt idx="2">
                        <c:v>23</c:v>
                      </c:pt>
                      <c:pt idx="3">
                        <c:v>19</c:v>
                      </c:pt>
                      <c:pt idx="4">
                        <c:v>67</c:v>
                      </c:pt>
                    </c:numCache>
                  </c:numRef>
                </c:val>
                <c:extLst xmlns:c15="http://schemas.microsoft.com/office/drawing/2012/chart">
                  <c:ext xmlns:c15="http://schemas.microsoft.com/office/drawing/2012/chart" uri="{02D57815-91ED-43cb-92C2-25804820EDAC}">
                    <c15:categoryFilterExceptions>
                      <c15:categoryFilterException>
                        <c15:sqref>Pivot1!$O$109</c15:sqref>
                        <c15:spPr xmlns:c15="http://schemas.microsoft.com/office/drawing/2012/chart">
                          <a:solidFill>
                            <a:schemeClr val="accent6"/>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26-E7A3-43B7-932F-5E6AA4AC7184}"/>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Pivot1!$I$110</c15:sqref>
                        </c15:formulaRef>
                      </c:ext>
                    </c:extLst>
                    <c:strCache>
                      <c:ptCount val="1"/>
                      <c:pt idx="0">
                        <c:v>Grand Total</c:v>
                      </c:pt>
                    </c:strCache>
                  </c:strRef>
                </c:tx>
                <c:dPt>
                  <c:idx val="0"/>
                  <c:bubble3D val="0"/>
                  <c:spPr>
                    <a:solidFill>
                      <a:schemeClr val="accent1"/>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8-E7A3-43B7-932F-5E6AA4AC7184}"/>
                    </c:ext>
                  </c:extLst>
                </c:dPt>
                <c:dPt>
                  <c:idx val="1"/>
                  <c:bubble3D val="0"/>
                  <c:spPr>
                    <a:solidFill>
                      <a:schemeClr val="accent2"/>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A-E7A3-43B7-932F-5E6AA4AC7184}"/>
                    </c:ext>
                  </c:extLst>
                </c:dPt>
                <c:dPt>
                  <c:idx val="2"/>
                  <c:bubble3D val="0"/>
                  <c:spPr>
                    <a:solidFill>
                      <a:schemeClr val="accent3"/>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C-E7A3-43B7-932F-5E6AA4AC7184}"/>
                    </c:ext>
                  </c:extLst>
                </c:dPt>
                <c:dPt>
                  <c:idx val="3"/>
                  <c:bubble3D val="0"/>
                  <c:spPr>
                    <a:solidFill>
                      <a:schemeClr val="accent4"/>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E-E7A3-43B7-932F-5E6AA4AC7184}"/>
                    </c:ext>
                  </c:extLst>
                </c:dPt>
                <c:dPt>
                  <c:idx val="4"/>
                  <c:bubble3D val="0"/>
                  <c:spPr>
                    <a:solidFill>
                      <a:schemeClr val="accent5"/>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30-E7A3-43B7-932F-5E6AA4AC71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Pivot1!$J$106:$O$106</c15:sqref>
                        </c15:fullRef>
                        <c15:formulaRef>
                          <c15:sqref>Pivot1!$J$106:$N$106</c15:sqref>
                        </c15:formulaRef>
                      </c:ext>
                    </c:extLst>
                    <c:strCache>
                      <c:ptCount val="5"/>
                      <c:pt idx="0">
                        <c:v>0-1 Miles</c:v>
                      </c:pt>
                      <c:pt idx="1">
                        <c:v>10+ Miles</c:v>
                      </c:pt>
                      <c:pt idx="2">
                        <c:v>1-2 Miles</c:v>
                      </c:pt>
                      <c:pt idx="3">
                        <c:v>2-5 Miles</c:v>
                      </c:pt>
                      <c:pt idx="4">
                        <c:v>5-10 Miles</c:v>
                      </c:pt>
                    </c:strCache>
                  </c:strRef>
                </c:cat>
                <c:val>
                  <c:numRef>
                    <c:extLst>
                      <c:ext xmlns:c15="http://schemas.microsoft.com/office/drawing/2012/chart" uri="{02D57815-91ED-43cb-92C2-25804820EDAC}">
                        <c15:fullRef>
                          <c15:sqref>Pivot1!$J$110:$O$110</c15:sqref>
                        </c15:fullRef>
                        <c15:formulaRef>
                          <c15:sqref>Pivot1!$J$110:$N$110</c15:sqref>
                        </c15:formulaRef>
                      </c:ext>
                    </c:extLst>
                    <c:numCache>
                      <c:formatCode>General</c:formatCode>
                      <c:ptCount val="5"/>
                      <c:pt idx="0">
                        <c:v>366</c:v>
                      </c:pt>
                      <c:pt idx="1">
                        <c:v>111</c:v>
                      </c:pt>
                      <c:pt idx="2">
                        <c:v>169</c:v>
                      </c:pt>
                      <c:pt idx="3">
                        <c:v>162</c:v>
                      </c:pt>
                      <c:pt idx="4">
                        <c:v>192</c:v>
                      </c:pt>
                    </c:numCache>
                  </c:numRef>
                </c:val>
                <c:extLst xmlns:c15="http://schemas.microsoft.com/office/drawing/2012/chart">
                  <c:ext xmlns:c15="http://schemas.microsoft.com/office/drawing/2012/chart" uri="{02D57815-91ED-43cb-92C2-25804820EDAC}">
                    <c15:categoryFilterExceptions>
                      <c15:categoryFilterException>
                        <c15:sqref>Pivot1!$O$110</c15:sqref>
                        <c15:spPr xmlns:c15="http://schemas.microsoft.com/office/drawing/2012/chart">
                          <a:solidFill>
                            <a:schemeClr val="accent6"/>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33-E7A3-43B7-932F-5E6AA4AC7184}"/>
                  </c:ext>
                </c:extLst>
              </c15:ser>
            </c15:filteredPieSeries>
          </c:ext>
        </c:extLst>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id-ID" sz="2000" b="0" i="0" u="none" strike="noStrike" kern="1200" spc="0" baseline="0">
                <a:solidFill>
                  <a:sysClr val="windowText" lastClr="000000">
                    <a:lumMod val="65000"/>
                    <a:lumOff val="35000"/>
                  </a:sysClr>
                </a:solidFill>
              </a:rPr>
              <a:t>Distribusi Pendapatan Berdasarkan Tingkat Pendidikan</a:t>
            </a:r>
            <a:endParaRPr lang="en-US" sz="2000" b="0" i="0" u="none" strike="noStrike" kern="1200" spc="0" baseline="0">
              <a:solidFill>
                <a:sysClr val="windowText" lastClr="000000">
                  <a:lumMod val="65000"/>
                  <a:lumOff val="35000"/>
                </a:sysClr>
              </a:solidFill>
            </a:endParaRPr>
          </a:p>
        </c:rich>
      </c:tx>
      <c:layout>
        <c:manualLayout>
          <c:xMode val="edge"/>
          <c:yMode val="edge"/>
          <c:x val="0.13837953762499278"/>
          <c:y val="4.2280013538482028E-2"/>
        </c:manualLayout>
      </c:layout>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id-ID"/>
        </a:p>
      </c:txPr>
    </c:title>
    <c:autoTitleDeleted val="0"/>
    <c:plotArea>
      <c:layout>
        <c:manualLayout>
          <c:layoutTarget val="inner"/>
          <c:xMode val="edge"/>
          <c:yMode val="edge"/>
          <c:x val="0.20342516512768885"/>
          <c:y val="0.33744148582990707"/>
          <c:w val="0.76527616830352385"/>
          <c:h val="0.4737862066542009"/>
        </c:manualLayout>
      </c:layout>
      <c:scatterChart>
        <c:scatterStyle val="lineMarker"/>
        <c:varyColors val="0"/>
        <c:ser>
          <c:idx val="0"/>
          <c:order val="0"/>
          <c:spPr>
            <a:ln w="25400" cap="flat" cmpd="dbl" algn="ctr">
              <a:solidFill>
                <a:schemeClr val="accent1">
                  <a:alpha val="50000"/>
                </a:schemeClr>
              </a:solidFill>
              <a:round/>
            </a:ln>
            <a:effectLst/>
          </c:spPr>
          <c:marker>
            <c:symbol val="circle"/>
            <c:size val="6"/>
            <c:spPr>
              <a:noFill/>
              <a:ln w="34925" cap="flat" cmpd="dbl" algn="ctr">
                <a:solidFill>
                  <a:schemeClr val="accent1">
                    <a:lumMod val="75000"/>
                    <a:alpha val="70000"/>
                  </a:schemeClr>
                </a:solidFill>
                <a:round/>
              </a:ln>
              <a:effectLst/>
            </c:spPr>
          </c:marker>
          <c:xVal>
            <c:strRef>
              <c:f>Pivot1!$N$3:$N$8</c:f>
              <c:strCache>
                <c:ptCount val="6"/>
                <c:pt idx="0">
                  <c:v>Bachelors</c:v>
                </c:pt>
                <c:pt idx="1">
                  <c:v>Graduate Degree</c:v>
                </c:pt>
                <c:pt idx="2">
                  <c:v>High School</c:v>
                </c:pt>
                <c:pt idx="3">
                  <c:v>Partial College</c:v>
                </c:pt>
                <c:pt idx="4">
                  <c:v>Partial High School</c:v>
                </c:pt>
                <c:pt idx="5">
                  <c:v>Grand Total</c:v>
                </c:pt>
              </c:strCache>
            </c:strRef>
          </c:xVal>
          <c:yVal>
            <c:numRef>
              <c:f>Pivot1!$O$3:$O$8</c:f>
              <c:numCache>
                <c:formatCode>General</c:formatCode>
                <c:ptCount val="6"/>
                <c:pt idx="0">
                  <c:v>19280000</c:v>
                </c:pt>
                <c:pt idx="1">
                  <c:v>11500000</c:v>
                </c:pt>
                <c:pt idx="2">
                  <c:v>8460000</c:v>
                </c:pt>
                <c:pt idx="3">
                  <c:v>14500000</c:v>
                </c:pt>
                <c:pt idx="4">
                  <c:v>2620000</c:v>
                </c:pt>
                <c:pt idx="5">
                  <c:v>56360000</c:v>
                </c:pt>
              </c:numCache>
            </c:numRef>
          </c:yVal>
          <c:smooth val="0"/>
          <c:extLst>
            <c:ext xmlns:c16="http://schemas.microsoft.com/office/drawing/2014/chart" uri="{C3380CC4-5D6E-409C-BE32-E72D297353CC}">
              <c16:uniqueId val="{00000000-D18C-4F68-A2A4-69E13C9EDF77}"/>
            </c:ext>
          </c:extLst>
        </c:ser>
        <c:dLbls>
          <c:showLegendKey val="0"/>
          <c:showVal val="0"/>
          <c:showCatName val="0"/>
          <c:showSerName val="0"/>
          <c:showPercent val="0"/>
          <c:showBubbleSize val="0"/>
        </c:dLbls>
        <c:axId val="691506367"/>
        <c:axId val="896780543"/>
      </c:scatterChart>
      <c:valAx>
        <c:axId val="69150636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Lavel of Education</a:t>
                </a:r>
                <a:endParaRPr lang="id-ID"/>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id-ID"/>
          </a:p>
        </c:txPr>
        <c:crossAx val="896780543"/>
        <c:crosses val="autoZero"/>
        <c:crossBetween val="midCat"/>
      </c:valAx>
      <c:valAx>
        <c:axId val="8967805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91506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id-ID"/>
        </a:p>
      </c:txPr>
    </c:title>
    <c:autoTitleDeleted val="0"/>
    <c:plotArea>
      <c:layout>
        <c:manualLayout>
          <c:layoutTarget val="inner"/>
          <c:xMode val="edge"/>
          <c:yMode val="edge"/>
          <c:x val="9.1480650358586144E-2"/>
          <c:y val="0.15074900096527313"/>
          <c:w val="0.86203189955240145"/>
          <c:h val="0.84749143769333757"/>
        </c:manualLayout>
      </c:layout>
      <c:pieChart>
        <c:varyColors val="1"/>
        <c:ser>
          <c:idx val="2"/>
          <c:order val="2"/>
          <c:tx>
            <c:strRef>
              <c:f>Pivot1!$I$109</c:f>
              <c:strCache>
                <c:ptCount val="1"/>
                <c:pt idx="0">
                  <c:v>Pacific</c:v>
                </c:pt>
              </c:strCache>
              <c:extLst xmlns:c15="http://schemas.microsoft.com/office/drawing/2012/chart"/>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5050-4FBD-8C5E-1E165E70DAF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5050-4FBD-8C5E-1E165E70DAF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5050-4FBD-8C5E-1E165E70DAF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5050-4FBD-8C5E-1E165E70DAF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5050-4FBD-8C5E-1E165E70DA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Pivot1!$J$106:$O$106</c15:sqref>
                  </c15:fullRef>
                </c:ext>
              </c:extLst>
              <c:f>Pivot1!$J$106:$N$106</c:f>
              <c:strCache>
                <c:ptCount val="5"/>
                <c:pt idx="0">
                  <c:v>0-1 Miles</c:v>
                </c:pt>
                <c:pt idx="1">
                  <c:v>10+ Miles</c:v>
                </c:pt>
                <c:pt idx="2">
                  <c:v>1-2 Miles</c:v>
                </c:pt>
                <c:pt idx="3">
                  <c:v>2-5 Miles</c:v>
                </c:pt>
                <c:pt idx="4">
                  <c:v>5-10 Miles</c:v>
                </c:pt>
              </c:strCache>
            </c:strRef>
          </c:cat>
          <c:val>
            <c:numRef>
              <c:extLst>
                <c:ext xmlns:c15="http://schemas.microsoft.com/office/drawing/2012/chart" uri="{02D57815-91ED-43cb-92C2-25804820EDAC}">
                  <c15:fullRef>
                    <c15:sqref>Pivot1!$J$109:$O$109</c15:sqref>
                  </c15:fullRef>
                </c:ext>
              </c:extLst>
              <c:f>Pivot1!$J$109:$N$109</c:f>
              <c:numCache>
                <c:formatCode>General</c:formatCode>
                <c:ptCount val="5"/>
                <c:pt idx="0">
                  <c:v>52</c:v>
                </c:pt>
                <c:pt idx="1">
                  <c:v>31</c:v>
                </c:pt>
                <c:pt idx="2">
                  <c:v>23</c:v>
                </c:pt>
                <c:pt idx="3">
                  <c:v>19</c:v>
                </c:pt>
                <c:pt idx="4">
                  <c:v>67</c:v>
                </c:pt>
              </c:numCache>
            </c:numRef>
          </c:val>
          <c:extLst>
            <c:ext xmlns:c15="http://schemas.microsoft.com/office/drawing/2012/chart" uri="{02D57815-91ED-43cb-92C2-25804820EDAC}">
              <c15:categoryFilterExceptions>
                <c15:categoryFilterException>
                  <c15:sqref>Pivot1!$O$109</c15:sqref>
                  <c15:spPr xmlns:c15="http://schemas.microsoft.com/office/drawing/2012/chart">
                    <a:solidFill>
                      <a:schemeClr val="accent6"/>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26-5050-4FBD-8C5E-1E165E70DAF5}"/>
            </c:ext>
          </c:extLst>
        </c:ser>
        <c:dLbls>
          <c:dLblPos val="inEnd"/>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Pivot1!$I$107</c15:sqref>
                        </c15:formulaRef>
                      </c:ext>
                    </c:extLst>
                    <c:strCache>
                      <c:ptCount val="1"/>
                      <c:pt idx="0">
                        <c:v>Europe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050-4FBD-8C5E-1E165E70DAF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050-4FBD-8C5E-1E165E70DAF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050-4FBD-8C5E-1E165E70DAF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050-4FBD-8C5E-1E165E70DAF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050-4FBD-8C5E-1E165E70DA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cat>
                  <c:strRef>
                    <c:extLst>
                      <c:ext uri="{02D57815-91ED-43cb-92C2-25804820EDAC}">
                        <c15:fullRef>
                          <c15:sqref>Pivot1!$J$106:$O$106</c15:sqref>
                        </c15:fullRef>
                        <c15:formulaRef>
                          <c15:sqref>Pivot1!$J$106:$N$106</c15:sqref>
                        </c15:formulaRef>
                      </c:ext>
                    </c:extLst>
                    <c:strCache>
                      <c:ptCount val="5"/>
                      <c:pt idx="0">
                        <c:v>0-1 Miles</c:v>
                      </c:pt>
                      <c:pt idx="1">
                        <c:v>10+ Miles</c:v>
                      </c:pt>
                      <c:pt idx="2">
                        <c:v>1-2 Miles</c:v>
                      </c:pt>
                      <c:pt idx="3">
                        <c:v>2-5 Miles</c:v>
                      </c:pt>
                      <c:pt idx="4">
                        <c:v>5-10 Miles</c:v>
                      </c:pt>
                    </c:strCache>
                  </c:strRef>
                </c:cat>
                <c:val>
                  <c:numRef>
                    <c:extLst>
                      <c:ext uri="{02D57815-91ED-43cb-92C2-25804820EDAC}">
                        <c15:fullRef>
                          <c15:sqref>Pivot1!$J$107:$O$107</c15:sqref>
                        </c15:fullRef>
                        <c15:formulaRef>
                          <c15:sqref>Pivot1!$J$107:$N$107</c15:sqref>
                        </c15:formulaRef>
                      </c:ext>
                    </c:extLst>
                    <c:numCache>
                      <c:formatCode>General</c:formatCode>
                      <c:ptCount val="5"/>
                      <c:pt idx="0">
                        <c:v>188</c:v>
                      </c:pt>
                      <c:pt idx="1">
                        <c:v>18</c:v>
                      </c:pt>
                      <c:pt idx="2">
                        <c:v>38</c:v>
                      </c:pt>
                      <c:pt idx="3">
                        <c:v>40</c:v>
                      </c:pt>
                      <c:pt idx="4">
                        <c:v>16</c:v>
                      </c:pt>
                    </c:numCache>
                  </c:numRef>
                </c:val>
                <c:extLst>
                  <c:ext uri="{02D57815-91ED-43cb-92C2-25804820EDAC}">
                    <c15:categoryFilterExceptions>
                      <c15:categoryFilterException>
                        <c15:sqref>Pivot1!$O$107</c15:sqref>
                        <c15:spPr xmlns:c15="http://schemas.microsoft.com/office/drawing/2012/chart">
                          <a:solidFill>
                            <a:schemeClr val="accent6"/>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0C-5050-4FBD-8C5E-1E165E70DAF5}"/>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Pivot1!$I$108</c15:sqref>
                        </c15:formulaRef>
                      </c:ext>
                    </c:extLst>
                    <c:strCache>
                      <c:ptCount val="1"/>
                      <c:pt idx="0">
                        <c:v>North America</c:v>
                      </c:pt>
                    </c:strCache>
                  </c:strRef>
                </c:tx>
                <c:dPt>
                  <c:idx val="0"/>
                  <c:bubble3D val="0"/>
                  <c:spPr>
                    <a:solidFill>
                      <a:schemeClr val="accent1"/>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0E-5050-4FBD-8C5E-1E165E70DAF5}"/>
                    </c:ext>
                  </c:extLst>
                </c:dPt>
                <c:dPt>
                  <c:idx val="1"/>
                  <c:bubble3D val="0"/>
                  <c:spPr>
                    <a:solidFill>
                      <a:schemeClr val="accent2"/>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0-5050-4FBD-8C5E-1E165E70DAF5}"/>
                    </c:ext>
                  </c:extLst>
                </c:dPt>
                <c:dPt>
                  <c:idx val="2"/>
                  <c:bubble3D val="0"/>
                  <c:spPr>
                    <a:solidFill>
                      <a:schemeClr val="accent3"/>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2-5050-4FBD-8C5E-1E165E70DAF5}"/>
                    </c:ext>
                  </c:extLst>
                </c:dPt>
                <c:dPt>
                  <c:idx val="3"/>
                  <c:bubble3D val="0"/>
                  <c:spPr>
                    <a:solidFill>
                      <a:schemeClr val="accent4"/>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4-5050-4FBD-8C5E-1E165E70DAF5}"/>
                    </c:ext>
                  </c:extLst>
                </c:dPt>
                <c:dPt>
                  <c:idx val="4"/>
                  <c:bubble3D val="0"/>
                  <c:spPr>
                    <a:solidFill>
                      <a:schemeClr val="accent5"/>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6-5050-4FBD-8C5E-1E165E70DA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Pivot1!$J$106:$O$106</c15:sqref>
                        </c15:fullRef>
                        <c15:formulaRef>
                          <c15:sqref>Pivot1!$J$106:$N$106</c15:sqref>
                        </c15:formulaRef>
                      </c:ext>
                    </c:extLst>
                    <c:strCache>
                      <c:ptCount val="5"/>
                      <c:pt idx="0">
                        <c:v>0-1 Miles</c:v>
                      </c:pt>
                      <c:pt idx="1">
                        <c:v>10+ Miles</c:v>
                      </c:pt>
                      <c:pt idx="2">
                        <c:v>1-2 Miles</c:v>
                      </c:pt>
                      <c:pt idx="3">
                        <c:v>2-5 Miles</c:v>
                      </c:pt>
                      <c:pt idx="4">
                        <c:v>5-10 Miles</c:v>
                      </c:pt>
                    </c:strCache>
                  </c:strRef>
                </c:cat>
                <c:val>
                  <c:numRef>
                    <c:extLst>
                      <c:ext xmlns:c15="http://schemas.microsoft.com/office/drawing/2012/chart" uri="{02D57815-91ED-43cb-92C2-25804820EDAC}">
                        <c15:fullRef>
                          <c15:sqref>Pivot1!$J$108:$O$108</c15:sqref>
                        </c15:fullRef>
                        <c15:formulaRef>
                          <c15:sqref>Pivot1!$J$108:$N$108</c15:sqref>
                        </c15:formulaRef>
                      </c:ext>
                    </c:extLst>
                    <c:numCache>
                      <c:formatCode>General</c:formatCode>
                      <c:ptCount val="5"/>
                      <c:pt idx="0">
                        <c:v>126</c:v>
                      </c:pt>
                      <c:pt idx="1">
                        <c:v>62</c:v>
                      </c:pt>
                      <c:pt idx="2">
                        <c:v>108</c:v>
                      </c:pt>
                      <c:pt idx="3">
                        <c:v>103</c:v>
                      </c:pt>
                      <c:pt idx="4">
                        <c:v>109</c:v>
                      </c:pt>
                    </c:numCache>
                  </c:numRef>
                </c:val>
                <c:extLst xmlns:c15="http://schemas.microsoft.com/office/drawing/2012/chart">
                  <c:ext xmlns:c15="http://schemas.microsoft.com/office/drawing/2012/chart" uri="{02D57815-91ED-43cb-92C2-25804820EDAC}">
                    <c15:categoryFilterExceptions>
                      <c15:categoryFilterException>
                        <c15:sqref>Pivot1!$O$108</c15:sqref>
                        <c15:spPr xmlns:c15="http://schemas.microsoft.com/office/drawing/2012/chart">
                          <a:solidFill>
                            <a:schemeClr val="accent6"/>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19-5050-4FBD-8C5E-1E165E70DAF5}"/>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Pivot1!$I$110</c15:sqref>
                        </c15:formulaRef>
                      </c:ext>
                    </c:extLst>
                    <c:strCache>
                      <c:ptCount val="1"/>
                      <c:pt idx="0">
                        <c:v>Grand Total</c:v>
                      </c:pt>
                    </c:strCache>
                  </c:strRef>
                </c:tx>
                <c:dPt>
                  <c:idx val="0"/>
                  <c:bubble3D val="0"/>
                  <c:spPr>
                    <a:solidFill>
                      <a:schemeClr val="accent1"/>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8-5050-4FBD-8C5E-1E165E70DAF5}"/>
                    </c:ext>
                  </c:extLst>
                </c:dPt>
                <c:dPt>
                  <c:idx val="1"/>
                  <c:bubble3D val="0"/>
                  <c:spPr>
                    <a:solidFill>
                      <a:schemeClr val="accent2"/>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A-5050-4FBD-8C5E-1E165E70DAF5}"/>
                    </c:ext>
                  </c:extLst>
                </c:dPt>
                <c:dPt>
                  <c:idx val="2"/>
                  <c:bubble3D val="0"/>
                  <c:spPr>
                    <a:solidFill>
                      <a:schemeClr val="accent3"/>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C-5050-4FBD-8C5E-1E165E70DAF5}"/>
                    </c:ext>
                  </c:extLst>
                </c:dPt>
                <c:dPt>
                  <c:idx val="3"/>
                  <c:bubble3D val="0"/>
                  <c:spPr>
                    <a:solidFill>
                      <a:schemeClr val="accent4"/>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E-5050-4FBD-8C5E-1E165E70DAF5}"/>
                    </c:ext>
                  </c:extLst>
                </c:dPt>
                <c:dPt>
                  <c:idx val="4"/>
                  <c:bubble3D val="0"/>
                  <c:spPr>
                    <a:solidFill>
                      <a:schemeClr val="accent5"/>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30-5050-4FBD-8C5E-1E165E70DA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Pivot1!$J$106:$O$106</c15:sqref>
                        </c15:fullRef>
                        <c15:formulaRef>
                          <c15:sqref>Pivot1!$J$106:$N$106</c15:sqref>
                        </c15:formulaRef>
                      </c:ext>
                    </c:extLst>
                    <c:strCache>
                      <c:ptCount val="5"/>
                      <c:pt idx="0">
                        <c:v>0-1 Miles</c:v>
                      </c:pt>
                      <c:pt idx="1">
                        <c:v>10+ Miles</c:v>
                      </c:pt>
                      <c:pt idx="2">
                        <c:v>1-2 Miles</c:v>
                      </c:pt>
                      <c:pt idx="3">
                        <c:v>2-5 Miles</c:v>
                      </c:pt>
                      <c:pt idx="4">
                        <c:v>5-10 Miles</c:v>
                      </c:pt>
                    </c:strCache>
                  </c:strRef>
                </c:cat>
                <c:val>
                  <c:numRef>
                    <c:extLst>
                      <c:ext xmlns:c15="http://schemas.microsoft.com/office/drawing/2012/chart" uri="{02D57815-91ED-43cb-92C2-25804820EDAC}">
                        <c15:fullRef>
                          <c15:sqref>Pivot1!$J$110:$O$110</c15:sqref>
                        </c15:fullRef>
                        <c15:formulaRef>
                          <c15:sqref>Pivot1!$J$110:$N$110</c15:sqref>
                        </c15:formulaRef>
                      </c:ext>
                    </c:extLst>
                    <c:numCache>
                      <c:formatCode>General</c:formatCode>
                      <c:ptCount val="5"/>
                      <c:pt idx="0">
                        <c:v>366</c:v>
                      </c:pt>
                      <c:pt idx="1">
                        <c:v>111</c:v>
                      </c:pt>
                      <c:pt idx="2">
                        <c:v>169</c:v>
                      </c:pt>
                      <c:pt idx="3">
                        <c:v>162</c:v>
                      </c:pt>
                      <c:pt idx="4">
                        <c:v>192</c:v>
                      </c:pt>
                    </c:numCache>
                  </c:numRef>
                </c:val>
                <c:extLst xmlns:c15="http://schemas.microsoft.com/office/drawing/2012/chart">
                  <c:ext xmlns:c15="http://schemas.microsoft.com/office/drawing/2012/chart" uri="{02D57815-91ED-43cb-92C2-25804820EDAC}">
                    <c15:categoryFilterExceptions>
                      <c15:categoryFilterException>
                        <c15:sqref>Pivot1!$O$110</c15:sqref>
                        <c15:spPr xmlns:c15="http://schemas.microsoft.com/office/drawing/2012/chart">
                          <a:solidFill>
                            <a:schemeClr val="accent6"/>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33-5050-4FBD-8C5E-1E165E70DAF5}"/>
                  </c:ext>
                </c:extLst>
              </c15:ser>
            </c15:filteredPieSeries>
          </c:ext>
        </c:extLst>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Tingkat Pendidikan Dengan Pembelian</a:t>
            </a:r>
            <a:r>
              <a:rPr lang="en-US" b="1" baseline="0">
                <a:solidFill>
                  <a:schemeClr val="tx1"/>
                </a:solidFill>
              </a:rPr>
              <a:t> Sepeda</a:t>
            </a:r>
            <a:r>
              <a:rPr lang="en-US" b="1">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barChart>
        <c:barDir val="col"/>
        <c:grouping val="stacked"/>
        <c:varyColors val="0"/>
        <c:ser>
          <c:idx val="0"/>
          <c:order val="0"/>
          <c:tx>
            <c:strRef>
              <c:f>Pivot1!$B$108</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212-49E1-B4CF-B1126C5E296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F212-49E1-B4CF-B1126C5E296F}"/>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212-49E1-B4CF-B1126C5E296F}"/>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212-49E1-B4CF-B1126C5E296F}"/>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F212-49E1-B4CF-B1126C5E296F}"/>
              </c:ext>
            </c:extLst>
          </c:dPt>
          <c:cat>
            <c:strRef>
              <c:f>Pivot1!$A$109:$A$114</c:f>
              <c:strCache>
                <c:ptCount val="5"/>
                <c:pt idx="0">
                  <c:v>Bachelors</c:v>
                </c:pt>
                <c:pt idx="1">
                  <c:v>Graduate Degree</c:v>
                </c:pt>
                <c:pt idx="2">
                  <c:v>High School</c:v>
                </c:pt>
                <c:pt idx="3">
                  <c:v>Partial College</c:v>
                </c:pt>
                <c:pt idx="4">
                  <c:v>Partial High School</c:v>
                </c:pt>
              </c:strCache>
            </c:strRef>
          </c:cat>
          <c:val>
            <c:numRef>
              <c:f>Pivot1!$B$109:$B$114</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F212-49E1-B4CF-B1126C5E296F}"/>
            </c:ext>
          </c:extLst>
        </c:ser>
        <c:dLbls>
          <c:showLegendKey val="0"/>
          <c:showVal val="0"/>
          <c:showCatName val="0"/>
          <c:showSerName val="0"/>
          <c:showPercent val="0"/>
          <c:showBubbleSize val="0"/>
        </c:dLbls>
        <c:gapWidth val="100"/>
        <c:overlap val="100"/>
        <c:axId val="1438494800"/>
        <c:axId val="1438497680"/>
      </c:barChart>
      <c:catAx>
        <c:axId val="14384948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38497680"/>
        <c:crosses val="autoZero"/>
        <c:auto val="1"/>
        <c:lblAlgn val="ctr"/>
        <c:lblOffset val="100"/>
        <c:noMultiLvlLbl val="0"/>
      </c:catAx>
      <c:valAx>
        <c:axId val="14384976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3849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Jenis</a:t>
            </a:r>
            <a:r>
              <a:rPr lang="en-US" b="1" baseline="0">
                <a:solidFill>
                  <a:schemeClr val="tx1"/>
                </a:solidFill>
              </a:rPr>
              <a:t> Kelamin Tehadap Pembelian Sepeda</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Pivot1!$B$117</c:f>
              <c:strCache>
                <c:ptCount val="1"/>
                <c:pt idx="0">
                  <c:v>Total</c:v>
                </c:pt>
              </c:strCache>
            </c:strRef>
          </c:tx>
          <c:spPr>
            <a:solidFill>
              <a:schemeClr val="accent1"/>
            </a:solidFill>
            <a:ln>
              <a:noFill/>
            </a:ln>
            <a:effectLst/>
          </c:spPr>
          <c:invertIfNegative val="0"/>
          <c:cat>
            <c:strRef>
              <c:f>Pivot1!$A$118:$A$120</c:f>
              <c:strCache>
                <c:ptCount val="2"/>
                <c:pt idx="0">
                  <c:v>Married</c:v>
                </c:pt>
                <c:pt idx="1">
                  <c:v>Single</c:v>
                </c:pt>
              </c:strCache>
            </c:strRef>
          </c:cat>
          <c:val>
            <c:numRef>
              <c:f>Pivot1!$B$118:$B$120</c:f>
              <c:numCache>
                <c:formatCode>General</c:formatCode>
                <c:ptCount val="2"/>
                <c:pt idx="0">
                  <c:v>538</c:v>
                </c:pt>
                <c:pt idx="1">
                  <c:v>462</c:v>
                </c:pt>
              </c:numCache>
            </c:numRef>
          </c:val>
          <c:extLst>
            <c:ext xmlns:c16="http://schemas.microsoft.com/office/drawing/2014/chart" uri="{C3380CC4-5D6E-409C-BE32-E72D297353CC}">
              <c16:uniqueId val="{00000000-4AED-4BD5-A414-0B7B35130B3B}"/>
            </c:ext>
          </c:extLst>
        </c:ser>
        <c:dLbls>
          <c:showLegendKey val="0"/>
          <c:showVal val="0"/>
          <c:showCatName val="0"/>
          <c:showSerName val="0"/>
          <c:showPercent val="0"/>
          <c:showBubbleSize val="0"/>
        </c:dLbls>
        <c:gapWidth val="219"/>
        <c:overlap val="-27"/>
        <c:axId val="1473953119"/>
        <c:axId val="1473951679"/>
      </c:barChart>
      <c:catAx>
        <c:axId val="147395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73951679"/>
        <c:crosses val="autoZero"/>
        <c:auto val="1"/>
        <c:lblAlgn val="ctr"/>
        <c:lblOffset val="100"/>
        <c:noMultiLvlLbl val="0"/>
      </c:catAx>
      <c:valAx>
        <c:axId val="147395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739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sz="1600" b="1" i="0" u="none" strike="noStrike" baseline="0"/>
              <a:t>Distribusi Pendapatan Berdasarkan Jenis Pekerjaan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Pivot1!$B$10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A5-4776-B923-3E6A7C0362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A5-4776-B923-3E6A7C0362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A5-4776-B923-3E6A7C03624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A5-4776-B923-3E6A7C03624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A5-4776-B923-3E6A7C0362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Pivot1!$A$11:$A$16</c:f>
              <c:strCache>
                <c:ptCount val="5"/>
                <c:pt idx="0">
                  <c:v>Clerical</c:v>
                </c:pt>
                <c:pt idx="1">
                  <c:v>Management</c:v>
                </c:pt>
                <c:pt idx="2">
                  <c:v>Manual</c:v>
                </c:pt>
                <c:pt idx="3">
                  <c:v>Professional</c:v>
                </c:pt>
                <c:pt idx="4">
                  <c:v>Skilled Manual</c:v>
                </c:pt>
              </c:strCache>
            </c:strRef>
          </c:cat>
          <c:val>
            <c:numRef>
              <c:f>Pivot1!$B$11:$B$16</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EB2B-448E-B7B1-3444C15D8F3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Pivot1!$B$19</c:f>
              <c:strCache>
                <c:ptCount val="1"/>
                <c:pt idx="0">
                  <c:v>Total</c:v>
                </c:pt>
              </c:strCache>
            </c:strRef>
          </c:tx>
          <c:spPr>
            <a:solidFill>
              <a:schemeClr val="accent1"/>
            </a:solidFill>
            <a:ln>
              <a:noFill/>
            </a:ln>
            <a:effectLst/>
          </c:spPr>
          <c:invertIfNegative val="0"/>
          <c:cat>
            <c:strRef>
              <c:f>Pivot1!$A$20:$A$22</c:f>
              <c:strCache>
                <c:ptCount val="2"/>
                <c:pt idx="0">
                  <c:v>Married</c:v>
                </c:pt>
                <c:pt idx="1">
                  <c:v>Single</c:v>
                </c:pt>
              </c:strCache>
            </c:strRef>
          </c:cat>
          <c:val>
            <c:numRef>
              <c:f>Pivot1!$B$20:$B$22</c:f>
              <c:numCache>
                <c:formatCode>General</c:formatCode>
                <c:ptCount val="2"/>
                <c:pt idx="0">
                  <c:v>1135</c:v>
                </c:pt>
                <c:pt idx="1">
                  <c:v>763</c:v>
                </c:pt>
              </c:numCache>
            </c:numRef>
          </c:val>
          <c:extLst>
            <c:ext xmlns:c16="http://schemas.microsoft.com/office/drawing/2014/chart" uri="{C3380CC4-5D6E-409C-BE32-E72D297353CC}">
              <c16:uniqueId val="{00000000-18A3-498E-BBD6-BD06DD160A52}"/>
            </c:ext>
          </c:extLst>
        </c:ser>
        <c:dLbls>
          <c:showLegendKey val="0"/>
          <c:showVal val="0"/>
          <c:showCatName val="0"/>
          <c:showSerName val="0"/>
          <c:showPercent val="0"/>
          <c:showBubbleSize val="0"/>
        </c:dLbls>
        <c:gapWidth val="150"/>
        <c:overlap val="100"/>
        <c:axId val="807561552"/>
        <c:axId val="807562992"/>
      </c:barChart>
      <c:catAx>
        <c:axId val="80756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07562992"/>
        <c:crosses val="autoZero"/>
        <c:auto val="1"/>
        <c:lblAlgn val="ctr"/>
        <c:lblOffset val="100"/>
        <c:noMultiLvlLbl val="0"/>
      </c:catAx>
      <c:valAx>
        <c:axId val="807562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075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tx>
            <c:strRef>
              <c:f>Pivot1!$E$25</c:f>
              <c:strCache>
                <c:ptCount val="1"/>
                <c:pt idx="0">
                  <c:v>Column2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Pivot1!$D$26:$D$79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Grand Total</c:v>
                </c:pt>
              </c:strCache>
            </c:strRef>
          </c:xVal>
          <c:yVal>
            <c:numRef>
              <c:f>Pivot1!$E$26:$E$79</c:f>
              <c:numCache>
                <c:formatCode>General</c:formatCode>
                <c:ptCount val="54"/>
                <c:pt idx="0">
                  <c:v>130000</c:v>
                </c:pt>
                <c:pt idx="1">
                  <c:v>350000</c:v>
                </c:pt>
                <c:pt idx="2">
                  <c:v>850000</c:v>
                </c:pt>
                <c:pt idx="3">
                  <c:v>680000</c:v>
                </c:pt>
                <c:pt idx="4">
                  <c:v>650000</c:v>
                </c:pt>
                <c:pt idx="5">
                  <c:v>1000000</c:v>
                </c:pt>
                <c:pt idx="6">
                  <c:v>1150000</c:v>
                </c:pt>
                <c:pt idx="7">
                  <c:v>1610000</c:v>
                </c:pt>
                <c:pt idx="8">
                  <c:v>1090000</c:v>
                </c:pt>
                <c:pt idx="9">
                  <c:v>1780000</c:v>
                </c:pt>
                <c:pt idx="10">
                  <c:v>1810000</c:v>
                </c:pt>
                <c:pt idx="11">
                  <c:v>2320000</c:v>
                </c:pt>
                <c:pt idx="12">
                  <c:v>1710000</c:v>
                </c:pt>
                <c:pt idx="13">
                  <c:v>2200000</c:v>
                </c:pt>
                <c:pt idx="14">
                  <c:v>1200000</c:v>
                </c:pt>
                <c:pt idx="15">
                  <c:v>2750000</c:v>
                </c:pt>
                <c:pt idx="16">
                  <c:v>1770000</c:v>
                </c:pt>
                <c:pt idx="17">
                  <c:v>1820000</c:v>
                </c:pt>
                <c:pt idx="18">
                  <c:v>1860000</c:v>
                </c:pt>
                <c:pt idx="19">
                  <c:v>1840000</c:v>
                </c:pt>
                <c:pt idx="20">
                  <c:v>2320000</c:v>
                </c:pt>
                <c:pt idx="21">
                  <c:v>1710000</c:v>
                </c:pt>
                <c:pt idx="22">
                  <c:v>2590000</c:v>
                </c:pt>
                <c:pt idx="23">
                  <c:v>2270000</c:v>
                </c:pt>
                <c:pt idx="24">
                  <c:v>1030000</c:v>
                </c:pt>
                <c:pt idx="25">
                  <c:v>1470000</c:v>
                </c:pt>
                <c:pt idx="26">
                  <c:v>1440000</c:v>
                </c:pt>
                <c:pt idx="27">
                  <c:v>1480000</c:v>
                </c:pt>
                <c:pt idx="28">
                  <c:v>1310000</c:v>
                </c:pt>
                <c:pt idx="29">
                  <c:v>890000</c:v>
                </c:pt>
                <c:pt idx="30">
                  <c:v>1150000</c:v>
                </c:pt>
                <c:pt idx="31">
                  <c:v>1170000</c:v>
                </c:pt>
                <c:pt idx="32">
                  <c:v>450000</c:v>
                </c:pt>
                <c:pt idx="33">
                  <c:v>680000</c:v>
                </c:pt>
                <c:pt idx="34">
                  <c:v>1410000</c:v>
                </c:pt>
                <c:pt idx="35">
                  <c:v>700000</c:v>
                </c:pt>
                <c:pt idx="36">
                  <c:v>660000</c:v>
                </c:pt>
                <c:pt idx="37">
                  <c:v>810000</c:v>
                </c:pt>
                <c:pt idx="38">
                  <c:v>470000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pt idx="53">
                  <c:v>56360000</c:v>
                </c:pt>
              </c:numCache>
            </c:numRef>
          </c:yVal>
          <c:smooth val="0"/>
          <c:extLst>
            <c:ext xmlns:c16="http://schemas.microsoft.com/office/drawing/2014/chart" uri="{C3380CC4-5D6E-409C-BE32-E72D297353CC}">
              <c16:uniqueId val="{00000000-92DD-4644-B01F-DDFB2EDD1AE7}"/>
            </c:ext>
          </c:extLst>
        </c:ser>
        <c:dLbls>
          <c:showLegendKey val="0"/>
          <c:showVal val="0"/>
          <c:showCatName val="0"/>
          <c:showSerName val="0"/>
          <c:showPercent val="0"/>
          <c:showBubbleSize val="0"/>
        </c:dLbls>
        <c:axId val="958504927"/>
        <c:axId val="958491487"/>
      </c:scatterChart>
      <c:valAx>
        <c:axId val="95850492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58491487"/>
        <c:crosses val="autoZero"/>
        <c:crossBetween val="midCat"/>
      </c:valAx>
      <c:valAx>
        <c:axId val="95849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58504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stacked"/>
        <c:varyColors val="0"/>
        <c:ser>
          <c:idx val="0"/>
          <c:order val="0"/>
          <c:tx>
            <c:strRef>
              <c:f>Pivot1!$D$83</c:f>
              <c:strCache>
                <c:ptCount val="1"/>
                <c:pt idx="0">
                  <c:v>Female</c:v>
                </c:pt>
              </c:strCache>
            </c:strRef>
          </c:tx>
          <c:spPr>
            <a:solidFill>
              <a:schemeClr val="accent1"/>
            </a:solidFill>
            <a:ln>
              <a:noFill/>
            </a:ln>
            <a:effectLst/>
          </c:spPr>
          <c:invertIfNegative val="0"/>
          <c:val>
            <c:numRef>
              <c:f>Pivot1!$E$83</c:f>
              <c:numCache>
                <c:formatCode>0</c:formatCode>
                <c:ptCount val="1"/>
                <c:pt idx="0">
                  <c:v>26690000</c:v>
                </c:pt>
              </c:numCache>
            </c:numRef>
          </c:val>
          <c:extLst>
            <c:ext xmlns:c16="http://schemas.microsoft.com/office/drawing/2014/chart" uri="{C3380CC4-5D6E-409C-BE32-E72D297353CC}">
              <c16:uniqueId val="{00000000-D90C-4BDB-8150-22D20B945141}"/>
            </c:ext>
          </c:extLst>
        </c:ser>
        <c:ser>
          <c:idx val="1"/>
          <c:order val="1"/>
          <c:tx>
            <c:strRef>
              <c:f>Pivot1!$D$84</c:f>
              <c:strCache>
                <c:ptCount val="1"/>
                <c:pt idx="0">
                  <c:v>Male</c:v>
                </c:pt>
              </c:strCache>
            </c:strRef>
          </c:tx>
          <c:spPr>
            <a:solidFill>
              <a:schemeClr val="accent2"/>
            </a:solidFill>
            <a:ln>
              <a:noFill/>
            </a:ln>
            <a:effectLst/>
          </c:spPr>
          <c:invertIfNegative val="0"/>
          <c:val>
            <c:numRef>
              <c:f>Pivot1!$E$84</c:f>
              <c:numCache>
                <c:formatCode>0</c:formatCode>
                <c:ptCount val="1"/>
                <c:pt idx="0">
                  <c:v>29670000</c:v>
                </c:pt>
              </c:numCache>
            </c:numRef>
          </c:val>
          <c:extLst>
            <c:ext xmlns:c16="http://schemas.microsoft.com/office/drawing/2014/chart" uri="{C3380CC4-5D6E-409C-BE32-E72D297353CC}">
              <c16:uniqueId val="{00000001-D90C-4BDB-8150-22D20B945141}"/>
            </c:ext>
          </c:extLst>
        </c:ser>
        <c:ser>
          <c:idx val="2"/>
          <c:order val="2"/>
          <c:tx>
            <c:strRef>
              <c:f>Pivot1!$D$85</c:f>
              <c:strCache>
                <c:ptCount val="1"/>
                <c:pt idx="0">
                  <c:v>Grand Total</c:v>
                </c:pt>
              </c:strCache>
            </c:strRef>
          </c:tx>
          <c:spPr>
            <a:solidFill>
              <a:schemeClr val="accent3"/>
            </a:solidFill>
            <a:ln>
              <a:noFill/>
            </a:ln>
            <a:effectLst/>
          </c:spPr>
          <c:invertIfNegative val="0"/>
          <c:val>
            <c:numRef>
              <c:f>Pivot1!$E$85</c:f>
              <c:numCache>
                <c:formatCode>0</c:formatCode>
                <c:ptCount val="1"/>
                <c:pt idx="0">
                  <c:v>56360000</c:v>
                </c:pt>
              </c:numCache>
            </c:numRef>
          </c:val>
          <c:extLst>
            <c:ext xmlns:c16="http://schemas.microsoft.com/office/drawing/2014/chart" uri="{C3380CC4-5D6E-409C-BE32-E72D297353CC}">
              <c16:uniqueId val="{00000002-D90C-4BDB-8150-22D20B945141}"/>
            </c:ext>
          </c:extLst>
        </c:ser>
        <c:dLbls>
          <c:showLegendKey val="0"/>
          <c:showVal val="0"/>
          <c:showCatName val="0"/>
          <c:showSerName val="0"/>
          <c:showPercent val="0"/>
          <c:showBubbleSize val="0"/>
        </c:dLbls>
        <c:gapWidth val="182"/>
        <c:overlap val="100"/>
        <c:axId val="991745535"/>
        <c:axId val="991740735"/>
      </c:barChart>
      <c:catAx>
        <c:axId val="99174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91740735"/>
        <c:crosses val="autoZero"/>
        <c:auto val="1"/>
        <c:lblAlgn val="ctr"/>
        <c:lblOffset val="100"/>
        <c:noMultiLvlLbl val="0"/>
      </c:catAx>
      <c:valAx>
        <c:axId val="9917407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9174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Pivot1!$B$83</c:f>
              <c:strCache>
                <c:ptCount val="1"/>
                <c:pt idx="0">
                  <c:v>Total</c:v>
                </c:pt>
              </c:strCache>
            </c:strRef>
          </c:tx>
          <c:spPr>
            <a:solidFill>
              <a:schemeClr val="accent1"/>
            </a:solidFill>
            <a:ln>
              <a:noFill/>
            </a:ln>
            <a:effectLst/>
          </c:spPr>
          <c:invertIfNegative val="0"/>
          <c:cat>
            <c:strRef>
              <c:f>Pivot1!$A$84:$A$86</c:f>
              <c:strCache>
                <c:ptCount val="2"/>
                <c:pt idx="0">
                  <c:v>Female</c:v>
                </c:pt>
                <c:pt idx="1">
                  <c:v>Male</c:v>
                </c:pt>
              </c:strCache>
            </c:strRef>
          </c:cat>
          <c:val>
            <c:numRef>
              <c:f>Pivot1!$B$84:$B$86</c:f>
              <c:numCache>
                <c:formatCode>_(* #,##0_);_(* \(#,##0\);_(* "-"_);_(@_)</c:formatCode>
                <c:ptCount val="2"/>
                <c:pt idx="0">
                  <c:v>54580.777096114522</c:v>
                </c:pt>
                <c:pt idx="1">
                  <c:v>58062.62230919765</c:v>
                </c:pt>
              </c:numCache>
            </c:numRef>
          </c:val>
          <c:extLst>
            <c:ext xmlns:c16="http://schemas.microsoft.com/office/drawing/2014/chart" uri="{C3380CC4-5D6E-409C-BE32-E72D297353CC}">
              <c16:uniqueId val="{00000000-E800-4ACA-93C1-341C529E2AA7}"/>
            </c:ext>
          </c:extLst>
        </c:ser>
        <c:dLbls>
          <c:showLegendKey val="0"/>
          <c:showVal val="0"/>
          <c:showCatName val="0"/>
          <c:showSerName val="0"/>
          <c:showPercent val="0"/>
          <c:showBubbleSize val="0"/>
        </c:dLbls>
        <c:gapWidth val="182"/>
        <c:axId val="575800255"/>
        <c:axId val="575799775"/>
      </c:barChart>
      <c:catAx>
        <c:axId val="57580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75799775"/>
        <c:crosses val="autoZero"/>
        <c:auto val="1"/>
        <c:lblAlgn val="ctr"/>
        <c:lblOffset val="100"/>
        <c:noMultiLvlLbl val="0"/>
      </c:catAx>
      <c:valAx>
        <c:axId val="57579977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7580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02344984659624"/>
          <c:y val="0.26812103707883522"/>
          <c:w val="0.73045577794556138"/>
          <c:h val="0.52925285478817397"/>
        </c:manualLayout>
      </c:layout>
      <c:bar3DChart>
        <c:barDir val="col"/>
        <c:grouping val="stacked"/>
        <c:varyColors val="0"/>
        <c:ser>
          <c:idx val="0"/>
          <c:order val="0"/>
          <c:tx>
            <c:strRef>
              <c:f>Pivot1!$B$89</c:f>
              <c:strCache>
                <c:ptCount val="1"/>
                <c:pt idx="0">
                  <c:v>Total</c:v>
                </c:pt>
              </c:strCache>
            </c:strRef>
          </c:tx>
          <c:spPr>
            <a:solidFill>
              <a:schemeClr val="accent1"/>
            </a:solidFill>
            <a:ln>
              <a:noFill/>
            </a:ln>
            <a:effectLst/>
            <a:sp3d/>
          </c:spPr>
          <c:invertIfNegative val="0"/>
          <c:cat>
            <c:strRef>
              <c:f>Pivot1!$A$90:$A$92</c:f>
              <c:strCache>
                <c:ptCount val="2"/>
                <c:pt idx="0">
                  <c:v>No</c:v>
                </c:pt>
                <c:pt idx="1">
                  <c:v>Yes</c:v>
                </c:pt>
              </c:strCache>
            </c:strRef>
          </c:cat>
          <c:val>
            <c:numRef>
              <c:f>Pivot1!$B$90:$B$92</c:f>
              <c:numCache>
                <c:formatCode>_(* #,##0_);_(* \(#,##0\);_(* "-"_);_(@_)</c:formatCode>
                <c:ptCount val="2"/>
                <c:pt idx="0">
                  <c:v>55457.413249211357</c:v>
                </c:pt>
                <c:pt idx="1">
                  <c:v>56778.916544655927</c:v>
                </c:pt>
              </c:numCache>
            </c:numRef>
          </c:val>
          <c:extLst>
            <c:ext xmlns:c16="http://schemas.microsoft.com/office/drawing/2014/chart" uri="{C3380CC4-5D6E-409C-BE32-E72D297353CC}">
              <c16:uniqueId val="{00000000-0BE3-4585-A900-3A27A2013792}"/>
            </c:ext>
          </c:extLst>
        </c:ser>
        <c:dLbls>
          <c:showLegendKey val="0"/>
          <c:showVal val="0"/>
          <c:showCatName val="0"/>
          <c:showSerName val="0"/>
          <c:showPercent val="0"/>
          <c:showBubbleSize val="0"/>
        </c:dLbls>
        <c:gapWidth val="150"/>
        <c:shape val="box"/>
        <c:axId val="647149824"/>
        <c:axId val="647147424"/>
        <c:axId val="0"/>
      </c:bar3DChart>
      <c:catAx>
        <c:axId val="64714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47147424"/>
        <c:crosses val="autoZero"/>
        <c:auto val="1"/>
        <c:lblAlgn val="ctr"/>
        <c:lblOffset val="100"/>
        <c:noMultiLvlLbl val="0"/>
      </c:catAx>
      <c:valAx>
        <c:axId val="6471474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471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id-ID"/>
        </a:p>
      </c:txPr>
    </c:title>
    <c:autoTitleDeleted val="0"/>
    <c:plotArea>
      <c:layout/>
      <c:pieChart>
        <c:varyColors val="1"/>
        <c:ser>
          <c:idx val="0"/>
          <c:order val="0"/>
          <c:tx>
            <c:strRef>
              <c:f>Pivot1!$I$107</c:f>
              <c:strCache>
                <c:ptCount val="1"/>
                <c:pt idx="0">
                  <c:v>Europe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8FA-45A1-8502-9F7E72009D5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8FA-45A1-8502-9F7E72009D5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8FA-45A1-8502-9F7E72009D5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8FA-45A1-8502-9F7E72009D5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8FA-45A1-8502-9F7E72009D5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18FA-45A1-8502-9F7E72009D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Pivot1!$J$106:$O$106</c:f>
              <c:strCache>
                <c:ptCount val="6"/>
                <c:pt idx="0">
                  <c:v>0-1 Miles</c:v>
                </c:pt>
                <c:pt idx="1">
                  <c:v>10+ Miles</c:v>
                </c:pt>
                <c:pt idx="2">
                  <c:v>1-2 Miles</c:v>
                </c:pt>
                <c:pt idx="3">
                  <c:v>2-5 Miles</c:v>
                </c:pt>
                <c:pt idx="4">
                  <c:v>5-10 Miles</c:v>
                </c:pt>
                <c:pt idx="5">
                  <c:v>Grand Total</c:v>
                </c:pt>
              </c:strCache>
            </c:strRef>
          </c:cat>
          <c:val>
            <c:numRef>
              <c:f>Pivot1!$J$107:$O$107</c:f>
              <c:numCache>
                <c:formatCode>General</c:formatCode>
                <c:ptCount val="6"/>
                <c:pt idx="0">
                  <c:v>188</c:v>
                </c:pt>
                <c:pt idx="1">
                  <c:v>18</c:v>
                </c:pt>
                <c:pt idx="2">
                  <c:v>38</c:v>
                </c:pt>
                <c:pt idx="3">
                  <c:v>40</c:v>
                </c:pt>
                <c:pt idx="4">
                  <c:v>16</c:v>
                </c:pt>
                <c:pt idx="5">
                  <c:v>300</c:v>
                </c:pt>
              </c:numCache>
            </c:numRef>
          </c:val>
          <c:extLst>
            <c:ext xmlns:c16="http://schemas.microsoft.com/office/drawing/2014/chart" uri="{C3380CC4-5D6E-409C-BE32-E72D297353CC}">
              <c16:uniqueId val="{00000000-8413-4B14-97C3-33D54C6DF067}"/>
            </c:ext>
          </c:extLst>
        </c:ser>
        <c:dLbls>
          <c:dLblPos val="inEnd"/>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Pivot1!$I$108</c15:sqref>
                        </c15:formulaRef>
                      </c:ext>
                    </c:extLst>
                    <c:strCache>
                      <c:ptCount val="1"/>
                      <c:pt idx="0">
                        <c:v>North America</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18FA-45A1-8502-9F7E72009D5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18FA-45A1-8502-9F7E72009D5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18FA-45A1-8502-9F7E72009D5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18FA-45A1-8502-9F7E72009D5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18FA-45A1-8502-9F7E72009D5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18FA-45A1-8502-9F7E72009D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cat>
                  <c:strRef>
                    <c:extLst>
                      <c:ext uri="{02D57815-91ED-43cb-92C2-25804820EDAC}">
                        <c15:formulaRef>
                          <c15:sqref>Pivot1!$J$106:$O$106</c15:sqref>
                        </c15:formulaRef>
                      </c:ext>
                    </c:extLst>
                    <c:strCache>
                      <c:ptCount val="6"/>
                      <c:pt idx="0">
                        <c:v>0-1 Miles</c:v>
                      </c:pt>
                      <c:pt idx="1">
                        <c:v>10+ Miles</c:v>
                      </c:pt>
                      <c:pt idx="2">
                        <c:v>1-2 Miles</c:v>
                      </c:pt>
                      <c:pt idx="3">
                        <c:v>2-5 Miles</c:v>
                      </c:pt>
                      <c:pt idx="4">
                        <c:v>5-10 Miles</c:v>
                      </c:pt>
                      <c:pt idx="5">
                        <c:v>Grand Total</c:v>
                      </c:pt>
                    </c:strCache>
                  </c:strRef>
                </c:cat>
                <c:val>
                  <c:numRef>
                    <c:extLst>
                      <c:ext uri="{02D57815-91ED-43cb-92C2-25804820EDAC}">
                        <c15:formulaRef>
                          <c15:sqref>Pivot1!$J$108:$O$108</c15:sqref>
                        </c15:formulaRef>
                      </c:ext>
                    </c:extLst>
                    <c:numCache>
                      <c:formatCode>General</c:formatCode>
                      <c:ptCount val="6"/>
                      <c:pt idx="0">
                        <c:v>126</c:v>
                      </c:pt>
                      <c:pt idx="1">
                        <c:v>62</c:v>
                      </c:pt>
                      <c:pt idx="2">
                        <c:v>108</c:v>
                      </c:pt>
                      <c:pt idx="3">
                        <c:v>103</c:v>
                      </c:pt>
                      <c:pt idx="4">
                        <c:v>109</c:v>
                      </c:pt>
                      <c:pt idx="5">
                        <c:v>508</c:v>
                      </c:pt>
                    </c:numCache>
                  </c:numRef>
                </c:val>
                <c:extLst>
                  <c:ext xmlns:c16="http://schemas.microsoft.com/office/drawing/2014/chart" uri="{C3380CC4-5D6E-409C-BE32-E72D297353CC}">
                    <c16:uniqueId val="{00000001-8413-4B14-97C3-33D54C6DF067}"/>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Pivot1!$I$109</c15:sqref>
                        </c15:formulaRef>
                      </c:ext>
                    </c:extLst>
                    <c:strCache>
                      <c:ptCount val="1"/>
                      <c:pt idx="0">
                        <c:v>Pacific</c:v>
                      </c:pt>
                    </c:strCache>
                  </c:strRef>
                </c:tx>
                <c:dPt>
                  <c:idx val="0"/>
                  <c:bubble3D val="0"/>
                  <c:spPr>
                    <a:solidFill>
                      <a:schemeClr val="accent1"/>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9-18FA-45A1-8502-9F7E72009D51}"/>
                    </c:ext>
                  </c:extLst>
                </c:dPt>
                <c:dPt>
                  <c:idx val="1"/>
                  <c:bubble3D val="0"/>
                  <c:spPr>
                    <a:solidFill>
                      <a:schemeClr val="accent2"/>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B-18FA-45A1-8502-9F7E72009D51}"/>
                    </c:ext>
                  </c:extLst>
                </c:dPt>
                <c:dPt>
                  <c:idx val="2"/>
                  <c:bubble3D val="0"/>
                  <c:spPr>
                    <a:solidFill>
                      <a:schemeClr val="accent3"/>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D-18FA-45A1-8502-9F7E72009D51}"/>
                    </c:ext>
                  </c:extLst>
                </c:dPt>
                <c:dPt>
                  <c:idx val="3"/>
                  <c:bubble3D val="0"/>
                  <c:spPr>
                    <a:solidFill>
                      <a:schemeClr val="accent4"/>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1F-18FA-45A1-8502-9F7E72009D51}"/>
                    </c:ext>
                  </c:extLst>
                </c:dPt>
                <c:dPt>
                  <c:idx val="4"/>
                  <c:bubble3D val="0"/>
                  <c:spPr>
                    <a:solidFill>
                      <a:schemeClr val="accent5"/>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1-18FA-45A1-8502-9F7E72009D51}"/>
                    </c:ext>
                  </c:extLst>
                </c:dPt>
                <c:dPt>
                  <c:idx val="5"/>
                  <c:bubble3D val="0"/>
                  <c:spPr>
                    <a:solidFill>
                      <a:schemeClr val="accent6"/>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3-18FA-45A1-8502-9F7E72009D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Pivot1!$J$106:$O$106</c15:sqref>
                        </c15:formulaRef>
                      </c:ext>
                    </c:extLst>
                    <c:strCache>
                      <c:ptCount val="6"/>
                      <c:pt idx="0">
                        <c:v>0-1 Miles</c:v>
                      </c:pt>
                      <c:pt idx="1">
                        <c:v>10+ Miles</c:v>
                      </c:pt>
                      <c:pt idx="2">
                        <c:v>1-2 Miles</c:v>
                      </c:pt>
                      <c:pt idx="3">
                        <c:v>2-5 Miles</c:v>
                      </c:pt>
                      <c:pt idx="4">
                        <c:v>5-10 Miles</c:v>
                      </c:pt>
                      <c:pt idx="5">
                        <c:v>Grand Total</c:v>
                      </c:pt>
                    </c:strCache>
                  </c:strRef>
                </c:cat>
                <c:val>
                  <c:numRef>
                    <c:extLst xmlns:c15="http://schemas.microsoft.com/office/drawing/2012/chart">
                      <c:ext xmlns:c15="http://schemas.microsoft.com/office/drawing/2012/chart" uri="{02D57815-91ED-43cb-92C2-25804820EDAC}">
                        <c15:formulaRef>
                          <c15:sqref>Pivot1!$J$109:$O$109</c15:sqref>
                        </c15:formulaRef>
                      </c:ext>
                    </c:extLst>
                    <c:numCache>
                      <c:formatCode>General</c:formatCode>
                      <c:ptCount val="6"/>
                      <c:pt idx="0">
                        <c:v>52</c:v>
                      </c:pt>
                      <c:pt idx="1">
                        <c:v>31</c:v>
                      </c:pt>
                      <c:pt idx="2">
                        <c:v>23</c:v>
                      </c:pt>
                      <c:pt idx="3">
                        <c:v>19</c:v>
                      </c:pt>
                      <c:pt idx="4">
                        <c:v>67</c:v>
                      </c:pt>
                      <c:pt idx="5">
                        <c:v>192</c:v>
                      </c:pt>
                    </c:numCache>
                  </c:numRef>
                </c:val>
                <c:extLst xmlns:c15="http://schemas.microsoft.com/office/drawing/2012/chart">
                  <c:ext xmlns:c16="http://schemas.microsoft.com/office/drawing/2014/chart" uri="{C3380CC4-5D6E-409C-BE32-E72D297353CC}">
                    <c16:uniqueId val="{00000002-8413-4B14-97C3-33D54C6DF067}"/>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Pivot1!$I$110</c15:sqref>
                        </c15:formulaRef>
                      </c:ext>
                    </c:extLst>
                    <c:strCache>
                      <c:ptCount val="1"/>
                      <c:pt idx="0">
                        <c:v>Grand Total</c:v>
                      </c:pt>
                    </c:strCache>
                  </c:strRef>
                </c:tx>
                <c:dPt>
                  <c:idx val="0"/>
                  <c:bubble3D val="0"/>
                  <c:spPr>
                    <a:solidFill>
                      <a:schemeClr val="accent1"/>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5-18FA-45A1-8502-9F7E72009D51}"/>
                    </c:ext>
                  </c:extLst>
                </c:dPt>
                <c:dPt>
                  <c:idx val="1"/>
                  <c:bubble3D val="0"/>
                  <c:spPr>
                    <a:solidFill>
                      <a:schemeClr val="accent2"/>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7-18FA-45A1-8502-9F7E72009D51}"/>
                    </c:ext>
                  </c:extLst>
                </c:dPt>
                <c:dPt>
                  <c:idx val="2"/>
                  <c:bubble3D val="0"/>
                  <c:spPr>
                    <a:solidFill>
                      <a:schemeClr val="accent3"/>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9-18FA-45A1-8502-9F7E72009D51}"/>
                    </c:ext>
                  </c:extLst>
                </c:dPt>
                <c:dPt>
                  <c:idx val="3"/>
                  <c:bubble3D val="0"/>
                  <c:spPr>
                    <a:solidFill>
                      <a:schemeClr val="accent4"/>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B-18FA-45A1-8502-9F7E72009D51}"/>
                    </c:ext>
                  </c:extLst>
                </c:dPt>
                <c:dPt>
                  <c:idx val="4"/>
                  <c:bubble3D val="0"/>
                  <c:spPr>
                    <a:solidFill>
                      <a:schemeClr val="accent5"/>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D-18FA-45A1-8502-9F7E72009D51}"/>
                    </c:ext>
                  </c:extLst>
                </c:dPt>
                <c:dPt>
                  <c:idx val="5"/>
                  <c:bubble3D val="0"/>
                  <c:spPr>
                    <a:solidFill>
                      <a:schemeClr val="accent6"/>
                    </a:solidFill>
                    <a:ln>
                      <a:noFill/>
                    </a:ln>
                    <a:effectLst>
                      <a:outerShdw blurRad="317500" algn="ctr" rotWithShape="0">
                        <a:prstClr val="black">
                          <a:alpha val="25000"/>
                        </a:prstClr>
                      </a:outerShdw>
                    </a:effectLst>
                  </c:spPr>
                  <c:extLst xmlns:c15="http://schemas.microsoft.com/office/drawing/2012/chart">
                    <c:ext xmlns:c16="http://schemas.microsoft.com/office/drawing/2014/chart" uri="{C3380CC4-5D6E-409C-BE32-E72D297353CC}">
                      <c16:uniqueId val="{0000002F-18FA-45A1-8502-9F7E72009D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Pivot1!$J$106:$O$106</c15:sqref>
                        </c15:formulaRef>
                      </c:ext>
                    </c:extLst>
                    <c:strCache>
                      <c:ptCount val="6"/>
                      <c:pt idx="0">
                        <c:v>0-1 Miles</c:v>
                      </c:pt>
                      <c:pt idx="1">
                        <c:v>10+ Miles</c:v>
                      </c:pt>
                      <c:pt idx="2">
                        <c:v>1-2 Miles</c:v>
                      </c:pt>
                      <c:pt idx="3">
                        <c:v>2-5 Miles</c:v>
                      </c:pt>
                      <c:pt idx="4">
                        <c:v>5-10 Miles</c:v>
                      </c:pt>
                      <c:pt idx="5">
                        <c:v>Grand Total</c:v>
                      </c:pt>
                    </c:strCache>
                  </c:strRef>
                </c:cat>
                <c:val>
                  <c:numRef>
                    <c:extLst xmlns:c15="http://schemas.microsoft.com/office/drawing/2012/chart">
                      <c:ext xmlns:c15="http://schemas.microsoft.com/office/drawing/2012/chart" uri="{02D57815-91ED-43cb-92C2-25804820EDAC}">
                        <c15:formulaRef>
                          <c15:sqref>Pivot1!$J$110:$O$110</c15:sqref>
                        </c15:formulaRef>
                      </c:ext>
                    </c:extLst>
                    <c:numCache>
                      <c:formatCode>General</c:formatCode>
                      <c:ptCount val="6"/>
                      <c:pt idx="0">
                        <c:v>366</c:v>
                      </c:pt>
                      <c:pt idx="1">
                        <c:v>111</c:v>
                      </c:pt>
                      <c:pt idx="2">
                        <c:v>169</c:v>
                      </c:pt>
                      <c:pt idx="3">
                        <c:v>162</c:v>
                      </c:pt>
                      <c:pt idx="4">
                        <c:v>192</c:v>
                      </c:pt>
                      <c:pt idx="5">
                        <c:v>1000</c:v>
                      </c:pt>
                    </c:numCache>
                  </c:numRef>
                </c:val>
                <c:extLst xmlns:c15="http://schemas.microsoft.com/office/drawing/2012/chart">
                  <c:ext xmlns:c16="http://schemas.microsoft.com/office/drawing/2014/chart" uri="{C3380CC4-5D6E-409C-BE32-E72D297353CC}">
                    <c16:uniqueId val="{00000003-8413-4B14-97C3-33D54C6DF067}"/>
                  </c:ext>
                </c:extLst>
              </c15:ser>
            </c15:filteredPieSeries>
          </c:ext>
        </c:extLst>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rot="0" spcFirstLastPara="1" vertOverflow="ellipsis" vert="horz" wrap="square" lIns="38100" tIns="19050" rIns="38100" bIns="19050" anchor="ctr" anchorCtr="1" compatLnSpc="0"/>
          <a:lstStyle/>
          <a:p>
            <a:pPr algn="ctr" rtl="0">
              <a:defRPr sz="1600" b="1"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H</a:t>
            </a:r>
            <a:r>
              <a:rPr lang="id-ID"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ubungan </a:t>
            </a:r>
            <a:r>
              <a:rPr lang="en-US"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L</a:t>
            </a:r>
            <a:r>
              <a:rPr lang="id-ID"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inier </a:t>
            </a:r>
            <a:r>
              <a:rPr lang="en-US"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A</a:t>
            </a:r>
            <a:r>
              <a:rPr lang="id-ID"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ntara </a:t>
            </a:r>
            <a:r>
              <a:rPr lang="en-US"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U</a:t>
            </a:r>
            <a:r>
              <a:rPr lang="id-ID"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sia dan </a:t>
            </a:r>
            <a:r>
              <a:rPr lang="en-US"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P</a:t>
            </a:r>
            <a:r>
              <a:rPr lang="id-ID" sz="16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rPr>
              <a:t>endapatan.</a:t>
            </a:r>
            <a:endParaRPr kumimoji="0" lang="en-US" sz="1600" b="1" i="0" u="none" strike="noStrike" kern="1200" cap="none" spc="0" normalizeH="0" baseline="0" noProof="0">
              <a:ln>
                <a:noFill/>
              </a:ln>
              <a:solidFill>
                <a:schemeClr val="tx1"/>
              </a:solidFill>
              <a:effectLst/>
              <a:uLnTx/>
              <a:uFillTx/>
              <a:latin typeface="Calibri" panose="020F0502020204030204"/>
            </a:endParaRPr>
          </a:p>
        </cx:rich>
      </cx:tx>
    </cx:title>
    <cx:plotArea>
      <cx:plotAreaRegion>
        <cx:series layoutId="waterfall" uniqueId="{DCC35D94-EED9-4498-88C5-488CF3810C41}">
          <cx:tx>
            <cx:txData>
              <cx:f>_xlchart.v1.1</cx:f>
              <cx:v>Column2</cx:v>
            </cx:txData>
          </cx:tx>
          <cx:dataId val="0"/>
          <cx:layoutPr>
            <cx:visibility connectorLines="0"/>
            <cx:subtotals/>
          </cx:layoutPr>
        </cx:series>
      </cx:plotAreaRegion>
      <cx:axis id="0">
        <cx:catScaling gapWidth="0.25"/>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75000"/>
                      <a:lumOff val="25000"/>
                    </a:sysClr>
                  </a:solidFill>
                  <a:latin typeface="Calibri" panose="020F0502020204030204"/>
                </a:rPr>
                <a:t>Age</a:t>
              </a:r>
            </a:p>
          </cx:txPr>
        </cx:title>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4.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6.xml"/><Relationship Id="rId11" Type="http://schemas.openxmlformats.org/officeDocument/2006/relationships/chart" Target="../charts/chart21.xml"/><Relationship Id="rId5" Type="http://schemas.microsoft.com/office/2014/relationships/chartEx" Target="../charts/chartEx1.xml"/><Relationship Id="rId10" Type="http://schemas.openxmlformats.org/officeDocument/2006/relationships/chart" Target="../charts/chart20.xml"/><Relationship Id="rId4" Type="http://schemas.openxmlformats.org/officeDocument/2006/relationships/chart" Target="../charts/chart15.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63284</xdr:colOff>
      <xdr:row>0</xdr:row>
      <xdr:rowOff>0</xdr:rowOff>
    </xdr:from>
    <xdr:to>
      <xdr:col>11</xdr:col>
      <xdr:colOff>1043213</xdr:colOff>
      <xdr:row>19</xdr:row>
      <xdr:rowOff>143416</xdr:rowOff>
    </xdr:to>
    <xdr:graphicFrame macro="">
      <xdr:nvGraphicFramePr>
        <xdr:cNvPr id="2" name="Chart 1">
          <a:extLst>
            <a:ext uri="{FF2B5EF4-FFF2-40B4-BE49-F238E27FC236}">
              <a16:creationId xmlns:a16="http://schemas.microsoft.com/office/drawing/2014/main" id="{2E17F55E-FE9E-C311-A6C1-9513B7A7E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1090243</xdr:colOff>
      <xdr:row>0</xdr:row>
      <xdr:rowOff>0</xdr:rowOff>
    </xdr:from>
    <xdr:to>
      <xdr:col>18</xdr:col>
      <xdr:colOff>367554</xdr:colOff>
      <xdr:row>15</xdr:row>
      <xdr:rowOff>6439</xdr:rowOff>
    </xdr:to>
    <xdr:graphicFrame macro="">
      <xdr:nvGraphicFramePr>
        <xdr:cNvPr id="3" name="Chart 2">
          <a:extLst>
            <a:ext uri="{FF2B5EF4-FFF2-40B4-BE49-F238E27FC236}">
              <a16:creationId xmlns:a16="http://schemas.microsoft.com/office/drawing/2014/main" id="{634032F0-16D2-58FE-6FFA-0468AEB18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261135</xdr:colOff>
      <xdr:row>19</xdr:row>
      <xdr:rowOff>169524</xdr:rowOff>
    </xdr:from>
    <xdr:to>
      <xdr:col>10</xdr:col>
      <xdr:colOff>261135</xdr:colOff>
      <xdr:row>35</xdr:row>
      <xdr:rowOff>35960</xdr:rowOff>
    </xdr:to>
    <xdr:graphicFrame macro="">
      <xdr:nvGraphicFramePr>
        <xdr:cNvPr id="4" name="Chart 3">
          <a:extLst>
            <a:ext uri="{FF2B5EF4-FFF2-40B4-BE49-F238E27FC236}">
              <a16:creationId xmlns:a16="http://schemas.microsoft.com/office/drawing/2014/main" id="{A742BAAB-BC7D-7C98-8465-A760979BF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721894</xdr:colOff>
      <xdr:row>20</xdr:row>
      <xdr:rowOff>172452</xdr:rowOff>
    </xdr:from>
    <xdr:to>
      <xdr:col>16</xdr:col>
      <xdr:colOff>391026</xdr:colOff>
      <xdr:row>36</xdr:row>
      <xdr:rowOff>28073</xdr:rowOff>
    </xdr:to>
    <xdr:graphicFrame macro="">
      <xdr:nvGraphicFramePr>
        <xdr:cNvPr id="6" name="Chart 5">
          <a:extLst>
            <a:ext uri="{FF2B5EF4-FFF2-40B4-BE49-F238E27FC236}">
              <a16:creationId xmlns:a16="http://schemas.microsoft.com/office/drawing/2014/main" id="{47328910-16F4-EC4E-7BFB-1607562FB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671762</xdr:colOff>
      <xdr:row>36</xdr:row>
      <xdr:rowOff>82215</xdr:rowOff>
    </xdr:from>
    <xdr:to>
      <xdr:col>10</xdr:col>
      <xdr:colOff>661736</xdr:colOff>
      <xdr:row>51</xdr:row>
      <xdr:rowOff>118310</xdr:rowOff>
    </xdr:to>
    <xdr:graphicFrame macro="">
      <xdr:nvGraphicFramePr>
        <xdr:cNvPr id="7" name="Chart 6">
          <a:extLst>
            <a:ext uri="{FF2B5EF4-FFF2-40B4-BE49-F238E27FC236}">
              <a16:creationId xmlns:a16="http://schemas.microsoft.com/office/drawing/2014/main" id="{C9499737-D065-1402-FB26-D5F1E6681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150395</xdr:colOff>
      <xdr:row>70</xdr:row>
      <xdr:rowOff>52137</xdr:rowOff>
    </xdr:from>
    <xdr:to>
      <xdr:col>10</xdr:col>
      <xdr:colOff>822158</xdr:colOff>
      <xdr:row>85</xdr:row>
      <xdr:rowOff>88232</xdr:rowOff>
    </xdr:to>
    <xdr:graphicFrame macro="">
      <xdr:nvGraphicFramePr>
        <xdr:cNvPr id="8" name="Chart 7">
          <a:extLst>
            <a:ext uri="{FF2B5EF4-FFF2-40B4-BE49-F238E27FC236}">
              <a16:creationId xmlns:a16="http://schemas.microsoft.com/office/drawing/2014/main" id="{6B9C1AAB-9E88-1A9B-67D5-737DBCCD2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998838</xdr:colOff>
      <xdr:row>70</xdr:row>
      <xdr:rowOff>87183</xdr:rowOff>
    </xdr:from>
    <xdr:to>
      <xdr:col>17</xdr:col>
      <xdr:colOff>17162</xdr:colOff>
      <xdr:row>85</xdr:row>
      <xdr:rowOff>50113</xdr:rowOff>
    </xdr:to>
    <xdr:graphicFrame macro="">
      <xdr:nvGraphicFramePr>
        <xdr:cNvPr id="5" name="Chart 4">
          <a:extLst>
            <a:ext uri="{FF2B5EF4-FFF2-40B4-BE49-F238E27FC236}">
              <a16:creationId xmlns:a16="http://schemas.microsoft.com/office/drawing/2014/main" id="{771E8F3A-F5AB-DC48-7218-508A37D89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758976</xdr:colOff>
      <xdr:row>87</xdr:row>
      <xdr:rowOff>56463</xdr:rowOff>
    </xdr:from>
    <xdr:to>
      <xdr:col>13</xdr:col>
      <xdr:colOff>277366</xdr:colOff>
      <xdr:row>102</xdr:row>
      <xdr:rowOff>78235</xdr:rowOff>
    </xdr:to>
    <xdr:graphicFrame macro="">
      <xdr:nvGraphicFramePr>
        <xdr:cNvPr id="9" name="Chart 8">
          <a:extLst>
            <a:ext uri="{FF2B5EF4-FFF2-40B4-BE49-F238E27FC236}">
              <a16:creationId xmlns:a16="http://schemas.microsoft.com/office/drawing/2014/main" id="{E6E9E606-8EE5-24B9-CB9E-BB2AED00B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564077</xdr:colOff>
      <xdr:row>93</xdr:row>
      <xdr:rowOff>122712</xdr:rowOff>
    </xdr:from>
    <xdr:to>
      <xdr:col>23</xdr:col>
      <xdr:colOff>148441</xdr:colOff>
      <xdr:row>109</xdr:row>
      <xdr:rowOff>15834</xdr:rowOff>
    </xdr:to>
    <xdr:graphicFrame macro="">
      <xdr:nvGraphicFramePr>
        <xdr:cNvPr id="14" name="Chart 13">
          <a:extLst>
            <a:ext uri="{FF2B5EF4-FFF2-40B4-BE49-F238E27FC236}">
              <a16:creationId xmlns:a16="http://schemas.microsoft.com/office/drawing/2014/main" id="{67739EC5-60DD-D9C9-EE2A-3E08D266B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633351</xdr:colOff>
      <xdr:row>110</xdr:row>
      <xdr:rowOff>73231</xdr:rowOff>
    </xdr:from>
    <xdr:to>
      <xdr:col>13</xdr:col>
      <xdr:colOff>158338</xdr:colOff>
      <xdr:row>125</xdr:row>
      <xdr:rowOff>144483</xdr:rowOff>
    </xdr:to>
    <xdr:graphicFrame macro="">
      <xdr:nvGraphicFramePr>
        <xdr:cNvPr id="16" name="Chart 15">
          <a:extLst>
            <a:ext uri="{FF2B5EF4-FFF2-40B4-BE49-F238E27FC236}">
              <a16:creationId xmlns:a16="http://schemas.microsoft.com/office/drawing/2014/main" id="{675BBE84-DC76-B2E3-8C8D-E8C58EC5D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514597</xdr:colOff>
      <xdr:row>110</xdr:row>
      <xdr:rowOff>132608</xdr:rowOff>
    </xdr:from>
    <xdr:to>
      <xdr:col>21</xdr:col>
      <xdr:colOff>227610</xdr:colOff>
      <xdr:row>126</xdr:row>
      <xdr:rowOff>25730</xdr:rowOff>
    </xdr:to>
    <xdr:graphicFrame macro="">
      <xdr:nvGraphicFramePr>
        <xdr:cNvPr id="11" name="Chart 10">
          <a:extLst>
            <a:ext uri="{FF2B5EF4-FFF2-40B4-BE49-F238E27FC236}">
              <a16:creationId xmlns:a16="http://schemas.microsoft.com/office/drawing/2014/main" id="{5849071C-79BA-8A88-4A86-6DE5FBC43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252341</xdr:colOff>
      <xdr:row>8</xdr:row>
      <xdr:rowOff>102363</xdr:rowOff>
    </xdr:from>
    <xdr:to>
      <xdr:col>18</xdr:col>
      <xdr:colOff>4256832</xdr:colOff>
      <xdr:row>32</xdr:row>
      <xdr:rowOff>123450</xdr:rowOff>
    </xdr:to>
    <xdr:graphicFrame macro="">
      <xdr:nvGraphicFramePr>
        <xdr:cNvPr id="2" name="Chart 1">
          <a:extLst>
            <a:ext uri="{FF2B5EF4-FFF2-40B4-BE49-F238E27FC236}">
              <a16:creationId xmlns:a16="http://schemas.microsoft.com/office/drawing/2014/main" id="{2D8D1B75-3D69-44E0-8498-380DE9218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4589432</xdr:colOff>
      <xdr:row>8</xdr:row>
      <xdr:rowOff>42746</xdr:rowOff>
    </xdr:from>
    <xdr:to>
      <xdr:col>18</xdr:col>
      <xdr:colOff>11624380</xdr:colOff>
      <xdr:row>32</xdr:row>
      <xdr:rowOff>110912</xdr:rowOff>
    </xdr:to>
    <xdr:graphicFrame macro="">
      <xdr:nvGraphicFramePr>
        <xdr:cNvPr id="3" name="Chart 2">
          <a:extLst>
            <a:ext uri="{FF2B5EF4-FFF2-40B4-BE49-F238E27FC236}">
              <a16:creationId xmlns:a16="http://schemas.microsoft.com/office/drawing/2014/main" id="{4314D129-AD8E-48BD-805F-07FAC7AEA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5153908</xdr:colOff>
      <xdr:row>33</xdr:row>
      <xdr:rowOff>82087</xdr:rowOff>
    </xdr:from>
    <xdr:to>
      <xdr:col>18</xdr:col>
      <xdr:colOff>13043648</xdr:colOff>
      <xdr:row>63</xdr:row>
      <xdr:rowOff>22411</xdr:rowOff>
    </xdr:to>
    <xdr:graphicFrame macro="">
      <xdr:nvGraphicFramePr>
        <xdr:cNvPr id="4" name="Chart 3">
          <a:extLst>
            <a:ext uri="{FF2B5EF4-FFF2-40B4-BE49-F238E27FC236}">
              <a16:creationId xmlns:a16="http://schemas.microsoft.com/office/drawing/2014/main" id="{4BF579BC-E869-4DB6-9C38-21C9AB27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428859</xdr:colOff>
      <xdr:row>65</xdr:row>
      <xdr:rowOff>44407</xdr:rowOff>
    </xdr:from>
    <xdr:to>
      <xdr:col>18</xdr:col>
      <xdr:colOff>5982729</xdr:colOff>
      <xdr:row>95</xdr:row>
      <xdr:rowOff>139657</xdr:rowOff>
    </xdr:to>
    <xdr:graphicFrame macro="">
      <xdr:nvGraphicFramePr>
        <xdr:cNvPr id="5" name="Chart 4">
          <a:extLst>
            <a:ext uri="{FF2B5EF4-FFF2-40B4-BE49-F238E27FC236}">
              <a16:creationId xmlns:a16="http://schemas.microsoft.com/office/drawing/2014/main" id="{D5AE775C-9F38-457C-ADB7-1D7137097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399715</xdr:colOff>
      <xdr:row>34</xdr:row>
      <xdr:rowOff>53225</xdr:rowOff>
    </xdr:from>
    <xdr:to>
      <xdr:col>18</xdr:col>
      <xdr:colOff>4654377</xdr:colOff>
      <xdr:row>63</xdr:row>
      <xdr:rowOff>144162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F33CB17-1933-4085-988B-0B8179C8136E}"/>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324515" y="6271145"/>
              <a:ext cx="7302662" cy="5394457"/>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12169384</xdr:colOff>
      <xdr:row>8</xdr:row>
      <xdr:rowOff>44575</xdr:rowOff>
    </xdr:from>
    <xdr:to>
      <xdr:col>19</xdr:col>
      <xdr:colOff>1098176</xdr:colOff>
      <xdr:row>32</xdr:row>
      <xdr:rowOff>44823</xdr:rowOff>
    </xdr:to>
    <xdr:graphicFrame macro="">
      <xdr:nvGraphicFramePr>
        <xdr:cNvPr id="6" name="Chart 5">
          <a:extLst>
            <a:ext uri="{FF2B5EF4-FFF2-40B4-BE49-F238E27FC236}">
              <a16:creationId xmlns:a16="http://schemas.microsoft.com/office/drawing/2014/main" id="{C0C4534B-D6D7-4A53-9AF9-EBBECC672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6829387</xdr:colOff>
      <xdr:row>65</xdr:row>
      <xdr:rowOff>29108</xdr:rowOff>
    </xdr:from>
    <xdr:to>
      <xdr:col>18</xdr:col>
      <xdr:colOff>13406336</xdr:colOff>
      <xdr:row>93</xdr:row>
      <xdr:rowOff>179822</xdr:rowOff>
    </xdr:to>
    <xdr:graphicFrame macro="">
      <xdr:nvGraphicFramePr>
        <xdr:cNvPr id="9" name="Chart 8">
          <a:extLst>
            <a:ext uri="{FF2B5EF4-FFF2-40B4-BE49-F238E27FC236}">
              <a16:creationId xmlns:a16="http://schemas.microsoft.com/office/drawing/2014/main" id="{F4CE4A6E-B350-4015-8627-6A5905E4D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13822511</xdr:colOff>
      <xdr:row>103</xdr:row>
      <xdr:rowOff>145795</xdr:rowOff>
    </xdr:from>
    <xdr:to>
      <xdr:col>21</xdr:col>
      <xdr:colOff>591419</xdr:colOff>
      <xdr:row>133</xdr:row>
      <xdr:rowOff>560677</xdr:rowOff>
    </xdr:to>
    <xdr:graphicFrame macro="">
      <xdr:nvGraphicFramePr>
        <xdr:cNvPr id="8" name="Chart 7">
          <a:extLst>
            <a:ext uri="{FF2B5EF4-FFF2-40B4-BE49-F238E27FC236}">
              <a16:creationId xmlns:a16="http://schemas.microsoft.com/office/drawing/2014/main" id="{54E89412-B1D2-4EA5-A451-9951BA36B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206795</xdr:colOff>
      <xdr:row>98</xdr:row>
      <xdr:rowOff>104840</xdr:rowOff>
    </xdr:from>
    <xdr:to>
      <xdr:col>18</xdr:col>
      <xdr:colOff>5121908</xdr:colOff>
      <xdr:row>130</xdr:row>
      <xdr:rowOff>55379</xdr:rowOff>
    </xdr:to>
    <xdr:graphicFrame macro="">
      <xdr:nvGraphicFramePr>
        <xdr:cNvPr id="10" name="Chart 9">
          <a:extLst>
            <a:ext uri="{FF2B5EF4-FFF2-40B4-BE49-F238E27FC236}">
              <a16:creationId xmlns:a16="http://schemas.microsoft.com/office/drawing/2014/main" id="{4F405887-DF16-4041-B8E2-BC1846825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6810970</xdr:colOff>
      <xdr:row>96</xdr:row>
      <xdr:rowOff>26970</xdr:rowOff>
    </xdr:from>
    <xdr:to>
      <xdr:col>18</xdr:col>
      <xdr:colOff>13020775</xdr:colOff>
      <xdr:row>127</xdr:row>
      <xdr:rowOff>181056</xdr:rowOff>
    </xdr:to>
    <xdr:graphicFrame macro="">
      <xdr:nvGraphicFramePr>
        <xdr:cNvPr id="11" name="Chart 10">
          <a:extLst>
            <a:ext uri="{FF2B5EF4-FFF2-40B4-BE49-F238E27FC236}">
              <a16:creationId xmlns:a16="http://schemas.microsoft.com/office/drawing/2014/main" id="{295F35AD-0060-4AEC-ACE4-56B6B20D6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14377335</xdr:colOff>
      <xdr:row>69</xdr:row>
      <xdr:rowOff>58616</xdr:rowOff>
    </xdr:from>
    <xdr:to>
      <xdr:col>26</xdr:col>
      <xdr:colOff>430059</xdr:colOff>
      <xdr:row>101</xdr:row>
      <xdr:rowOff>117231</xdr:rowOff>
    </xdr:to>
    <xdr:graphicFrame macro="">
      <xdr:nvGraphicFramePr>
        <xdr:cNvPr id="12" name="Chart 11">
          <a:extLst>
            <a:ext uri="{FF2B5EF4-FFF2-40B4-BE49-F238E27FC236}">
              <a16:creationId xmlns:a16="http://schemas.microsoft.com/office/drawing/2014/main" id="{72BA210C-1111-434F-9DF7-09198BE4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13995059</xdr:colOff>
      <xdr:row>34</xdr:row>
      <xdr:rowOff>43323</xdr:rowOff>
    </xdr:from>
    <xdr:to>
      <xdr:col>25</xdr:col>
      <xdr:colOff>492496</xdr:colOff>
      <xdr:row>67</xdr:row>
      <xdr:rowOff>28669</xdr:rowOff>
    </xdr:to>
    <xdr:graphicFrame macro="">
      <xdr:nvGraphicFramePr>
        <xdr:cNvPr id="13" name="Chart 12">
          <a:extLst>
            <a:ext uri="{FF2B5EF4-FFF2-40B4-BE49-F238E27FC236}">
              <a16:creationId xmlns:a16="http://schemas.microsoft.com/office/drawing/2014/main" id="{829713D3-15BF-4AD9-BA37-F726C6D4D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65058</xdr:colOff>
      <xdr:row>8</xdr:row>
      <xdr:rowOff>14378</xdr:rowOff>
    </xdr:from>
    <xdr:to>
      <xdr:col>7</xdr:col>
      <xdr:colOff>82311</xdr:colOff>
      <xdr:row>13</xdr:row>
      <xdr:rowOff>115019</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15E1D73D-C691-C79E-7B50-2BCF70F57C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80454" y="1509623"/>
              <a:ext cx="1828800" cy="103517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156928</xdr:colOff>
      <xdr:row>8</xdr:row>
      <xdr:rowOff>16103</xdr:rowOff>
    </xdr:from>
    <xdr:to>
      <xdr:col>10</xdr:col>
      <xdr:colOff>174180</xdr:colOff>
      <xdr:row>13</xdr:row>
      <xdr:rowOff>100640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37D0E0CD-2260-204F-2635-3FB6D0E508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383871" y="1511348"/>
              <a:ext cx="1828800" cy="101906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191291</xdr:colOff>
      <xdr:row>14</xdr:row>
      <xdr:rowOff>86407</xdr:rowOff>
    </xdr:from>
    <xdr:to>
      <xdr:col>3</xdr:col>
      <xdr:colOff>208544</xdr:colOff>
      <xdr:row>27</xdr:row>
      <xdr:rowOff>76882</xdr:rowOff>
    </xdr:to>
    <mc:AlternateContent xmlns:mc="http://schemas.openxmlformats.org/markup-compatibility/2006" xmlns:a14="http://schemas.microsoft.com/office/drawing/2010/main">
      <mc:Choice Requires="a14">
        <xdr:graphicFrame macro="">
          <xdr:nvGraphicFramePr>
            <xdr:cNvPr id="16" name="Income">
              <a:extLst>
                <a:ext uri="{FF2B5EF4-FFF2-40B4-BE49-F238E27FC236}">
                  <a16:creationId xmlns:a16="http://schemas.microsoft.com/office/drawing/2014/main" id="{98D86A56-2779-9DF1-1A4E-EE08CD6AA92C}"/>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91291" y="2703086"/>
              <a:ext cx="1828800" cy="242024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96256</xdr:colOff>
      <xdr:row>14</xdr:row>
      <xdr:rowOff>52477</xdr:rowOff>
    </xdr:from>
    <xdr:to>
      <xdr:col>7</xdr:col>
      <xdr:colOff>113509</xdr:colOff>
      <xdr:row>27</xdr:row>
      <xdr:rowOff>42952</xdr:rowOff>
    </xdr:to>
    <mc:AlternateContent xmlns:mc="http://schemas.openxmlformats.org/markup-compatibility/2006" xmlns:a14="http://schemas.microsoft.com/office/drawing/2010/main">
      <mc:Choice Requires="a14">
        <xdr:graphicFrame macro="">
          <xdr:nvGraphicFramePr>
            <xdr:cNvPr id="17" name="Children">
              <a:extLst>
                <a:ext uri="{FF2B5EF4-FFF2-40B4-BE49-F238E27FC236}">
                  <a16:creationId xmlns:a16="http://schemas.microsoft.com/office/drawing/2014/main" id="{D9C20687-B616-59A7-E21F-C9A816D63BC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511652" y="2669156"/>
              <a:ext cx="1828800" cy="242024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547562</xdr:colOff>
      <xdr:row>14</xdr:row>
      <xdr:rowOff>22141</xdr:rowOff>
    </xdr:from>
    <xdr:to>
      <xdr:col>10</xdr:col>
      <xdr:colOff>564814</xdr:colOff>
      <xdr:row>27</xdr:row>
      <xdr:rowOff>12615</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A0D9F6BF-1A5E-6721-28DC-2B164AF710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74505" y="2638820"/>
              <a:ext cx="1828800" cy="242024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107471</xdr:colOff>
      <xdr:row>29</xdr:row>
      <xdr:rowOff>2588</xdr:rowOff>
    </xdr:from>
    <xdr:to>
      <xdr:col>5</xdr:col>
      <xdr:colOff>124724</xdr:colOff>
      <xdr:row>42</xdr:row>
      <xdr:rowOff>674</xdr:rowOff>
    </xdr:to>
    <mc:AlternateContent xmlns:mc="http://schemas.openxmlformats.org/markup-compatibility/2006" xmlns:a14="http://schemas.microsoft.com/office/drawing/2010/main">
      <mc:Choice Requires="a14">
        <xdr:graphicFrame macro="">
          <xdr:nvGraphicFramePr>
            <xdr:cNvPr id="19" name="Occupation">
              <a:extLst>
                <a:ext uri="{FF2B5EF4-FFF2-40B4-BE49-F238E27FC236}">
                  <a16:creationId xmlns:a16="http://schemas.microsoft.com/office/drawing/2014/main" id="{1BCCD6CE-4C1F-E1DF-C8D8-C0A002C2683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315169" y="5422852"/>
              <a:ext cx="1828800" cy="242024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274399</xdr:colOff>
      <xdr:row>8</xdr:row>
      <xdr:rowOff>32934</xdr:rowOff>
    </xdr:from>
    <xdr:to>
      <xdr:col>13</xdr:col>
      <xdr:colOff>204454</xdr:colOff>
      <xdr:row>13</xdr:row>
      <xdr:rowOff>46303</xdr:rowOff>
    </xdr:to>
    <mc:AlternateContent xmlns:mc="http://schemas.openxmlformats.org/markup-compatibility/2006" xmlns:a14="http://schemas.microsoft.com/office/drawing/2010/main">
      <mc:Choice Requires="a14">
        <xdr:graphicFrame macro="">
          <xdr:nvGraphicFramePr>
            <xdr:cNvPr id="20" name="Home Owner">
              <a:extLst>
                <a:ext uri="{FF2B5EF4-FFF2-40B4-BE49-F238E27FC236}">
                  <a16:creationId xmlns:a16="http://schemas.microsoft.com/office/drawing/2014/main" id="{6FA83C5A-FBFA-8A7F-AEF2-FBD24BDA20F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325575" y="1467287"/>
              <a:ext cx="1745408" cy="90984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291214</xdr:colOff>
      <xdr:row>28</xdr:row>
      <xdr:rowOff>139604</xdr:rowOff>
    </xdr:from>
    <xdr:to>
      <xdr:col>9</xdr:col>
      <xdr:colOff>308466</xdr:colOff>
      <xdr:row>41</xdr:row>
      <xdr:rowOff>130079</xdr:rowOff>
    </xdr:to>
    <mc:AlternateContent xmlns:mc="http://schemas.openxmlformats.org/markup-compatibility/2006" xmlns:a14="http://schemas.microsoft.com/office/drawing/2010/main">
      <mc:Choice Requires="a14">
        <xdr:graphicFrame macro="">
          <xdr:nvGraphicFramePr>
            <xdr:cNvPr id="21" name="Cars">
              <a:extLst>
                <a:ext uri="{FF2B5EF4-FFF2-40B4-BE49-F238E27FC236}">
                  <a16:creationId xmlns:a16="http://schemas.microsoft.com/office/drawing/2014/main" id="{01F6DBDD-3A7B-24FF-B42E-15D27B3115C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3914308" y="5372962"/>
              <a:ext cx="1828800" cy="242024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209757</xdr:colOff>
      <xdr:row>43</xdr:row>
      <xdr:rowOff>14019</xdr:rowOff>
    </xdr:from>
    <xdr:to>
      <xdr:col>3</xdr:col>
      <xdr:colOff>227010</xdr:colOff>
      <xdr:row>56</xdr:row>
      <xdr:rowOff>4493</xdr:rowOff>
    </xdr:to>
    <mc:AlternateContent xmlns:mc="http://schemas.openxmlformats.org/markup-compatibility/2006" xmlns:a14="http://schemas.microsoft.com/office/drawing/2010/main">
      <mc:Choice Requires="a14">
        <xdr:graphicFrame macro="">
          <xdr:nvGraphicFramePr>
            <xdr:cNvPr id="22" name="Commute Distance">
              <a:extLst>
                <a:ext uri="{FF2B5EF4-FFF2-40B4-BE49-F238E27FC236}">
                  <a16:creationId xmlns:a16="http://schemas.microsoft.com/office/drawing/2014/main" id="{FFB5D2C2-1942-73B6-E092-432AC38BC96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209757" y="8050962"/>
              <a:ext cx="1828800" cy="242024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316805</xdr:colOff>
      <xdr:row>43</xdr:row>
      <xdr:rowOff>3451</xdr:rowOff>
    </xdr:from>
    <xdr:to>
      <xdr:col>7</xdr:col>
      <xdr:colOff>334058</xdr:colOff>
      <xdr:row>56</xdr:row>
      <xdr:rowOff>1537</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B80ED421-B51F-181B-3AA9-78914CE862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32201" y="8040394"/>
              <a:ext cx="1828800" cy="242024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336790</xdr:colOff>
      <xdr:row>42</xdr:row>
      <xdr:rowOff>160020</xdr:rowOff>
    </xdr:from>
    <xdr:to>
      <xdr:col>11</xdr:col>
      <xdr:colOff>354042</xdr:colOff>
      <xdr:row>55</xdr:row>
      <xdr:rowOff>150495</xdr:rowOff>
    </xdr:to>
    <mc:AlternateContent xmlns:mc="http://schemas.openxmlformats.org/markup-compatibility/2006" xmlns:a14="http://schemas.microsoft.com/office/drawing/2010/main">
      <mc:Choice Requires="a14">
        <xdr:graphicFrame macro="">
          <xdr:nvGraphicFramePr>
            <xdr:cNvPr id="24" name="Age">
              <a:extLst>
                <a:ext uri="{FF2B5EF4-FFF2-40B4-BE49-F238E27FC236}">
                  <a16:creationId xmlns:a16="http://schemas.microsoft.com/office/drawing/2014/main" id="{E2411FF7-FECA-2DFB-78CE-8A90F52D943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167582" y="8010058"/>
              <a:ext cx="1828800" cy="242024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213000</xdr:colOff>
      <xdr:row>28</xdr:row>
      <xdr:rowOff>169222</xdr:rowOff>
    </xdr:from>
    <xdr:to>
      <xdr:col>13</xdr:col>
      <xdr:colOff>230253</xdr:colOff>
      <xdr:row>41</xdr:row>
      <xdr:rowOff>159696</xdr:rowOff>
    </xdr:to>
    <mc:AlternateContent xmlns:mc="http://schemas.openxmlformats.org/markup-compatibility/2006" xmlns:a14="http://schemas.microsoft.com/office/drawing/2010/main">
      <mc:Choice Requires="a14">
        <xdr:graphicFrame macro="">
          <xdr:nvGraphicFramePr>
            <xdr:cNvPr id="25" name="Age-bracket">
              <a:extLst>
                <a:ext uri="{FF2B5EF4-FFF2-40B4-BE49-F238E27FC236}">
                  <a16:creationId xmlns:a16="http://schemas.microsoft.com/office/drawing/2014/main" id="{32D33CF8-85DA-54FF-0063-A477F679FB35}"/>
                </a:ext>
              </a:extLst>
            </xdr:cNvPr>
            <xdr:cNvGraphicFramePr/>
          </xdr:nvGraphicFramePr>
          <xdr:xfrm>
            <a:off x="0" y="0"/>
            <a:ext cx="0" cy="0"/>
          </xdr:xfrm>
          <a:graphic>
            <a:graphicData uri="http://schemas.microsoft.com/office/drawing/2010/slicer">
              <sle:slicer xmlns:sle="http://schemas.microsoft.com/office/drawing/2010/slicer" name="Age-bracket"/>
            </a:graphicData>
          </a:graphic>
        </xdr:graphicFrame>
      </mc:Choice>
      <mc:Fallback xmlns="">
        <xdr:sp macro="" textlink="">
          <xdr:nvSpPr>
            <xdr:cNvPr id="0" name=""/>
            <xdr:cNvSpPr>
              <a:spLocks noTextEdit="1"/>
            </xdr:cNvSpPr>
          </xdr:nvSpPr>
          <xdr:spPr>
            <a:xfrm>
              <a:off x="6251491" y="5402580"/>
              <a:ext cx="1828800" cy="242024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11931</xdr:colOff>
      <xdr:row>8</xdr:row>
      <xdr:rowOff>67001</xdr:rowOff>
    </xdr:from>
    <xdr:to>
      <xdr:col>3</xdr:col>
      <xdr:colOff>531962</xdr:colOff>
      <xdr:row>13</xdr:row>
      <xdr:rowOff>152115</xdr:rowOff>
    </xdr:to>
    <mc:AlternateContent xmlns:mc="http://schemas.openxmlformats.org/markup-compatibility/2006" xmlns:a14="http://schemas.microsoft.com/office/drawing/2010/main">
      <mc:Choice Requires="a14">
        <xdr:graphicFrame macro="">
          <xdr:nvGraphicFramePr>
            <xdr:cNvPr id="26" name="Purchased Bike">
              <a:extLst>
                <a:ext uri="{FF2B5EF4-FFF2-40B4-BE49-F238E27FC236}">
                  <a16:creationId xmlns:a16="http://schemas.microsoft.com/office/drawing/2014/main" id="{2D7093E0-8B09-A701-C0A9-D7D30E1FD81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931" y="1562246"/>
              <a:ext cx="2331578" cy="1019643"/>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stu firmansyah" refreshedDate="45457.225410185187" createdVersion="8" refreshedVersion="8" minRefreshableVersion="3" recordCount="1000" xr:uid="{5D00067E-318F-40E3-A28D-05D906F8B40F}">
  <cacheSource type="worksheet">
    <worksheetSource ref="A1:N1001"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9087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12496"/>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1"/>
    <x v="0"/>
  </r>
  <r>
    <n v="25323"/>
    <x v="0"/>
    <x v="1"/>
    <x v="0"/>
    <x v="4"/>
    <x v="1"/>
    <x v="1"/>
    <x v="0"/>
    <x v="1"/>
    <x v="3"/>
    <x v="0"/>
    <x v="11"/>
    <x v="2"/>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2"/>
    <x v="1"/>
  </r>
  <r>
    <n v="25940"/>
    <x v="1"/>
    <x v="1"/>
    <x v="6"/>
    <x v="4"/>
    <x v="3"/>
    <x v="1"/>
    <x v="0"/>
    <x v="2"/>
    <x v="2"/>
    <x v="1"/>
    <x v="10"/>
    <x v="1"/>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2"/>
    <x v="0"/>
  </r>
  <r>
    <n v="12590"/>
    <x v="1"/>
    <x v="1"/>
    <x v="1"/>
    <x v="0"/>
    <x v="0"/>
    <x v="1"/>
    <x v="0"/>
    <x v="0"/>
    <x v="0"/>
    <x v="0"/>
    <x v="18"/>
    <x v="1"/>
    <x v="0"/>
  </r>
  <r>
    <n v="17841"/>
    <x v="1"/>
    <x v="1"/>
    <x v="1"/>
    <x v="3"/>
    <x v="1"/>
    <x v="1"/>
    <x v="1"/>
    <x v="1"/>
    <x v="0"/>
    <x v="0"/>
    <x v="19"/>
    <x v="0"/>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0"/>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3"/>
    <x v="0"/>
  </r>
  <r>
    <n v="26863"/>
    <x v="1"/>
    <x v="1"/>
    <x v="6"/>
    <x v="3"/>
    <x v="2"/>
    <x v="3"/>
    <x v="1"/>
    <x v="1"/>
    <x v="1"/>
    <x v="0"/>
    <x v="26"/>
    <x v="0"/>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0"/>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2"/>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2"/>
    <x v="0"/>
  </r>
  <r>
    <n v="14927"/>
    <x v="0"/>
    <x v="0"/>
    <x v="1"/>
    <x v="0"/>
    <x v="0"/>
    <x v="1"/>
    <x v="0"/>
    <x v="0"/>
    <x v="0"/>
    <x v="0"/>
    <x v="34"/>
    <x v="2"/>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0"/>
    <x v="0"/>
  </r>
  <r>
    <n v="14238"/>
    <x v="0"/>
    <x v="1"/>
    <x v="7"/>
    <x v="3"/>
    <x v="3"/>
    <x v="2"/>
    <x v="0"/>
    <x v="3"/>
    <x v="4"/>
    <x v="1"/>
    <x v="4"/>
    <x v="2"/>
    <x v="1"/>
  </r>
  <r>
    <n v="16200"/>
    <x v="1"/>
    <x v="0"/>
    <x v="4"/>
    <x v="3"/>
    <x v="3"/>
    <x v="3"/>
    <x v="1"/>
    <x v="2"/>
    <x v="0"/>
    <x v="0"/>
    <x v="11"/>
    <x v="0"/>
    <x v="0"/>
  </r>
  <r>
    <n v="24857"/>
    <x v="0"/>
    <x v="0"/>
    <x v="12"/>
    <x v="1"/>
    <x v="2"/>
    <x v="2"/>
    <x v="0"/>
    <x v="3"/>
    <x v="0"/>
    <x v="0"/>
    <x v="31"/>
    <x v="2"/>
    <x v="0"/>
  </r>
  <r>
    <n v="26956"/>
    <x v="1"/>
    <x v="0"/>
    <x v="6"/>
    <x v="3"/>
    <x v="1"/>
    <x v="3"/>
    <x v="1"/>
    <x v="1"/>
    <x v="1"/>
    <x v="0"/>
    <x v="4"/>
    <x v="0"/>
    <x v="1"/>
  </r>
  <r>
    <n v="14517"/>
    <x v="0"/>
    <x v="0"/>
    <x v="6"/>
    <x v="1"/>
    <x v="2"/>
    <x v="0"/>
    <x v="1"/>
    <x v="2"/>
    <x v="3"/>
    <x v="1"/>
    <x v="24"/>
    <x v="1"/>
    <x v="0"/>
  </r>
  <r>
    <n v="12678"/>
    <x v="1"/>
    <x v="0"/>
    <x v="12"/>
    <x v="5"/>
    <x v="2"/>
    <x v="4"/>
    <x v="0"/>
    <x v="3"/>
    <x v="0"/>
    <x v="1"/>
    <x v="23"/>
    <x v="2"/>
    <x v="0"/>
  </r>
  <r>
    <n v="16188"/>
    <x v="1"/>
    <x v="0"/>
    <x v="6"/>
    <x v="3"/>
    <x v="3"/>
    <x v="3"/>
    <x v="1"/>
    <x v="2"/>
    <x v="3"/>
    <x v="0"/>
    <x v="22"/>
    <x v="0"/>
    <x v="0"/>
  </r>
  <r>
    <n v="27969"/>
    <x v="0"/>
    <x v="1"/>
    <x v="2"/>
    <x v="3"/>
    <x v="0"/>
    <x v="2"/>
    <x v="0"/>
    <x v="2"/>
    <x v="4"/>
    <x v="1"/>
    <x v="19"/>
    <x v="3"/>
    <x v="1"/>
  </r>
  <r>
    <n v="15752"/>
    <x v="0"/>
    <x v="1"/>
    <x v="2"/>
    <x v="4"/>
    <x v="2"/>
    <x v="0"/>
    <x v="1"/>
    <x v="2"/>
    <x v="3"/>
    <x v="1"/>
    <x v="5"/>
    <x v="2"/>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0"/>
    <x v="0"/>
  </r>
  <r>
    <n v="24485"/>
    <x v="1"/>
    <x v="1"/>
    <x v="0"/>
    <x v="4"/>
    <x v="0"/>
    <x v="4"/>
    <x v="1"/>
    <x v="1"/>
    <x v="2"/>
    <x v="1"/>
    <x v="31"/>
    <x v="0"/>
    <x v="1"/>
  </r>
  <r>
    <n v="16514"/>
    <x v="1"/>
    <x v="1"/>
    <x v="4"/>
    <x v="3"/>
    <x v="1"/>
    <x v="3"/>
    <x v="0"/>
    <x v="1"/>
    <x v="3"/>
    <x v="1"/>
    <x v="22"/>
    <x v="3"/>
    <x v="1"/>
  </r>
  <r>
    <n v="17191"/>
    <x v="1"/>
    <x v="1"/>
    <x v="12"/>
    <x v="1"/>
    <x v="1"/>
    <x v="2"/>
    <x v="1"/>
    <x v="4"/>
    <x v="0"/>
    <x v="0"/>
    <x v="36"/>
    <x v="0"/>
    <x v="1"/>
  </r>
  <r>
    <n v="19608"/>
    <x v="0"/>
    <x v="1"/>
    <x v="2"/>
    <x v="2"/>
    <x v="0"/>
    <x v="2"/>
    <x v="0"/>
    <x v="3"/>
    <x v="3"/>
    <x v="1"/>
    <x v="8"/>
    <x v="0"/>
    <x v="0"/>
  </r>
  <r>
    <n v="24119"/>
    <x v="1"/>
    <x v="1"/>
    <x v="1"/>
    <x v="3"/>
    <x v="1"/>
    <x v="1"/>
    <x v="1"/>
    <x v="1"/>
    <x v="1"/>
    <x v="0"/>
    <x v="19"/>
    <x v="0"/>
    <x v="0"/>
  </r>
  <r>
    <n v="25458"/>
    <x v="0"/>
    <x v="1"/>
    <x v="6"/>
    <x v="0"/>
    <x v="2"/>
    <x v="3"/>
    <x v="1"/>
    <x v="1"/>
    <x v="3"/>
    <x v="0"/>
    <x v="8"/>
    <x v="0"/>
    <x v="1"/>
  </r>
  <r>
    <n v="26886"/>
    <x v="1"/>
    <x v="0"/>
    <x v="1"/>
    <x v="3"/>
    <x v="1"/>
    <x v="1"/>
    <x v="1"/>
    <x v="1"/>
    <x v="0"/>
    <x v="0"/>
    <x v="19"/>
    <x v="0"/>
    <x v="1"/>
  </r>
  <r>
    <n v="28436"/>
    <x v="1"/>
    <x v="1"/>
    <x v="1"/>
    <x v="3"/>
    <x v="1"/>
    <x v="1"/>
    <x v="1"/>
    <x v="1"/>
    <x v="0"/>
    <x v="0"/>
    <x v="25"/>
    <x v="0"/>
    <x v="1"/>
  </r>
  <r>
    <n v="19562"/>
    <x v="1"/>
    <x v="0"/>
    <x v="10"/>
    <x v="4"/>
    <x v="0"/>
    <x v="2"/>
    <x v="0"/>
    <x v="1"/>
    <x v="1"/>
    <x v="1"/>
    <x v="34"/>
    <x v="2"/>
    <x v="1"/>
  </r>
  <r>
    <n v="15608"/>
    <x v="1"/>
    <x v="0"/>
    <x v="1"/>
    <x v="3"/>
    <x v="1"/>
    <x v="1"/>
    <x v="1"/>
    <x v="1"/>
    <x v="1"/>
    <x v="0"/>
    <x v="6"/>
    <x v="0"/>
    <x v="0"/>
  </r>
  <r>
    <n v="16487"/>
    <x v="1"/>
    <x v="0"/>
    <x v="1"/>
    <x v="1"/>
    <x v="2"/>
    <x v="0"/>
    <x v="0"/>
    <x v="2"/>
    <x v="2"/>
    <x v="1"/>
    <x v="10"/>
    <x v="1"/>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0"/>
    <x v="1"/>
  </r>
  <r>
    <n v="26852"/>
    <x v="0"/>
    <x v="0"/>
    <x v="6"/>
    <x v="1"/>
    <x v="2"/>
    <x v="3"/>
    <x v="0"/>
    <x v="2"/>
    <x v="0"/>
    <x v="0"/>
    <x v="1"/>
    <x v="0"/>
    <x v="0"/>
  </r>
  <r>
    <n v="12274"/>
    <x v="1"/>
    <x v="1"/>
    <x v="4"/>
    <x v="4"/>
    <x v="2"/>
    <x v="3"/>
    <x v="0"/>
    <x v="0"/>
    <x v="0"/>
    <x v="0"/>
    <x v="11"/>
    <x v="0"/>
    <x v="0"/>
  </r>
  <r>
    <n v="20236"/>
    <x v="1"/>
    <x v="1"/>
    <x v="10"/>
    <x v="1"/>
    <x v="0"/>
    <x v="2"/>
    <x v="1"/>
    <x v="2"/>
    <x v="0"/>
    <x v="1"/>
    <x v="1"/>
    <x v="2"/>
    <x v="1"/>
  </r>
  <r>
    <n v="24149"/>
    <x v="0"/>
    <x v="1"/>
    <x v="4"/>
    <x v="4"/>
    <x v="1"/>
    <x v="3"/>
    <x v="0"/>
    <x v="0"/>
    <x v="3"/>
    <x v="0"/>
    <x v="38"/>
    <x v="2"/>
    <x v="0"/>
  </r>
  <r>
    <n v="26139"/>
    <x v="1"/>
    <x v="1"/>
    <x v="10"/>
    <x v="0"/>
    <x v="1"/>
    <x v="0"/>
    <x v="0"/>
    <x v="1"/>
    <x v="2"/>
    <x v="1"/>
    <x v="12"/>
    <x v="0"/>
    <x v="0"/>
  </r>
  <r>
    <n v="18491"/>
    <x v="1"/>
    <x v="0"/>
    <x v="3"/>
    <x v="4"/>
    <x v="2"/>
    <x v="2"/>
    <x v="0"/>
    <x v="2"/>
    <x v="2"/>
    <x v="1"/>
    <x v="38"/>
    <x v="0"/>
    <x v="1"/>
  </r>
  <r>
    <n v="22707"/>
    <x v="1"/>
    <x v="0"/>
    <x v="1"/>
    <x v="3"/>
    <x v="1"/>
    <x v="1"/>
    <x v="1"/>
    <x v="1"/>
    <x v="1"/>
    <x v="0"/>
    <x v="25"/>
    <x v="0"/>
    <x v="0"/>
  </r>
  <r>
    <n v="20430"/>
    <x v="0"/>
    <x v="1"/>
    <x v="3"/>
    <x v="4"/>
    <x v="1"/>
    <x v="0"/>
    <x v="0"/>
    <x v="2"/>
    <x v="2"/>
    <x v="1"/>
    <x v="31"/>
    <x v="2"/>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0"/>
    <x v="1"/>
  </r>
  <r>
    <n v="24140"/>
    <x v="1"/>
    <x v="1"/>
    <x v="4"/>
    <x v="3"/>
    <x v="4"/>
    <x v="3"/>
    <x v="1"/>
    <x v="0"/>
    <x v="0"/>
    <x v="0"/>
    <x v="25"/>
    <x v="0"/>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0"/>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2"/>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2"/>
    <x v="1"/>
  </r>
  <r>
    <n v="17994"/>
    <x v="1"/>
    <x v="1"/>
    <x v="6"/>
    <x v="4"/>
    <x v="2"/>
    <x v="3"/>
    <x v="0"/>
    <x v="2"/>
    <x v="0"/>
    <x v="0"/>
    <x v="0"/>
    <x v="0"/>
    <x v="0"/>
  </r>
  <r>
    <n v="24273"/>
    <x v="0"/>
    <x v="0"/>
    <x v="6"/>
    <x v="4"/>
    <x v="3"/>
    <x v="1"/>
    <x v="0"/>
    <x v="2"/>
    <x v="2"/>
    <x v="1"/>
    <x v="10"/>
    <x v="1"/>
    <x v="1"/>
  </r>
  <r>
    <n v="26547"/>
    <x v="1"/>
    <x v="0"/>
    <x v="1"/>
    <x v="4"/>
    <x v="1"/>
    <x v="1"/>
    <x v="1"/>
    <x v="2"/>
    <x v="2"/>
    <x v="1"/>
    <x v="2"/>
    <x v="1"/>
    <x v="1"/>
  </r>
  <r>
    <n v="22500"/>
    <x v="1"/>
    <x v="1"/>
    <x v="0"/>
    <x v="3"/>
    <x v="0"/>
    <x v="2"/>
    <x v="1"/>
    <x v="0"/>
    <x v="0"/>
    <x v="0"/>
    <x v="8"/>
    <x v="0"/>
    <x v="1"/>
  </r>
  <r>
    <n v="23993"/>
    <x v="1"/>
    <x v="0"/>
    <x v="4"/>
    <x v="3"/>
    <x v="1"/>
    <x v="3"/>
    <x v="1"/>
    <x v="1"/>
    <x v="0"/>
    <x v="1"/>
    <x v="22"/>
    <x v="0"/>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0"/>
    <x v="0"/>
  </r>
  <r>
    <n v="26154"/>
    <x v="0"/>
    <x v="1"/>
    <x v="10"/>
    <x v="0"/>
    <x v="1"/>
    <x v="0"/>
    <x v="0"/>
    <x v="1"/>
    <x v="2"/>
    <x v="1"/>
    <x v="1"/>
    <x v="0"/>
    <x v="1"/>
  </r>
  <r>
    <n v="29117"/>
    <x v="1"/>
    <x v="1"/>
    <x v="11"/>
    <x v="0"/>
    <x v="0"/>
    <x v="4"/>
    <x v="1"/>
    <x v="4"/>
    <x v="0"/>
    <x v="1"/>
    <x v="28"/>
    <x v="2"/>
    <x v="0"/>
  </r>
  <r>
    <n v="17845"/>
    <x v="1"/>
    <x v="0"/>
    <x v="6"/>
    <x v="3"/>
    <x v="3"/>
    <x v="3"/>
    <x v="1"/>
    <x v="2"/>
    <x v="3"/>
    <x v="0"/>
    <x v="21"/>
    <x v="2"/>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2"/>
    <x v="1"/>
  </r>
  <r>
    <n v="25460"/>
    <x v="0"/>
    <x v="0"/>
    <x v="6"/>
    <x v="4"/>
    <x v="2"/>
    <x v="3"/>
    <x v="0"/>
    <x v="0"/>
    <x v="0"/>
    <x v="0"/>
    <x v="8"/>
    <x v="0"/>
    <x v="1"/>
  </r>
  <r>
    <n v="29181"/>
    <x v="1"/>
    <x v="0"/>
    <x v="10"/>
    <x v="4"/>
    <x v="0"/>
    <x v="2"/>
    <x v="1"/>
    <x v="1"/>
    <x v="0"/>
    <x v="1"/>
    <x v="13"/>
    <x v="0"/>
    <x v="1"/>
  </r>
  <r>
    <n v="24279"/>
    <x v="1"/>
    <x v="1"/>
    <x v="0"/>
    <x v="4"/>
    <x v="1"/>
    <x v="0"/>
    <x v="1"/>
    <x v="2"/>
    <x v="3"/>
    <x v="1"/>
    <x v="31"/>
    <x v="2"/>
    <x v="0"/>
  </r>
  <r>
    <n v="22402"/>
    <x v="0"/>
    <x v="1"/>
    <x v="4"/>
    <x v="3"/>
    <x v="1"/>
    <x v="3"/>
    <x v="0"/>
    <x v="1"/>
    <x v="1"/>
    <x v="1"/>
    <x v="37"/>
    <x v="0"/>
    <x v="1"/>
  </r>
  <r>
    <n v="15465"/>
    <x v="0"/>
    <x v="0"/>
    <x v="4"/>
    <x v="3"/>
    <x v="1"/>
    <x v="3"/>
    <x v="1"/>
    <x v="1"/>
    <x v="0"/>
    <x v="1"/>
    <x v="37"/>
    <x v="0"/>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0"/>
    <x v="0"/>
  </r>
  <r>
    <n v="19442"/>
    <x v="1"/>
    <x v="1"/>
    <x v="14"/>
    <x v="3"/>
    <x v="4"/>
    <x v="0"/>
    <x v="0"/>
    <x v="0"/>
    <x v="0"/>
    <x v="0"/>
    <x v="34"/>
    <x v="0"/>
    <x v="1"/>
  </r>
  <r>
    <n v="17504"/>
    <x v="1"/>
    <x v="0"/>
    <x v="2"/>
    <x v="4"/>
    <x v="1"/>
    <x v="0"/>
    <x v="0"/>
    <x v="2"/>
    <x v="2"/>
    <x v="1"/>
    <x v="31"/>
    <x v="0"/>
    <x v="1"/>
  </r>
  <r>
    <n v="12253"/>
    <x v="1"/>
    <x v="0"/>
    <x v="6"/>
    <x v="3"/>
    <x v="1"/>
    <x v="3"/>
    <x v="0"/>
    <x v="0"/>
    <x v="0"/>
    <x v="1"/>
    <x v="19"/>
    <x v="0"/>
    <x v="1"/>
  </r>
  <r>
    <n v="27304"/>
    <x v="1"/>
    <x v="0"/>
    <x v="15"/>
    <x v="4"/>
    <x v="1"/>
    <x v="2"/>
    <x v="1"/>
    <x v="4"/>
    <x v="2"/>
    <x v="0"/>
    <x v="28"/>
    <x v="0"/>
    <x v="0"/>
  </r>
  <r>
    <n v="14191"/>
    <x v="0"/>
    <x v="1"/>
    <x v="5"/>
    <x v="5"/>
    <x v="1"/>
    <x v="2"/>
    <x v="1"/>
    <x v="2"/>
    <x v="4"/>
    <x v="0"/>
    <x v="10"/>
    <x v="1"/>
    <x v="1"/>
  </r>
  <r>
    <n v="12212"/>
    <x v="0"/>
    <x v="0"/>
    <x v="4"/>
    <x v="3"/>
    <x v="4"/>
    <x v="3"/>
    <x v="0"/>
    <x v="0"/>
    <x v="0"/>
    <x v="0"/>
    <x v="34"/>
    <x v="0"/>
    <x v="1"/>
  </r>
  <r>
    <n v="25529"/>
    <x v="1"/>
    <x v="1"/>
    <x v="4"/>
    <x v="0"/>
    <x v="4"/>
    <x v="3"/>
    <x v="0"/>
    <x v="0"/>
    <x v="0"/>
    <x v="0"/>
    <x v="20"/>
    <x v="0"/>
    <x v="0"/>
  </r>
  <r>
    <n v="22170"/>
    <x v="0"/>
    <x v="0"/>
    <x v="1"/>
    <x v="1"/>
    <x v="1"/>
    <x v="1"/>
    <x v="1"/>
    <x v="2"/>
    <x v="3"/>
    <x v="1"/>
    <x v="10"/>
    <x v="1"/>
    <x v="1"/>
  </r>
  <r>
    <n v="19445"/>
    <x v="0"/>
    <x v="0"/>
    <x v="4"/>
    <x v="4"/>
    <x v="2"/>
    <x v="3"/>
    <x v="1"/>
    <x v="1"/>
    <x v="0"/>
    <x v="0"/>
    <x v="13"/>
    <x v="2"/>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2"/>
    <x v="1"/>
  </r>
  <r>
    <n v="19482"/>
    <x v="0"/>
    <x v="1"/>
    <x v="1"/>
    <x v="0"/>
    <x v="1"/>
    <x v="1"/>
    <x v="0"/>
    <x v="1"/>
    <x v="0"/>
    <x v="0"/>
    <x v="20"/>
    <x v="0"/>
    <x v="1"/>
  </r>
  <r>
    <n v="16489"/>
    <x v="0"/>
    <x v="1"/>
    <x v="1"/>
    <x v="1"/>
    <x v="2"/>
    <x v="0"/>
    <x v="0"/>
    <x v="2"/>
    <x v="2"/>
    <x v="1"/>
    <x v="10"/>
    <x v="1"/>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2"/>
    <x v="0"/>
  </r>
  <r>
    <n v="25559"/>
    <x v="1"/>
    <x v="1"/>
    <x v="6"/>
    <x v="3"/>
    <x v="0"/>
    <x v="1"/>
    <x v="0"/>
    <x v="0"/>
    <x v="0"/>
    <x v="1"/>
    <x v="37"/>
    <x v="0"/>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2"/>
    <x v="1"/>
  </r>
  <r>
    <n v="24584"/>
    <x v="1"/>
    <x v="1"/>
    <x v="10"/>
    <x v="3"/>
    <x v="0"/>
    <x v="2"/>
    <x v="1"/>
    <x v="4"/>
    <x v="1"/>
    <x v="1"/>
    <x v="23"/>
    <x v="0"/>
    <x v="0"/>
  </r>
  <r>
    <n v="12585"/>
    <x v="0"/>
    <x v="1"/>
    <x v="4"/>
    <x v="0"/>
    <x v="2"/>
    <x v="3"/>
    <x v="0"/>
    <x v="0"/>
    <x v="1"/>
    <x v="1"/>
    <x v="40"/>
    <x v="0"/>
    <x v="1"/>
  </r>
  <r>
    <n v="18626"/>
    <x v="1"/>
    <x v="1"/>
    <x v="0"/>
    <x v="4"/>
    <x v="1"/>
    <x v="1"/>
    <x v="0"/>
    <x v="0"/>
    <x v="3"/>
    <x v="0"/>
    <x v="6"/>
    <x v="0"/>
    <x v="1"/>
  </r>
  <r>
    <n v="29298"/>
    <x v="1"/>
    <x v="0"/>
    <x v="10"/>
    <x v="0"/>
    <x v="1"/>
    <x v="0"/>
    <x v="0"/>
    <x v="1"/>
    <x v="2"/>
    <x v="1"/>
    <x v="30"/>
    <x v="0"/>
    <x v="1"/>
  </r>
  <r>
    <n v="24842"/>
    <x v="1"/>
    <x v="0"/>
    <x v="8"/>
    <x v="1"/>
    <x v="2"/>
    <x v="2"/>
    <x v="1"/>
    <x v="1"/>
    <x v="1"/>
    <x v="0"/>
    <x v="36"/>
    <x v="2"/>
    <x v="0"/>
  </r>
  <r>
    <n v="15657"/>
    <x v="0"/>
    <x v="1"/>
    <x v="1"/>
    <x v="1"/>
    <x v="4"/>
    <x v="1"/>
    <x v="0"/>
    <x v="0"/>
    <x v="0"/>
    <x v="0"/>
    <x v="30"/>
    <x v="0"/>
    <x v="1"/>
  </r>
  <r>
    <n v="11415"/>
    <x v="1"/>
    <x v="1"/>
    <x v="8"/>
    <x v="2"/>
    <x v="1"/>
    <x v="2"/>
    <x v="1"/>
    <x v="2"/>
    <x v="4"/>
    <x v="0"/>
    <x v="24"/>
    <x v="1"/>
    <x v="0"/>
  </r>
  <r>
    <n v="28729"/>
    <x v="1"/>
    <x v="0"/>
    <x v="6"/>
    <x v="3"/>
    <x v="3"/>
    <x v="3"/>
    <x v="0"/>
    <x v="2"/>
    <x v="3"/>
    <x v="0"/>
    <x v="22"/>
    <x v="0"/>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0"/>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0"/>
    <x v="0"/>
  </r>
  <r>
    <n v="16043"/>
    <x v="1"/>
    <x v="1"/>
    <x v="4"/>
    <x v="0"/>
    <x v="0"/>
    <x v="3"/>
    <x v="0"/>
    <x v="0"/>
    <x v="0"/>
    <x v="0"/>
    <x v="28"/>
    <x v="0"/>
    <x v="0"/>
  </r>
  <r>
    <n v="22399"/>
    <x v="1"/>
    <x v="1"/>
    <x v="4"/>
    <x v="3"/>
    <x v="1"/>
    <x v="3"/>
    <x v="0"/>
    <x v="1"/>
    <x v="3"/>
    <x v="1"/>
    <x v="22"/>
    <x v="0"/>
    <x v="1"/>
  </r>
  <r>
    <n v="27696"/>
    <x v="0"/>
    <x v="1"/>
    <x v="10"/>
    <x v="0"/>
    <x v="0"/>
    <x v="2"/>
    <x v="0"/>
    <x v="1"/>
    <x v="2"/>
    <x v="1"/>
    <x v="1"/>
    <x v="2"/>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2"/>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0"/>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0"/>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0"/>
    <x v="0"/>
  </r>
  <r>
    <n v="23908"/>
    <x v="1"/>
    <x v="1"/>
    <x v="1"/>
    <x v="0"/>
    <x v="0"/>
    <x v="1"/>
    <x v="1"/>
    <x v="1"/>
    <x v="0"/>
    <x v="0"/>
    <x v="32"/>
    <x v="0"/>
    <x v="1"/>
  </r>
  <r>
    <n v="22527"/>
    <x v="1"/>
    <x v="0"/>
    <x v="6"/>
    <x v="3"/>
    <x v="2"/>
    <x v="3"/>
    <x v="1"/>
    <x v="1"/>
    <x v="1"/>
    <x v="0"/>
    <x v="19"/>
    <x v="0"/>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1"/>
    <x v="0"/>
  </r>
  <r>
    <n v="12666"/>
    <x v="1"/>
    <x v="1"/>
    <x v="10"/>
    <x v="3"/>
    <x v="0"/>
    <x v="2"/>
    <x v="1"/>
    <x v="3"/>
    <x v="1"/>
    <x v="1"/>
    <x v="23"/>
    <x v="0"/>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2"/>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0"/>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0"/>
    <x v="0"/>
  </r>
  <r>
    <n v="24061"/>
    <x v="0"/>
    <x v="1"/>
    <x v="4"/>
    <x v="5"/>
    <x v="3"/>
    <x v="3"/>
    <x v="0"/>
    <x v="1"/>
    <x v="0"/>
    <x v="0"/>
    <x v="8"/>
    <x v="0"/>
    <x v="1"/>
  </r>
  <r>
    <n v="26879"/>
    <x v="1"/>
    <x v="0"/>
    <x v="6"/>
    <x v="3"/>
    <x v="2"/>
    <x v="3"/>
    <x v="1"/>
    <x v="1"/>
    <x v="1"/>
    <x v="0"/>
    <x v="25"/>
    <x v="0"/>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2"/>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0"/>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2"/>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2"/>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0"/>
    <x v="1"/>
  </r>
  <r>
    <n v="28379"/>
    <x v="0"/>
    <x v="1"/>
    <x v="1"/>
    <x v="0"/>
    <x v="0"/>
    <x v="0"/>
    <x v="0"/>
    <x v="2"/>
    <x v="0"/>
    <x v="0"/>
    <x v="8"/>
    <x v="2"/>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0"/>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2"/>
    <x v="0"/>
  </r>
  <r>
    <n v="29424"/>
    <x v="0"/>
    <x v="1"/>
    <x v="4"/>
    <x v="3"/>
    <x v="3"/>
    <x v="3"/>
    <x v="0"/>
    <x v="2"/>
    <x v="0"/>
    <x v="0"/>
    <x v="21"/>
    <x v="2"/>
    <x v="0"/>
  </r>
  <r>
    <n v="15926"/>
    <x v="1"/>
    <x v="0"/>
    <x v="7"/>
    <x v="1"/>
    <x v="2"/>
    <x v="2"/>
    <x v="0"/>
    <x v="3"/>
    <x v="2"/>
    <x v="0"/>
    <x v="5"/>
    <x v="0"/>
    <x v="1"/>
  </r>
  <r>
    <n v="14554"/>
    <x v="0"/>
    <x v="1"/>
    <x v="6"/>
    <x v="0"/>
    <x v="0"/>
    <x v="1"/>
    <x v="0"/>
    <x v="0"/>
    <x v="0"/>
    <x v="0"/>
    <x v="29"/>
    <x v="1"/>
    <x v="0"/>
  </r>
  <r>
    <n v="16468"/>
    <x v="1"/>
    <x v="1"/>
    <x v="1"/>
    <x v="3"/>
    <x v="1"/>
    <x v="1"/>
    <x v="0"/>
    <x v="1"/>
    <x v="1"/>
    <x v="0"/>
    <x v="25"/>
    <x v="0"/>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2"/>
    <x v="1"/>
  </r>
  <r>
    <n v="22936"/>
    <x v="1"/>
    <x v="0"/>
    <x v="10"/>
    <x v="0"/>
    <x v="1"/>
    <x v="0"/>
    <x v="1"/>
    <x v="1"/>
    <x v="0"/>
    <x v="1"/>
    <x v="12"/>
    <x v="0"/>
    <x v="1"/>
  </r>
  <r>
    <n v="23915"/>
    <x v="0"/>
    <x v="1"/>
    <x v="6"/>
    <x v="4"/>
    <x v="2"/>
    <x v="3"/>
    <x v="0"/>
    <x v="2"/>
    <x v="0"/>
    <x v="0"/>
    <x v="0"/>
    <x v="2"/>
    <x v="0"/>
  </r>
  <r>
    <n v="24121"/>
    <x v="1"/>
    <x v="0"/>
    <x v="1"/>
    <x v="3"/>
    <x v="1"/>
    <x v="1"/>
    <x v="1"/>
    <x v="1"/>
    <x v="0"/>
    <x v="0"/>
    <x v="19"/>
    <x v="0"/>
    <x v="1"/>
  </r>
  <r>
    <n v="27878"/>
    <x v="1"/>
    <x v="1"/>
    <x v="6"/>
    <x v="3"/>
    <x v="1"/>
    <x v="3"/>
    <x v="1"/>
    <x v="0"/>
    <x v="0"/>
    <x v="1"/>
    <x v="26"/>
    <x v="0"/>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0"/>
    <x v="0"/>
  </r>
  <r>
    <n v="13082"/>
    <x v="1"/>
    <x v="1"/>
    <x v="12"/>
    <x v="3"/>
    <x v="4"/>
    <x v="4"/>
    <x v="0"/>
    <x v="0"/>
    <x v="1"/>
    <x v="1"/>
    <x v="28"/>
    <x v="2"/>
    <x v="1"/>
  </r>
  <r>
    <n v="22518"/>
    <x v="1"/>
    <x v="0"/>
    <x v="1"/>
    <x v="1"/>
    <x v="1"/>
    <x v="1"/>
    <x v="1"/>
    <x v="2"/>
    <x v="0"/>
    <x v="0"/>
    <x v="40"/>
    <x v="0"/>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2"/>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2"/>
    <x v="0"/>
  </r>
  <r>
    <n v="12510"/>
    <x v="0"/>
    <x v="1"/>
    <x v="0"/>
    <x v="0"/>
    <x v="0"/>
    <x v="0"/>
    <x v="0"/>
    <x v="1"/>
    <x v="0"/>
    <x v="0"/>
    <x v="1"/>
    <x v="0"/>
    <x v="1"/>
  </r>
  <r>
    <n v="25512"/>
    <x v="1"/>
    <x v="1"/>
    <x v="6"/>
    <x v="3"/>
    <x v="2"/>
    <x v="3"/>
    <x v="1"/>
    <x v="1"/>
    <x v="1"/>
    <x v="0"/>
    <x v="25"/>
    <x v="0"/>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0"/>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0"/>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2"/>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2"/>
    <x v="0"/>
  </r>
  <r>
    <n v="15822"/>
    <x v="0"/>
    <x v="1"/>
    <x v="0"/>
    <x v="4"/>
    <x v="0"/>
    <x v="4"/>
    <x v="0"/>
    <x v="2"/>
    <x v="0"/>
    <x v="1"/>
    <x v="41"/>
    <x v="1"/>
    <x v="0"/>
  </r>
  <r>
    <n v="19389"/>
    <x v="1"/>
    <x v="1"/>
    <x v="1"/>
    <x v="3"/>
    <x v="1"/>
    <x v="1"/>
    <x v="1"/>
    <x v="1"/>
    <x v="1"/>
    <x v="0"/>
    <x v="26"/>
    <x v="0"/>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1"/>
    <x v="0"/>
  </r>
  <r>
    <n v="28488"/>
    <x v="1"/>
    <x v="1"/>
    <x v="6"/>
    <x v="3"/>
    <x v="1"/>
    <x v="3"/>
    <x v="0"/>
    <x v="0"/>
    <x v="0"/>
    <x v="1"/>
    <x v="26"/>
    <x v="0"/>
    <x v="1"/>
  </r>
  <r>
    <n v="21891"/>
    <x v="0"/>
    <x v="0"/>
    <x v="15"/>
    <x v="3"/>
    <x v="2"/>
    <x v="4"/>
    <x v="0"/>
    <x v="4"/>
    <x v="4"/>
    <x v="1"/>
    <x v="17"/>
    <x v="0"/>
    <x v="1"/>
  </r>
  <r>
    <n v="27814"/>
    <x v="1"/>
    <x v="0"/>
    <x v="1"/>
    <x v="1"/>
    <x v="1"/>
    <x v="1"/>
    <x v="1"/>
    <x v="1"/>
    <x v="0"/>
    <x v="0"/>
    <x v="22"/>
    <x v="0"/>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0"/>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0"/>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2"/>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0"/>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0"/>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2"/>
    <x v="0"/>
  </r>
  <r>
    <n v="22219"/>
    <x v="0"/>
    <x v="0"/>
    <x v="10"/>
    <x v="4"/>
    <x v="2"/>
    <x v="2"/>
    <x v="0"/>
    <x v="2"/>
    <x v="2"/>
    <x v="2"/>
    <x v="38"/>
    <x v="0"/>
    <x v="0"/>
  </r>
  <r>
    <n v="17269"/>
    <x v="1"/>
    <x v="1"/>
    <x v="10"/>
    <x v="1"/>
    <x v="0"/>
    <x v="2"/>
    <x v="1"/>
    <x v="0"/>
    <x v="0"/>
    <x v="2"/>
    <x v="15"/>
    <x v="2"/>
    <x v="1"/>
  </r>
  <r>
    <n v="23586"/>
    <x v="0"/>
    <x v="0"/>
    <x v="2"/>
    <x v="3"/>
    <x v="0"/>
    <x v="4"/>
    <x v="0"/>
    <x v="1"/>
    <x v="3"/>
    <x v="2"/>
    <x v="17"/>
    <x v="2"/>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0"/>
    <x v="0"/>
  </r>
  <r>
    <n v="13233"/>
    <x v="0"/>
    <x v="1"/>
    <x v="10"/>
    <x v="4"/>
    <x v="1"/>
    <x v="2"/>
    <x v="0"/>
    <x v="1"/>
    <x v="4"/>
    <x v="2"/>
    <x v="42"/>
    <x v="1"/>
    <x v="1"/>
  </r>
  <r>
    <n v="25909"/>
    <x v="0"/>
    <x v="1"/>
    <x v="10"/>
    <x v="3"/>
    <x v="1"/>
    <x v="0"/>
    <x v="0"/>
    <x v="1"/>
    <x v="2"/>
    <x v="2"/>
    <x v="40"/>
    <x v="0"/>
    <x v="1"/>
  </r>
  <r>
    <n v="14092"/>
    <x v="1"/>
    <x v="1"/>
    <x v="1"/>
    <x v="3"/>
    <x v="3"/>
    <x v="1"/>
    <x v="0"/>
    <x v="2"/>
    <x v="2"/>
    <x v="2"/>
    <x v="26"/>
    <x v="0"/>
    <x v="0"/>
  </r>
  <r>
    <n v="29143"/>
    <x v="1"/>
    <x v="0"/>
    <x v="10"/>
    <x v="0"/>
    <x v="0"/>
    <x v="2"/>
    <x v="1"/>
    <x v="1"/>
    <x v="0"/>
    <x v="2"/>
    <x v="20"/>
    <x v="2"/>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0"/>
    <x v="0"/>
  </r>
  <r>
    <n v="25898"/>
    <x v="0"/>
    <x v="0"/>
    <x v="3"/>
    <x v="4"/>
    <x v="2"/>
    <x v="2"/>
    <x v="0"/>
    <x v="2"/>
    <x v="1"/>
    <x v="2"/>
    <x v="39"/>
    <x v="0"/>
    <x v="0"/>
  </r>
  <r>
    <n v="24397"/>
    <x v="1"/>
    <x v="1"/>
    <x v="7"/>
    <x v="4"/>
    <x v="0"/>
    <x v="4"/>
    <x v="1"/>
    <x v="3"/>
    <x v="3"/>
    <x v="2"/>
    <x v="8"/>
    <x v="0"/>
    <x v="0"/>
  </r>
  <r>
    <n v="19758"/>
    <x v="1"/>
    <x v="1"/>
    <x v="10"/>
    <x v="3"/>
    <x v="1"/>
    <x v="0"/>
    <x v="1"/>
    <x v="2"/>
    <x v="3"/>
    <x v="2"/>
    <x v="19"/>
    <x v="0"/>
    <x v="0"/>
  </r>
  <r>
    <n v="15529"/>
    <x v="0"/>
    <x v="1"/>
    <x v="10"/>
    <x v="5"/>
    <x v="0"/>
    <x v="2"/>
    <x v="0"/>
    <x v="2"/>
    <x v="1"/>
    <x v="2"/>
    <x v="1"/>
    <x v="0"/>
    <x v="1"/>
  </r>
  <r>
    <n v="19884"/>
    <x v="0"/>
    <x v="1"/>
    <x v="10"/>
    <x v="4"/>
    <x v="2"/>
    <x v="2"/>
    <x v="0"/>
    <x v="2"/>
    <x v="1"/>
    <x v="2"/>
    <x v="10"/>
    <x v="1"/>
    <x v="1"/>
  </r>
  <r>
    <n v="18674"/>
    <x v="1"/>
    <x v="0"/>
    <x v="2"/>
    <x v="5"/>
    <x v="4"/>
    <x v="0"/>
    <x v="1"/>
    <x v="0"/>
    <x v="0"/>
    <x v="2"/>
    <x v="28"/>
    <x v="0"/>
    <x v="0"/>
  </r>
  <r>
    <n v="13453"/>
    <x v="0"/>
    <x v="0"/>
    <x v="12"/>
    <x v="1"/>
    <x v="0"/>
    <x v="4"/>
    <x v="0"/>
    <x v="4"/>
    <x v="0"/>
    <x v="2"/>
    <x v="12"/>
    <x v="0"/>
    <x v="1"/>
  </r>
  <r>
    <n v="14063"/>
    <x v="1"/>
    <x v="0"/>
    <x v="3"/>
    <x v="3"/>
    <x v="0"/>
    <x v="2"/>
    <x v="1"/>
    <x v="1"/>
    <x v="0"/>
    <x v="1"/>
    <x v="0"/>
    <x v="2"/>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1"/>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0"/>
    <x v="0"/>
  </r>
  <r>
    <n v="17369"/>
    <x v="1"/>
    <x v="1"/>
    <x v="1"/>
    <x v="3"/>
    <x v="1"/>
    <x v="0"/>
    <x v="0"/>
    <x v="1"/>
    <x v="2"/>
    <x v="2"/>
    <x v="40"/>
    <x v="0"/>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2"/>
    <x v="1"/>
  </r>
  <r>
    <n v="26452"/>
    <x v="1"/>
    <x v="1"/>
    <x v="14"/>
    <x v="1"/>
    <x v="4"/>
    <x v="4"/>
    <x v="0"/>
    <x v="2"/>
    <x v="4"/>
    <x v="2"/>
    <x v="45"/>
    <x v="1"/>
    <x v="0"/>
  </r>
  <r>
    <n v="20370"/>
    <x v="0"/>
    <x v="1"/>
    <x v="3"/>
    <x v="1"/>
    <x v="3"/>
    <x v="0"/>
    <x v="0"/>
    <x v="2"/>
    <x v="2"/>
    <x v="2"/>
    <x v="31"/>
    <x v="0"/>
    <x v="0"/>
  </r>
  <r>
    <n v="20528"/>
    <x v="0"/>
    <x v="1"/>
    <x v="0"/>
    <x v="4"/>
    <x v="3"/>
    <x v="0"/>
    <x v="0"/>
    <x v="2"/>
    <x v="1"/>
    <x v="2"/>
    <x v="10"/>
    <x v="1"/>
    <x v="0"/>
  </r>
  <r>
    <n v="23549"/>
    <x v="1"/>
    <x v="1"/>
    <x v="1"/>
    <x v="3"/>
    <x v="2"/>
    <x v="0"/>
    <x v="0"/>
    <x v="2"/>
    <x v="2"/>
    <x v="2"/>
    <x v="25"/>
    <x v="0"/>
    <x v="0"/>
  </r>
  <r>
    <n v="21751"/>
    <x v="0"/>
    <x v="1"/>
    <x v="10"/>
    <x v="1"/>
    <x v="4"/>
    <x v="4"/>
    <x v="0"/>
    <x v="2"/>
    <x v="3"/>
    <x v="2"/>
    <x v="18"/>
    <x v="1"/>
    <x v="0"/>
  </r>
  <r>
    <n v="21266"/>
    <x v="1"/>
    <x v="0"/>
    <x v="2"/>
    <x v="3"/>
    <x v="0"/>
    <x v="4"/>
    <x v="0"/>
    <x v="1"/>
    <x v="3"/>
    <x v="2"/>
    <x v="17"/>
    <x v="0"/>
    <x v="1"/>
  </r>
  <r>
    <n v="13388"/>
    <x v="1"/>
    <x v="1"/>
    <x v="10"/>
    <x v="4"/>
    <x v="1"/>
    <x v="2"/>
    <x v="0"/>
    <x v="1"/>
    <x v="4"/>
    <x v="2"/>
    <x v="16"/>
    <x v="1"/>
    <x v="0"/>
  </r>
  <r>
    <n v="18752"/>
    <x v="1"/>
    <x v="0"/>
    <x v="0"/>
    <x v="3"/>
    <x v="2"/>
    <x v="0"/>
    <x v="0"/>
    <x v="1"/>
    <x v="2"/>
    <x v="2"/>
    <x v="23"/>
    <x v="0"/>
    <x v="0"/>
  </r>
  <r>
    <n v="16917"/>
    <x v="0"/>
    <x v="1"/>
    <x v="7"/>
    <x v="0"/>
    <x v="0"/>
    <x v="4"/>
    <x v="0"/>
    <x v="3"/>
    <x v="0"/>
    <x v="2"/>
    <x v="13"/>
    <x v="0"/>
    <x v="0"/>
  </r>
  <r>
    <n v="15313"/>
    <x v="0"/>
    <x v="1"/>
    <x v="10"/>
    <x v="5"/>
    <x v="0"/>
    <x v="4"/>
    <x v="0"/>
    <x v="2"/>
    <x v="1"/>
    <x v="2"/>
    <x v="14"/>
    <x v="1"/>
    <x v="0"/>
  </r>
  <r>
    <n v="25329"/>
    <x v="1"/>
    <x v="0"/>
    <x v="0"/>
    <x v="1"/>
    <x v="1"/>
    <x v="1"/>
    <x v="1"/>
    <x v="2"/>
    <x v="0"/>
    <x v="2"/>
    <x v="21"/>
    <x v="0"/>
    <x v="0"/>
  </r>
  <r>
    <n v="20380"/>
    <x v="0"/>
    <x v="0"/>
    <x v="10"/>
    <x v="1"/>
    <x v="4"/>
    <x v="4"/>
    <x v="0"/>
    <x v="2"/>
    <x v="4"/>
    <x v="2"/>
    <x v="45"/>
    <x v="1"/>
    <x v="0"/>
  </r>
  <r>
    <n v="23089"/>
    <x v="0"/>
    <x v="1"/>
    <x v="0"/>
    <x v="3"/>
    <x v="1"/>
    <x v="0"/>
    <x v="0"/>
    <x v="1"/>
    <x v="2"/>
    <x v="2"/>
    <x v="26"/>
    <x v="0"/>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1"/>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0"/>
    <x v="0"/>
  </r>
  <r>
    <n v="17458"/>
    <x v="1"/>
    <x v="1"/>
    <x v="3"/>
    <x v="1"/>
    <x v="2"/>
    <x v="2"/>
    <x v="0"/>
    <x v="0"/>
    <x v="2"/>
    <x v="2"/>
    <x v="31"/>
    <x v="0"/>
    <x v="1"/>
  </r>
  <r>
    <n v="11644"/>
    <x v="1"/>
    <x v="1"/>
    <x v="0"/>
    <x v="4"/>
    <x v="0"/>
    <x v="0"/>
    <x v="0"/>
    <x v="0"/>
    <x v="1"/>
    <x v="2"/>
    <x v="4"/>
    <x v="2"/>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2"/>
    <x v="1"/>
  </r>
  <r>
    <n v="22983"/>
    <x v="1"/>
    <x v="0"/>
    <x v="1"/>
    <x v="3"/>
    <x v="3"/>
    <x v="1"/>
    <x v="0"/>
    <x v="2"/>
    <x v="2"/>
    <x v="2"/>
    <x v="40"/>
    <x v="0"/>
    <x v="0"/>
  </r>
  <r>
    <n v="25184"/>
    <x v="1"/>
    <x v="1"/>
    <x v="15"/>
    <x v="0"/>
    <x v="1"/>
    <x v="2"/>
    <x v="0"/>
    <x v="3"/>
    <x v="2"/>
    <x v="2"/>
    <x v="12"/>
    <x v="2"/>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2"/>
    <x v="1"/>
  </r>
  <r>
    <n v="25347"/>
    <x v="1"/>
    <x v="0"/>
    <x v="6"/>
    <x v="1"/>
    <x v="3"/>
    <x v="1"/>
    <x v="1"/>
    <x v="2"/>
    <x v="0"/>
    <x v="2"/>
    <x v="38"/>
    <x v="0"/>
    <x v="0"/>
  </r>
  <r>
    <n v="15814"/>
    <x v="1"/>
    <x v="0"/>
    <x v="0"/>
    <x v="3"/>
    <x v="2"/>
    <x v="0"/>
    <x v="0"/>
    <x v="1"/>
    <x v="2"/>
    <x v="2"/>
    <x v="25"/>
    <x v="0"/>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1"/>
    <x v="0"/>
  </r>
  <r>
    <n v="25943"/>
    <x v="1"/>
    <x v="0"/>
    <x v="3"/>
    <x v="3"/>
    <x v="1"/>
    <x v="0"/>
    <x v="1"/>
    <x v="2"/>
    <x v="0"/>
    <x v="2"/>
    <x v="40"/>
    <x v="3"/>
    <x v="1"/>
  </r>
  <r>
    <n v="22127"/>
    <x v="0"/>
    <x v="1"/>
    <x v="10"/>
    <x v="1"/>
    <x v="4"/>
    <x v="4"/>
    <x v="0"/>
    <x v="2"/>
    <x v="3"/>
    <x v="2"/>
    <x v="41"/>
    <x v="1"/>
    <x v="0"/>
  </r>
  <r>
    <n v="20414"/>
    <x v="0"/>
    <x v="0"/>
    <x v="10"/>
    <x v="3"/>
    <x v="1"/>
    <x v="0"/>
    <x v="0"/>
    <x v="2"/>
    <x v="2"/>
    <x v="2"/>
    <x v="19"/>
    <x v="0"/>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0"/>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0"/>
    <x v="0"/>
  </r>
  <r>
    <n v="18949"/>
    <x v="1"/>
    <x v="1"/>
    <x v="3"/>
    <x v="3"/>
    <x v="4"/>
    <x v="4"/>
    <x v="0"/>
    <x v="2"/>
    <x v="2"/>
    <x v="2"/>
    <x v="50"/>
    <x v="1"/>
    <x v="1"/>
  </r>
  <r>
    <n v="14507"/>
    <x v="0"/>
    <x v="1"/>
    <x v="11"/>
    <x v="4"/>
    <x v="4"/>
    <x v="4"/>
    <x v="0"/>
    <x v="4"/>
    <x v="3"/>
    <x v="2"/>
    <x v="27"/>
    <x v="1"/>
    <x v="0"/>
  </r>
  <r>
    <n v="25886"/>
    <x v="0"/>
    <x v="0"/>
    <x v="10"/>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1"/>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0"/>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1"/>
    <x v="0"/>
  </r>
  <r>
    <n v="22252"/>
    <x v="1"/>
    <x v="0"/>
    <x v="10"/>
    <x v="0"/>
    <x v="4"/>
    <x v="2"/>
    <x v="0"/>
    <x v="0"/>
    <x v="1"/>
    <x v="2"/>
    <x v="4"/>
    <x v="0"/>
    <x v="1"/>
  </r>
  <r>
    <n v="21260"/>
    <x v="1"/>
    <x v="0"/>
    <x v="0"/>
    <x v="3"/>
    <x v="2"/>
    <x v="0"/>
    <x v="0"/>
    <x v="2"/>
    <x v="2"/>
    <x v="2"/>
    <x v="25"/>
    <x v="0"/>
    <x v="0"/>
  </r>
  <r>
    <n v="11817"/>
    <x v="1"/>
    <x v="0"/>
    <x v="3"/>
    <x v="5"/>
    <x v="4"/>
    <x v="2"/>
    <x v="0"/>
    <x v="0"/>
    <x v="1"/>
    <x v="2"/>
    <x v="11"/>
    <x v="0"/>
    <x v="1"/>
  </r>
  <r>
    <n v="19223"/>
    <x v="0"/>
    <x v="0"/>
    <x v="1"/>
    <x v="4"/>
    <x v="2"/>
    <x v="0"/>
    <x v="0"/>
    <x v="2"/>
    <x v="3"/>
    <x v="2"/>
    <x v="28"/>
    <x v="2"/>
    <x v="0"/>
  </r>
  <r>
    <n v="18517"/>
    <x v="0"/>
    <x v="1"/>
    <x v="11"/>
    <x v="1"/>
    <x v="0"/>
    <x v="4"/>
    <x v="0"/>
    <x v="3"/>
    <x v="0"/>
    <x v="2"/>
    <x v="3"/>
    <x v="2"/>
    <x v="0"/>
  </r>
  <r>
    <n v="21717"/>
    <x v="0"/>
    <x v="1"/>
    <x v="0"/>
    <x v="4"/>
    <x v="1"/>
    <x v="1"/>
    <x v="0"/>
    <x v="1"/>
    <x v="0"/>
    <x v="2"/>
    <x v="15"/>
    <x v="2"/>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2"/>
    <x v="0"/>
  </r>
  <r>
    <n v="29133"/>
    <x v="1"/>
    <x v="0"/>
    <x v="10"/>
    <x v="5"/>
    <x v="0"/>
    <x v="0"/>
    <x v="1"/>
    <x v="2"/>
    <x v="0"/>
    <x v="2"/>
    <x v="0"/>
    <x v="2"/>
    <x v="0"/>
  </r>
  <r>
    <n v="27673"/>
    <x v="1"/>
    <x v="0"/>
    <x v="10"/>
    <x v="1"/>
    <x v="4"/>
    <x v="4"/>
    <x v="0"/>
    <x v="2"/>
    <x v="2"/>
    <x v="2"/>
    <x v="39"/>
    <x v="0"/>
    <x v="1"/>
  </r>
  <r>
    <n v="12774"/>
    <x v="0"/>
    <x v="0"/>
    <x v="0"/>
    <x v="0"/>
    <x v="1"/>
    <x v="1"/>
    <x v="0"/>
    <x v="1"/>
    <x v="3"/>
    <x v="2"/>
    <x v="36"/>
    <x v="0"/>
    <x v="1"/>
  </r>
  <r>
    <n v="18910"/>
    <x v="1"/>
    <x v="1"/>
    <x v="1"/>
    <x v="3"/>
    <x v="1"/>
    <x v="0"/>
    <x v="0"/>
    <x v="2"/>
    <x v="2"/>
    <x v="2"/>
    <x v="25"/>
    <x v="0"/>
    <x v="0"/>
  </r>
  <r>
    <n v="11699"/>
    <x v="1"/>
    <x v="1"/>
    <x v="10"/>
    <x v="3"/>
    <x v="0"/>
    <x v="0"/>
    <x v="1"/>
    <x v="2"/>
    <x v="0"/>
    <x v="2"/>
    <x v="25"/>
    <x v="3"/>
    <x v="0"/>
  </r>
  <r>
    <n v="16725"/>
    <x v="0"/>
    <x v="1"/>
    <x v="1"/>
    <x v="3"/>
    <x v="2"/>
    <x v="0"/>
    <x v="0"/>
    <x v="2"/>
    <x v="2"/>
    <x v="2"/>
    <x v="22"/>
    <x v="0"/>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0"/>
    <x v="0"/>
  </r>
  <r>
    <n v="14090"/>
    <x v="0"/>
    <x v="0"/>
    <x v="1"/>
    <x v="3"/>
    <x v="3"/>
    <x v="1"/>
    <x v="1"/>
    <x v="2"/>
    <x v="0"/>
    <x v="2"/>
    <x v="26"/>
    <x v="0"/>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3"/>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6"/>
    <x v="0"/>
    <x v="1"/>
  </r>
  <r>
    <n v="27090"/>
    <x v="0"/>
    <x v="0"/>
    <x v="10"/>
    <x v="0"/>
    <x v="4"/>
    <x v="2"/>
    <x v="0"/>
    <x v="0"/>
    <x v="1"/>
    <x v="2"/>
    <x v="34"/>
    <x v="2"/>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2"/>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2"/>
    <x v="1"/>
  </r>
  <r>
    <n v="27731"/>
    <x v="0"/>
    <x v="1"/>
    <x v="0"/>
    <x v="3"/>
    <x v="2"/>
    <x v="0"/>
    <x v="0"/>
    <x v="2"/>
    <x v="2"/>
    <x v="2"/>
    <x v="40"/>
    <x v="0"/>
    <x v="0"/>
  </r>
  <r>
    <n v="11886"/>
    <x v="0"/>
    <x v="0"/>
    <x v="10"/>
    <x v="1"/>
    <x v="0"/>
    <x v="2"/>
    <x v="0"/>
    <x v="1"/>
    <x v="0"/>
    <x v="2"/>
    <x v="28"/>
    <x v="2"/>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0"/>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1"/>
    <x v="0"/>
  </r>
  <r>
    <n v="17657"/>
    <x v="0"/>
    <x v="1"/>
    <x v="0"/>
    <x v="5"/>
    <x v="1"/>
    <x v="1"/>
    <x v="1"/>
    <x v="0"/>
    <x v="0"/>
    <x v="2"/>
    <x v="25"/>
    <x v="3"/>
    <x v="0"/>
  </r>
  <r>
    <n v="14913"/>
    <x v="0"/>
    <x v="0"/>
    <x v="0"/>
    <x v="0"/>
    <x v="1"/>
    <x v="1"/>
    <x v="0"/>
    <x v="1"/>
    <x v="3"/>
    <x v="2"/>
    <x v="28"/>
    <x v="0"/>
    <x v="1"/>
  </r>
  <r>
    <n v="14077"/>
    <x v="1"/>
    <x v="1"/>
    <x v="1"/>
    <x v="3"/>
    <x v="2"/>
    <x v="0"/>
    <x v="0"/>
    <x v="2"/>
    <x v="2"/>
    <x v="2"/>
    <x v="25"/>
    <x v="0"/>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2"/>
    <x v="0"/>
  </r>
  <r>
    <n v="22211"/>
    <x v="0"/>
    <x v="1"/>
    <x v="10"/>
    <x v="3"/>
    <x v="1"/>
    <x v="2"/>
    <x v="0"/>
    <x v="2"/>
    <x v="2"/>
    <x v="2"/>
    <x v="21"/>
    <x v="0"/>
    <x v="0"/>
  </r>
  <r>
    <n v="28087"/>
    <x v="1"/>
    <x v="0"/>
    <x v="0"/>
    <x v="3"/>
    <x v="1"/>
    <x v="0"/>
    <x v="1"/>
    <x v="1"/>
    <x v="3"/>
    <x v="2"/>
    <x v="40"/>
    <x v="0"/>
    <x v="0"/>
  </r>
  <r>
    <n v="23668"/>
    <x v="0"/>
    <x v="0"/>
    <x v="0"/>
    <x v="5"/>
    <x v="2"/>
    <x v="2"/>
    <x v="0"/>
    <x v="2"/>
    <x v="2"/>
    <x v="2"/>
    <x v="14"/>
    <x v="1"/>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0"/>
    <x v="1"/>
  </r>
  <r>
    <n v="12882"/>
    <x v="0"/>
    <x v="1"/>
    <x v="14"/>
    <x v="0"/>
    <x v="4"/>
    <x v="0"/>
    <x v="0"/>
    <x v="0"/>
    <x v="0"/>
    <x v="2"/>
    <x v="6"/>
    <x v="0"/>
    <x v="1"/>
  </r>
  <r>
    <n v="25908"/>
    <x v="0"/>
    <x v="0"/>
    <x v="10"/>
    <x v="3"/>
    <x v="1"/>
    <x v="0"/>
    <x v="1"/>
    <x v="1"/>
    <x v="3"/>
    <x v="2"/>
    <x v="40"/>
    <x v="3"/>
    <x v="0"/>
  </r>
  <r>
    <n v="16753"/>
    <x v="1"/>
    <x v="0"/>
    <x v="3"/>
    <x v="3"/>
    <x v="1"/>
    <x v="0"/>
    <x v="0"/>
    <x v="2"/>
    <x v="2"/>
    <x v="2"/>
    <x v="17"/>
    <x v="0"/>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0"/>
    <x v="0"/>
  </r>
  <r>
    <n v="17699"/>
    <x v="0"/>
    <x v="1"/>
    <x v="10"/>
    <x v="0"/>
    <x v="4"/>
    <x v="0"/>
    <x v="1"/>
    <x v="0"/>
    <x v="0"/>
    <x v="2"/>
    <x v="10"/>
    <x v="1"/>
    <x v="0"/>
  </r>
  <r>
    <n v="14657"/>
    <x v="0"/>
    <x v="1"/>
    <x v="2"/>
    <x v="0"/>
    <x v="1"/>
    <x v="0"/>
    <x v="1"/>
    <x v="1"/>
    <x v="0"/>
    <x v="2"/>
    <x v="15"/>
    <x v="0"/>
    <x v="1"/>
  </r>
  <r>
    <n v="11540"/>
    <x v="1"/>
    <x v="1"/>
    <x v="10"/>
    <x v="5"/>
    <x v="4"/>
    <x v="0"/>
    <x v="0"/>
    <x v="0"/>
    <x v="3"/>
    <x v="2"/>
    <x v="15"/>
    <x v="2"/>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40"/>
    <x v="0"/>
    <x v="0"/>
  </r>
  <r>
    <n v="17260"/>
    <x v="0"/>
    <x v="1"/>
    <x v="8"/>
    <x v="2"/>
    <x v="1"/>
    <x v="2"/>
    <x v="0"/>
    <x v="4"/>
    <x v="0"/>
    <x v="2"/>
    <x v="3"/>
    <x v="2"/>
    <x v="0"/>
  </r>
  <r>
    <n v="15372"/>
    <x v="0"/>
    <x v="1"/>
    <x v="2"/>
    <x v="1"/>
    <x v="1"/>
    <x v="2"/>
    <x v="1"/>
    <x v="2"/>
    <x v="1"/>
    <x v="2"/>
    <x v="5"/>
    <x v="0"/>
    <x v="1"/>
  </r>
  <r>
    <n v="18105"/>
    <x v="0"/>
    <x v="0"/>
    <x v="10"/>
    <x v="4"/>
    <x v="1"/>
    <x v="2"/>
    <x v="0"/>
    <x v="1"/>
    <x v="4"/>
    <x v="2"/>
    <x v="10"/>
    <x v="1"/>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2"/>
    <x v="1"/>
  </r>
  <r>
    <n v="24496"/>
    <x v="1"/>
    <x v="0"/>
    <x v="0"/>
    <x v="3"/>
    <x v="2"/>
    <x v="0"/>
    <x v="1"/>
    <x v="2"/>
    <x v="0"/>
    <x v="2"/>
    <x v="26"/>
    <x v="3"/>
    <x v="1"/>
  </r>
  <r>
    <n v="15468"/>
    <x v="0"/>
    <x v="0"/>
    <x v="14"/>
    <x v="0"/>
    <x v="0"/>
    <x v="0"/>
    <x v="0"/>
    <x v="1"/>
    <x v="0"/>
    <x v="2"/>
    <x v="11"/>
    <x v="0"/>
    <x v="0"/>
  </r>
  <r>
    <n v="28031"/>
    <x v="1"/>
    <x v="0"/>
    <x v="3"/>
    <x v="4"/>
    <x v="0"/>
    <x v="4"/>
    <x v="1"/>
    <x v="1"/>
    <x v="1"/>
    <x v="2"/>
    <x v="14"/>
    <x v="1"/>
    <x v="1"/>
  </r>
  <r>
    <n v="26270"/>
    <x v="1"/>
    <x v="0"/>
    <x v="6"/>
    <x v="4"/>
    <x v="3"/>
    <x v="1"/>
    <x v="0"/>
    <x v="2"/>
    <x v="3"/>
    <x v="2"/>
    <x v="38"/>
    <x v="0"/>
    <x v="0"/>
  </r>
  <r>
    <n v="22221"/>
    <x v="0"/>
    <x v="1"/>
    <x v="10"/>
    <x v="4"/>
    <x v="2"/>
    <x v="2"/>
    <x v="1"/>
    <x v="2"/>
    <x v="3"/>
    <x v="2"/>
    <x v="28"/>
    <x v="2"/>
    <x v="1"/>
  </r>
  <r>
    <n v="28228"/>
    <x v="1"/>
    <x v="0"/>
    <x v="2"/>
    <x v="4"/>
    <x v="3"/>
    <x v="0"/>
    <x v="1"/>
    <x v="2"/>
    <x v="3"/>
    <x v="2"/>
    <x v="5"/>
    <x v="2"/>
    <x v="0"/>
  </r>
  <r>
    <n v="18363"/>
    <x v="0"/>
    <x v="1"/>
    <x v="0"/>
    <x v="3"/>
    <x v="2"/>
    <x v="0"/>
    <x v="0"/>
    <x v="2"/>
    <x v="2"/>
    <x v="2"/>
    <x v="26"/>
    <x v="3"/>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1"/>
    <x v="1"/>
  </r>
  <r>
    <n v="20310"/>
    <x v="1"/>
    <x v="1"/>
    <x v="10"/>
    <x v="3"/>
    <x v="1"/>
    <x v="0"/>
    <x v="0"/>
    <x v="1"/>
    <x v="2"/>
    <x v="2"/>
    <x v="40"/>
    <x v="0"/>
    <x v="1"/>
  </r>
  <r>
    <n v="22971"/>
    <x v="1"/>
    <x v="0"/>
    <x v="1"/>
    <x v="3"/>
    <x v="2"/>
    <x v="0"/>
    <x v="1"/>
    <x v="2"/>
    <x v="0"/>
    <x v="2"/>
    <x v="37"/>
    <x v="0"/>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3"/>
    <x v="0"/>
  </r>
  <r>
    <n v="15255"/>
    <x v="0"/>
    <x v="1"/>
    <x v="0"/>
    <x v="3"/>
    <x v="2"/>
    <x v="0"/>
    <x v="0"/>
    <x v="2"/>
    <x v="2"/>
    <x v="2"/>
    <x v="26"/>
    <x v="0"/>
    <x v="1"/>
  </r>
  <r>
    <n v="13154"/>
    <x v="0"/>
    <x v="1"/>
    <x v="0"/>
    <x v="3"/>
    <x v="2"/>
    <x v="0"/>
    <x v="1"/>
    <x v="2"/>
    <x v="0"/>
    <x v="2"/>
    <x v="40"/>
    <x v="0"/>
    <x v="1"/>
  </r>
  <r>
    <n v="26778"/>
    <x v="1"/>
    <x v="0"/>
    <x v="0"/>
    <x v="3"/>
    <x v="2"/>
    <x v="0"/>
    <x v="0"/>
    <x v="2"/>
    <x v="2"/>
    <x v="2"/>
    <x v="23"/>
    <x v="2"/>
    <x v="0"/>
  </r>
  <r>
    <n v="23248"/>
    <x v="0"/>
    <x v="0"/>
    <x v="4"/>
    <x v="4"/>
    <x v="2"/>
    <x v="3"/>
    <x v="0"/>
    <x v="2"/>
    <x v="3"/>
    <x v="2"/>
    <x v="39"/>
    <x v="2"/>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3"/>
    <x v="0"/>
  </r>
  <r>
    <n v="21660"/>
    <x v="0"/>
    <x v="0"/>
    <x v="10"/>
    <x v="1"/>
    <x v="4"/>
    <x v="2"/>
    <x v="0"/>
    <x v="0"/>
    <x v="1"/>
    <x v="2"/>
    <x v="1"/>
    <x v="0"/>
    <x v="1"/>
  </r>
  <r>
    <n v="17012"/>
    <x v="0"/>
    <x v="0"/>
    <x v="10"/>
    <x v="1"/>
    <x v="4"/>
    <x v="2"/>
    <x v="0"/>
    <x v="0"/>
    <x v="1"/>
    <x v="2"/>
    <x v="0"/>
    <x v="0"/>
    <x v="1"/>
  </r>
  <r>
    <n v="24514"/>
    <x v="0"/>
    <x v="1"/>
    <x v="0"/>
    <x v="3"/>
    <x v="1"/>
    <x v="0"/>
    <x v="0"/>
    <x v="1"/>
    <x v="2"/>
    <x v="2"/>
    <x v="25"/>
    <x v="0"/>
    <x v="0"/>
  </r>
  <r>
    <n v="27505"/>
    <x v="1"/>
    <x v="0"/>
    <x v="0"/>
    <x v="3"/>
    <x v="2"/>
    <x v="0"/>
    <x v="0"/>
    <x v="2"/>
    <x v="2"/>
    <x v="2"/>
    <x v="25"/>
    <x v="0"/>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2"/>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0"/>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2"/>
    <x v="1"/>
  </r>
  <r>
    <n v="12922"/>
    <x v="1"/>
    <x v="0"/>
    <x v="10"/>
    <x v="1"/>
    <x v="0"/>
    <x v="0"/>
    <x v="0"/>
    <x v="0"/>
    <x v="1"/>
    <x v="2"/>
    <x v="8"/>
    <x v="0"/>
    <x v="1"/>
  </r>
  <r>
    <n v="18891"/>
    <x v="0"/>
    <x v="0"/>
    <x v="0"/>
    <x v="3"/>
    <x v="1"/>
    <x v="0"/>
    <x v="0"/>
    <x v="2"/>
    <x v="2"/>
    <x v="2"/>
    <x v="26"/>
    <x v="0"/>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2"/>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0"/>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0"/>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2"/>
    <x v="1"/>
  </r>
  <r>
    <n v="25041"/>
    <x v="1"/>
    <x v="1"/>
    <x v="0"/>
    <x v="3"/>
    <x v="2"/>
    <x v="0"/>
    <x v="0"/>
    <x v="2"/>
    <x v="2"/>
    <x v="2"/>
    <x v="23"/>
    <x v="0"/>
    <x v="0"/>
  </r>
  <r>
    <n v="22046"/>
    <x v="1"/>
    <x v="0"/>
    <x v="2"/>
    <x v="3"/>
    <x v="0"/>
    <x v="4"/>
    <x v="1"/>
    <x v="1"/>
    <x v="0"/>
    <x v="2"/>
    <x v="13"/>
    <x v="0"/>
    <x v="1"/>
  </r>
  <r>
    <n v="28052"/>
    <x v="0"/>
    <x v="1"/>
    <x v="10"/>
    <x v="4"/>
    <x v="2"/>
    <x v="2"/>
    <x v="0"/>
    <x v="2"/>
    <x v="4"/>
    <x v="2"/>
    <x v="10"/>
    <x v="1"/>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1"/>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0"/>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0"/>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2"/>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2"/>
    <x v="1"/>
  </r>
  <r>
    <n v="26495"/>
    <x v="1"/>
    <x v="0"/>
    <x v="0"/>
    <x v="4"/>
    <x v="2"/>
    <x v="2"/>
    <x v="0"/>
    <x v="2"/>
    <x v="4"/>
    <x v="2"/>
    <x v="42"/>
    <x v="1"/>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0"/>
    <x v="1"/>
  </r>
  <r>
    <n v="11941"/>
    <x v="1"/>
    <x v="1"/>
    <x v="10"/>
    <x v="3"/>
    <x v="1"/>
    <x v="0"/>
    <x v="0"/>
    <x v="0"/>
    <x v="2"/>
    <x v="2"/>
    <x v="19"/>
    <x v="0"/>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0"/>
    <x v="0"/>
  </r>
  <r>
    <n v="23455"/>
    <x v="1"/>
    <x v="1"/>
    <x v="2"/>
    <x v="4"/>
    <x v="3"/>
    <x v="0"/>
    <x v="1"/>
    <x v="2"/>
    <x v="3"/>
    <x v="2"/>
    <x v="5"/>
    <x v="0"/>
    <x v="0"/>
  </r>
  <r>
    <n v="15292"/>
    <x v="1"/>
    <x v="0"/>
    <x v="10"/>
    <x v="0"/>
    <x v="4"/>
    <x v="0"/>
    <x v="0"/>
    <x v="0"/>
    <x v="3"/>
    <x v="2"/>
    <x v="11"/>
    <x v="2"/>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2"/>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5"/>
    <x v="0"/>
    <x v="1"/>
  </r>
  <r>
    <n v="14662"/>
    <x v="0"/>
    <x v="1"/>
    <x v="10"/>
    <x v="0"/>
    <x v="0"/>
    <x v="2"/>
    <x v="0"/>
    <x v="1"/>
    <x v="0"/>
    <x v="2"/>
    <x v="28"/>
    <x v="0"/>
    <x v="1"/>
  </r>
  <r>
    <n v="17541"/>
    <x v="0"/>
    <x v="0"/>
    <x v="0"/>
    <x v="5"/>
    <x v="2"/>
    <x v="0"/>
    <x v="0"/>
    <x v="2"/>
    <x v="1"/>
    <x v="2"/>
    <x v="1"/>
    <x v="2"/>
    <x v="0"/>
  </r>
  <r>
    <n v="13886"/>
    <x v="0"/>
    <x v="0"/>
    <x v="3"/>
    <x v="5"/>
    <x v="4"/>
    <x v="2"/>
    <x v="0"/>
    <x v="0"/>
    <x v="1"/>
    <x v="2"/>
    <x v="11"/>
    <x v="0"/>
    <x v="1"/>
  </r>
  <r>
    <n v="13073"/>
    <x v="0"/>
    <x v="0"/>
    <x v="10"/>
    <x v="3"/>
    <x v="1"/>
    <x v="2"/>
    <x v="0"/>
    <x v="2"/>
    <x v="2"/>
    <x v="2"/>
    <x v="25"/>
    <x v="0"/>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1"/>
    <x v="0"/>
  </r>
  <r>
    <n v="16007"/>
    <x v="0"/>
    <x v="0"/>
    <x v="8"/>
    <x v="2"/>
    <x v="0"/>
    <x v="4"/>
    <x v="0"/>
    <x v="2"/>
    <x v="3"/>
    <x v="2"/>
    <x v="29"/>
    <x v="1"/>
    <x v="1"/>
  </r>
  <r>
    <n v="27434"/>
    <x v="1"/>
    <x v="1"/>
    <x v="3"/>
    <x v="5"/>
    <x v="1"/>
    <x v="2"/>
    <x v="0"/>
    <x v="1"/>
    <x v="4"/>
    <x v="2"/>
    <x v="16"/>
    <x v="1"/>
    <x v="0"/>
  </r>
  <r>
    <n v="27756"/>
    <x v="1"/>
    <x v="0"/>
    <x v="14"/>
    <x v="1"/>
    <x v="0"/>
    <x v="0"/>
    <x v="1"/>
    <x v="1"/>
    <x v="0"/>
    <x v="2"/>
    <x v="8"/>
    <x v="0"/>
    <x v="0"/>
  </r>
  <r>
    <n v="23818"/>
    <x v="0"/>
    <x v="0"/>
    <x v="14"/>
    <x v="3"/>
    <x v="4"/>
    <x v="0"/>
    <x v="0"/>
    <x v="0"/>
    <x v="3"/>
    <x v="2"/>
    <x v="6"/>
    <x v="0"/>
    <x v="1"/>
  </r>
  <r>
    <n v="19012"/>
    <x v="0"/>
    <x v="1"/>
    <x v="2"/>
    <x v="1"/>
    <x v="0"/>
    <x v="4"/>
    <x v="0"/>
    <x v="1"/>
    <x v="3"/>
    <x v="2"/>
    <x v="16"/>
    <x v="1"/>
    <x v="0"/>
  </r>
  <r>
    <n v="18329"/>
    <x v="1"/>
    <x v="1"/>
    <x v="1"/>
    <x v="3"/>
    <x v="3"/>
    <x v="1"/>
    <x v="1"/>
    <x v="2"/>
    <x v="2"/>
    <x v="2"/>
    <x v="40"/>
    <x v="0"/>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2"/>
    <x v="0"/>
  </r>
  <r>
    <n v="14332"/>
    <x v="1"/>
    <x v="0"/>
    <x v="1"/>
    <x v="3"/>
    <x v="2"/>
    <x v="0"/>
    <x v="1"/>
    <x v="2"/>
    <x v="2"/>
    <x v="2"/>
    <x v="22"/>
    <x v="3"/>
    <x v="0"/>
  </r>
  <r>
    <n v="19117"/>
    <x v="1"/>
    <x v="0"/>
    <x v="10"/>
    <x v="0"/>
    <x v="4"/>
    <x v="2"/>
    <x v="0"/>
    <x v="0"/>
    <x v="1"/>
    <x v="2"/>
    <x v="4"/>
    <x v="2"/>
    <x v="1"/>
  </r>
  <r>
    <n v="22864"/>
    <x v="0"/>
    <x v="1"/>
    <x v="8"/>
    <x v="4"/>
    <x v="1"/>
    <x v="2"/>
    <x v="1"/>
    <x v="0"/>
    <x v="2"/>
    <x v="2"/>
    <x v="38"/>
    <x v="2"/>
    <x v="1"/>
  </r>
  <r>
    <n v="11292"/>
    <x v="1"/>
    <x v="1"/>
    <x v="13"/>
    <x v="0"/>
    <x v="1"/>
    <x v="2"/>
    <x v="1"/>
    <x v="4"/>
    <x v="0"/>
    <x v="2"/>
    <x v="20"/>
    <x v="2"/>
    <x v="1"/>
  </r>
  <r>
    <n v="13466"/>
    <x v="0"/>
    <x v="1"/>
    <x v="2"/>
    <x v="2"/>
    <x v="1"/>
    <x v="2"/>
    <x v="0"/>
    <x v="4"/>
    <x v="3"/>
    <x v="2"/>
    <x v="30"/>
    <x v="2"/>
    <x v="0"/>
  </r>
  <r>
    <n v="23731"/>
    <x v="0"/>
    <x v="1"/>
    <x v="10"/>
    <x v="4"/>
    <x v="2"/>
    <x v="2"/>
    <x v="0"/>
    <x v="2"/>
    <x v="1"/>
    <x v="2"/>
    <x v="9"/>
    <x v="2"/>
    <x v="1"/>
  </r>
  <r>
    <n v="28672"/>
    <x v="1"/>
    <x v="1"/>
    <x v="3"/>
    <x v="5"/>
    <x v="4"/>
    <x v="2"/>
    <x v="0"/>
    <x v="0"/>
    <x v="1"/>
    <x v="2"/>
    <x v="11"/>
    <x v="2"/>
    <x v="1"/>
  </r>
  <r>
    <n v="11809"/>
    <x v="0"/>
    <x v="1"/>
    <x v="10"/>
    <x v="4"/>
    <x v="0"/>
    <x v="0"/>
    <x v="0"/>
    <x v="0"/>
    <x v="0"/>
    <x v="2"/>
    <x v="13"/>
    <x v="2"/>
    <x v="1"/>
  </r>
  <r>
    <n v="19664"/>
    <x v="1"/>
    <x v="1"/>
    <x v="11"/>
    <x v="1"/>
    <x v="0"/>
    <x v="4"/>
    <x v="1"/>
    <x v="4"/>
    <x v="3"/>
    <x v="2"/>
    <x v="13"/>
    <x v="2"/>
    <x v="0"/>
  </r>
  <r>
    <n v="12121"/>
    <x v="1"/>
    <x v="1"/>
    <x v="10"/>
    <x v="1"/>
    <x v="2"/>
    <x v="2"/>
    <x v="0"/>
    <x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8187E-4F82-4C34-B7EE-64F15CF8344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B7" firstHeaderRow="1" firstDataRow="1" firstDataCol="1"/>
  <pivotFields count="14">
    <pivotField showAll="0"/>
    <pivotField showAll="0">
      <items count="3">
        <item x="0"/>
        <item x="1"/>
        <item t="default"/>
      </items>
    </pivotField>
    <pivotField showAll="0">
      <items count="3">
        <item x="0"/>
        <item x="1"/>
        <item t="default"/>
      </items>
    </pivotField>
    <pivotField dataField="1"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items count="3">
        <item x="0"/>
        <item x="1"/>
        <item t="default"/>
      </items>
    </pivotField>
  </pivotFields>
  <rowFields count="1">
    <field x="5"/>
  </rowFields>
  <rowItems count="6">
    <i>
      <x/>
    </i>
    <i>
      <x v="1"/>
    </i>
    <i>
      <x v="2"/>
    </i>
    <i>
      <x v="3"/>
    </i>
    <i>
      <x v="4"/>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3883CC-476B-4E3B-A237-2F8706E56E5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3:B86"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pivotFields>
  <rowFields count="1">
    <field x="2"/>
  </rowFields>
  <rowItems count="3">
    <i>
      <x/>
    </i>
    <i>
      <x v="1"/>
    </i>
    <i t="grand">
      <x/>
    </i>
  </rowItems>
  <colItems count="1">
    <i/>
  </colItems>
  <dataFields count="1">
    <dataField name="Average of Income" fld="3" subtotal="average" baseField="2" baseItem="0" numFmtId="41"/>
  </dataFields>
  <formats count="3">
    <format dxfId="3">
      <pivotArea dataOnly="0" labelOnly="1" outline="0" axis="axisValues" fieldPosition="0"/>
    </format>
    <format dxfId="2">
      <pivotArea outline="0" collapsedLevelsAreSubtotals="1" fieldPosition="0"/>
    </format>
    <format dxfId="1">
      <pivotArea collapsedLevelsAreSubtotals="1" fieldPosition="0">
        <references count="1">
          <reference field="2"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420E189-2617-41B3-A729-5478FC27233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9:B92" firstHeaderRow="1" firstDataRow="1" firstDataCol="1"/>
  <pivotFields count="14">
    <pivotField showAll="0"/>
    <pivotField showAll="0">
      <items count="3">
        <item x="0"/>
        <item x="1"/>
        <item t="default"/>
      </items>
    </pivotField>
    <pivotField showAll="0">
      <items count="3">
        <item x="0"/>
        <item x="1"/>
        <item t="default"/>
      </items>
    </pivotField>
    <pivotField dataField="1"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pivotFields>
  <rowFields count="1">
    <field x="7"/>
  </rowFields>
  <rowItems count="3">
    <i>
      <x/>
    </i>
    <i>
      <x v="1"/>
    </i>
    <i t="grand">
      <x/>
    </i>
  </rowItems>
  <colItems count="1">
    <i/>
  </colItems>
  <dataFields count="1">
    <dataField name="Average of Income" fld="3" subtotal="average" baseField="7" baseItem="0"/>
  </dataFields>
  <formats count="2">
    <format dxfId="5">
      <pivotArea collapsedLevelsAreSubtotals="1" fieldPosition="0">
        <references count="1">
          <reference field="7" count="0"/>
        </references>
      </pivotArea>
    </format>
    <format dxfId="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929656-22BE-4E96-A2AB-3199604F49CE}"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8:B114" firstHeaderRow="1" firstDataRow="1" firstDataCol="1"/>
  <pivotFields count="14">
    <pivotField showAll="0"/>
    <pivotField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5" count="1" selected="0">
            <x v="0"/>
          </reference>
        </references>
      </pivotArea>
    </chartFormat>
    <chartFormat chart="4" format="14">
      <pivotArea type="data" outline="0" fieldPosition="0">
        <references count="2">
          <reference field="4294967294" count="1" selected="0">
            <x v="0"/>
          </reference>
          <reference field="5" count="1" selected="0">
            <x v="1"/>
          </reference>
        </references>
      </pivotArea>
    </chartFormat>
    <chartFormat chart="4" format="15">
      <pivotArea type="data" outline="0" fieldPosition="0">
        <references count="2">
          <reference field="4294967294" count="1" selected="0">
            <x v="0"/>
          </reference>
          <reference field="5" count="1" selected="0">
            <x v="2"/>
          </reference>
        </references>
      </pivotArea>
    </chartFormat>
    <chartFormat chart="4" format="16">
      <pivotArea type="data" outline="0" fieldPosition="0">
        <references count="2">
          <reference field="4294967294" count="1" selected="0">
            <x v="0"/>
          </reference>
          <reference field="5" count="1" selected="0">
            <x v="3"/>
          </reference>
        </references>
      </pivotArea>
    </chartFormat>
    <chartFormat chart="4"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01947A-43B2-40A0-90F3-529D726467E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6:B97" firstHeaderRow="0" firstDataRow="1" firstDataCol="0"/>
  <pivotFields count="14">
    <pivotField showAll="0"/>
    <pivotField showAll="0">
      <items count="3">
        <item x="0"/>
        <item x="1"/>
        <item t="default"/>
      </items>
    </pivotField>
    <pivotField showAll="0">
      <items count="3">
        <item x="0"/>
        <item x="1"/>
        <item t="default"/>
      </items>
    </pivotField>
    <pivotField dataField="1"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dataField="1"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pivotFields>
  <rowItems count="1">
    <i/>
  </rowItems>
  <colFields count="1">
    <field x="-2"/>
  </colFields>
  <colItems count="2">
    <i>
      <x/>
    </i>
    <i i="1">
      <x v="1"/>
    </i>
  </colItems>
  <dataFields count="2">
    <dataField name="Sum of Cars" fld="8" baseField="0" baseItem="0"/>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0DFB0A-56F0-4C00-A1E9-C81676D2A45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79" firstHeaderRow="1" firstDataRow="1" firstDataCol="1"/>
  <pivotFields count="14">
    <pivotField showAll="0"/>
    <pivotField showAll="0">
      <items count="3">
        <item x="0"/>
        <item x="1"/>
        <item t="default"/>
      </items>
    </pivotField>
    <pivotField showAll="0">
      <items count="3">
        <item x="0"/>
        <item x="1"/>
        <item t="default"/>
      </items>
    </pivotField>
    <pivotField dataField="1"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98985C-6676-4C9E-AD34-95FCFDFCA4F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7:B120" firstHeaderRow="1" firstDataRow="1" firstDataCol="1"/>
  <pivotFields count="14">
    <pivotField showAll="0"/>
    <pivotField axis="axisRow"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dataField="1" showAll="0"/>
  </pivotFields>
  <rowFields count="1">
    <field x="1"/>
  </rowFields>
  <rowItems count="3">
    <i>
      <x/>
    </i>
    <i>
      <x v="1"/>
    </i>
    <i t="grand">
      <x/>
    </i>
  </rowItems>
  <colItems count="1">
    <i/>
  </colItems>
  <dataFields count="1">
    <dataField name="Count of Purchased Bike" fld="13"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700D59-15B4-430E-A621-E24D8B0AA90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B22" firstHeaderRow="1" firstDataRow="1" firstDataCol="1"/>
  <pivotFields count="14">
    <pivotField showAll="0"/>
    <pivotField axis="axisRow"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dataFiel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pivotFields>
  <rowFields count="1">
    <field x="1"/>
  </rowFields>
  <rowItems count="3">
    <i>
      <x/>
    </i>
    <i>
      <x v="1"/>
    </i>
    <i t="grand">
      <x/>
    </i>
  </rowItems>
  <colItems count="1">
    <i/>
  </colItems>
  <dataFields count="1">
    <dataField name="Sum of Children"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96620B-2103-404A-81B2-E5FF0D26D62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0:G105" firstHeaderRow="1" firstDataRow="2" firstDataCol="1"/>
  <pivotFields count="14">
    <pivotField showAll="0"/>
    <pivotField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Col" dataField="1" showAll="0">
      <items count="6">
        <item x="0"/>
        <item x="4"/>
        <item x="3"/>
        <item x="1"/>
        <item x="2"/>
        <item t="default"/>
      </items>
    </pivotField>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pivotFields>
  <rowFields count="1">
    <field x="10"/>
  </rowFields>
  <rowItems count="4">
    <i>
      <x/>
    </i>
    <i>
      <x v="1"/>
    </i>
    <i>
      <x v="2"/>
    </i>
    <i t="grand">
      <x/>
    </i>
  </rowItems>
  <colFields count="1">
    <field x="9"/>
  </colFields>
  <colItems count="6">
    <i>
      <x/>
    </i>
    <i>
      <x v="1"/>
    </i>
    <i>
      <x v="2"/>
    </i>
    <i>
      <x v="3"/>
    </i>
    <i>
      <x v="4"/>
    </i>
    <i t="grand">
      <x/>
    </i>
  </colItems>
  <dataFields count="1">
    <dataField name="Count of Commute Distanc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314EEF-9424-452A-AC1A-4AFF888E96C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B16" firstHeaderRow="1" firstDataRow="1" firstDataCol="1"/>
  <pivotFields count="14">
    <pivotField showAll="0"/>
    <pivotField showAll="0">
      <items count="3">
        <item x="0"/>
        <item x="1"/>
        <item t="default"/>
      </items>
    </pivotField>
    <pivotField showAll="0">
      <items count="3">
        <item x="0"/>
        <item x="1"/>
        <item t="default"/>
      </items>
    </pivotField>
    <pivotField dataField="1"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pivotFields>
  <rowFields count="1">
    <field x="6"/>
  </rowFields>
  <rowItems count="6">
    <i>
      <x/>
    </i>
    <i>
      <x v="1"/>
    </i>
    <i>
      <x v="2"/>
    </i>
    <i>
      <x v="3"/>
    </i>
    <i>
      <x v="4"/>
    </i>
    <i t="grand">
      <x/>
    </i>
  </rowItems>
  <colItems count="1">
    <i/>
  </colItems>
  <dataFields count="1">
    <dataField name="Sum of Income" fld="3" baseField="0" baseItem="0"/>
  </dataFields>
  <chartFormats count="14">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6" format="13">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3E7ADE-3F9D-4173-B753-F9DDC7FBF3A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13:L114" firstHeaderRow="0" firstDataRow="1" firstDataCol="0"/>
  <pivotFields count="14">
    <pivotField showAll="0"/>
    <pivotField showAll="0">
      <items count="3">
        <item x="0"/>
        <item x="1"/>
        <item t="default"/>
      </items>
    </pivotField>
    <pivotField showAll="0">
      <items count="3">
        <item x="0"/>
        <item x="1"/>
        <item t="default"/>
      </items>
    </pivotField>
    <pivotField dataField="1"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dataField="1"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pivotFields>
  <rowItems count="1">
    <i/>
  </rowItems>
  <colFields count="1">
    <field x="-2"/>
  </colFields>
  <colItems count="2">
    <i>
      <x/>
    </i>
    <i i="1">
      <x v="1"/>
    </i>
  </colItems>
  <dataFields count="2">
    <dataField name="Sum of Cars" fld="8" baseField="0" baseItem="0"/>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5F58FC-79EE-46A5-853A-DB006776D4A9}" sourceName="Marital Status">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9"/>
  </pivotTables>
  <data>
    <tabular pivotCacheId="1859087893">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9913C3-949E-42CD-BFE5-EA8EE654325D}" sourceName="Region">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9"/>
  </pivotTables>
  <data>
    <tabular pivotCacheId="1859087893">
      <items count="3">
        <i x="0"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975E0CD-B58D-4B4D-AFE8-F8CB83EB6C1A}" sourceName="Age">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9"/>
  </pivotTables>
  <data>
    <tabular pivotCacheId="1859087893">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B485A209-4DDF-426B-ACE1-78FB79F38B80}" sourceName="Age-bracket">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9"/>
  </pivotTables>
  <data>
    <tabular pivotCacheId="1859087893">
      <items count="4">
        <i x="3" s="1"/>
        <i x="2" s="1"/>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1C1AE6A-2AF6-40AB-BED0-FD11E47D048E}" sourceName="Purchased Bike">
  <pivotTables>
    <pivotTable tabId="4" name="PivotTable1"/>
  </pivotTables>
  <data>
    <tabular pivotCacheId="18590878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5DF8F1F-E55F-4DD4-9A7D-5C2B849ACFB7}" sourceName="Gender">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6"/>
    <pivotTable tabId="4" name="PivotTable7"/>
    <pivotTable tabId="4" name="PivotTable9"/>
  </pivotTables>
  <data>
    <tabular pivotCacheId="185908789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731FBC4-E18A-4D38-9703-158089584A02}" sourceName="Income">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6"/>
    <pivotTable tabId="4" name="PivotTable7"/>
    <pivotTable tabId="4" name="PivotTable9"/>
  </pivotTables>
  <data>
    <tabular pivotCacheId="1859087893">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D099F8D-AF43-4FE4-9DEE-C80334EC3747}" sourceName="Children">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9"/>
  </pivotTables>
  <data>
    <tabular pivotCacheId="1859087893">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ACA130-1D89-4CF8-9CE8-25D57B4E89C4}" sourceName="Education">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9"/>
  </pivotTables>
  <data>
    <tabular pivotCacheId="1859087893">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EBC7273-F0ED-4564-AF50-023C7E78506C}" sourceName="Occupation">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9"/>
  </pivotTables>
  <data>
    <tabular pivotCacheId="1859087893">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F4E5BB3-E468-4E95-BAE4-70EE8FFF947C}" sourceName="Home Owner">
  <pivotTables>
    <pivotTable tabId="4" name="PivotTable1"/>
    <pivotTable tabId="4" name="PivotTable10"/>
    <pivotTable tabId="4" name="PivotTable11"/>
    <pivotTable tabId="4" name="PivotTable12"/>
    <pivotTable tabId="4" name="PivotTable2"/>
    <pivotTable tabId="4" name="PivotTable4"/>
    <pivotTable tabId="4" name="PivotTable5"/>
    <pivotTable tabId="4" name="PivotTable6"/>
    <pivotTable tabId="4" name="PivotTable7"/>
    <pivotTable tabId="4" name="PivotTable9"/>
  </pivotTables>
  <data>
    <tabular pivotCacheId="1859087893">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18B85AE-D403-4432-A282-7734B340E512}" sourceName="Cars">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6"/>
    <pivotTable tabId="4" name="PivotTable7"/>
    <pivotTable tabId="4" name="PivotTable9"/>
  </pivotTables>
  <data>
    <tabular pivotCacheId="1859087893">
      <items count="5">
        <i x="0" s="1"/>
        <i x="1" s="1"/>
        <i x="2" s="1"/>
        <i x="4"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920BB5D-197B-47DE-A3B1-05B56C422D9C}" sourceName="Commute Distance">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6"/>
    <pivotTable tabId="4" name="PivotTable7"/>
    <pivotTable tabId="4" name="PivotTable9"/>
  </pivotTables>
  <data>
    <tabular pivotCacheId="1859087893">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B05F7E-7455-4B8D-A7F6-9F85E08F12DF}" cache="Slicer_Marital_Status" caption="Marital Status" rowHeight="234950"/>
  <slicer name="Gender" xr10:uid="{655D502C-B3F8-45BD-A74E-04203F073C05}" cache="Slicer_Gender" caption="Gender" rowHeight="234950"/>
  <slicer name="Income" xr10:uid="{CDCB2EBF-0F92-446C-A17F-B9EA0F5320BC}" cache="Slicer_Income" caption="Income" rowHeight="234950"/>
  <slicer name="Children" xr10:uid="{BDD06545-2C51-4B27-9CF6-DC8CF514AC51}" cache="Slicer_Children" caption="Children" rowHeight="234950"/>
  <slicer name="Education" xr10:uid="{1B2C33AD-5D11-4A04-A4AC-3FFE36D7338F}" cache="Slicer_Education" caption="Education" rowHeight="234950"/>
  <slicer name="Occupation" xr10:uid="{BBB45868-35FE-4D87-9DE2-3F1C48788DA0}" cache="Slicer_Occupation" caption="Occupation" rowHeight="234950"/>
  <slicer name="Home Owner" xr10:uid="{F198635C-DEC0-49C8-8CCB-12E741C14E71}" cache="Slicer_Home_Owner" caption="Home Owner" rowHeight="234950"/>
  <slicer name="Cars" xr10:uid="{852CE303-C823-4CD7-B6D3-DEF53D5EBE02}" cache="Slicer_Cars" caption="Cars" rowHeight="234950"/>
  <slicer name="Commute Distance" xr10:uid="{D19E746B-64C1-4B0A-8223-89FDAC5A5589}" cache="Slicer_Commute_Distance" caption="Commute Distance" rowHeight="234950"/>
  <slicer name="Region" xr10:uid="{A3C859AF-D25E-4292-920C-B4D1A2A0D28C}" cache="Slicer_Region" caption="Region" rowHeight="234950"/>
  <slicer name="Age" xr10:uid="{BB62D262-8230-4446-A47E-1B6BA134AE64}" cache="Slicer_Age" caption="Age" startItem="6" rowHeight="234950"/>
  <slicer name="Age-bracket" xr10:uid="{A19476EC-821A-4F47-BC9E-0142490269F1}" cache="Slicer_Age_bracket" caption="Age-bracket" rowHeight="234950"/>
  <slicer name="Purchased Bike" xr10:uid="{A84FE61D-1393-48AC-B256-7B8A9136D878}" cache="Slicer_Purchased_Bike" caption="Purchased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09B153-5E07-4A62-8E96-EAFB79FCE576}" name="Table3" displayName="Table3" ref="D25:E79" totalsRowShown="0">
  <autoFilter ref="D25:E79" xr:uid="{2E09B153-5E07-4A62-8E96-EAFB79FCE576}"/>
  <tableColumns count="2">
    <tableColumn id="1" xr3:uid="{E8A3B770-546B-4288-8BD8-AAF0B503DE08}" name="Column1" dataDxfId="0"/>
    <tableColumn id="2" xr3:uid="{CFF0E1C6-4880-4E0E-904C-A69DD74345E8}" name="Column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sqref="A1:X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12496</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C566C-146B-4ABF-AF55-69CC84DF94E8}">
  <sheetPr codeName="Sheet2"/>
  <dimension ref="A1:N1027"/>
  <sheetViews>
    <sheetView topLeftCell="D38" workbookViewId="0">
      <selection activeCell="N2" sqref="N2"/>
    </sheetView>
  </sheetViews>
  <sheetFormatPr defaultColWidth="11.88671875" defaultRowHeight="14.4" x14ac:dyDescent="0.3"/>
  <cols>
    <col min="2" max="2" width="20.44140625" customWidth="1"/>
    <col min="3" max="3" width="31.109375" customWidth="1"/>
    <col min="4" max="4" width="11.88671875" style="3"/>
    <col min="6" max="6" width="22.6640625" customWidth="1"/>
    <col min="8" max="8" width="17.33203125" customWidth="1"/>
    <col min="13" max="13" width="22.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45</v>
      </c>
      <c r="N1" t="s">
        <v>12</v>
      </c>
    </row>
    <row r="2" spans="1:14" x14ac:dyDescent="0.3">
      <c r="A2">
        <v>12496</v>
      </c>
      <c r="B2" t="s">
        <v>36</v>
      </c>
      <c r="C2" t="s">
        <v>38</v>
      </c>
      <c r="D2" s="3">
        <v>40000</v>
      </c>
      <c r="E2">
        <v>1</v>
      </c>
      <c r="F2" t="s">
        <v>13</v>
      </c>
      <c r="G2" t="s">
        <v>14</v>
      </c>
      <c r="H2" t="s">
        <v>15</v>
      </c>
      <c r="I2">
        <v>0</v>
      </c>
      <c r="J2" t="s">
        <v>16</v>
      </c>
      <c r="K2" t="s">
        <v>17</v>
      </c>
      <c r="L2">
        <v>42</v>
      </c>
      <c r="M2" t="str">
        <f>IF(L2&gt;54,"Old",IF(L15&gt;=31,"Middle Age",IF(L2&lt;31,"Adolescent ","invalid")))</f>
        <v>Middle Age</v>
      </c>
      <c r="N2" t="s">
        <v>18</v>
      </c>
    </row>
    <row r="3" spans="1:14" x14ac:dyDescent="0.3">
      <c r="A3">
        <v>12496</v>
      </c>
      <c r="B3" t="s">
        <v>36</v>
      </c>
      <c r="C3" t="s">
        <v>39</v>
      </c>
      <c r="D3" s="3">
        <v>30000</v>
      </c>
      <c r="E3">
        <v>3</v>
      </c>
      <c r="F3" t="s">
        <v>19</v>
      </c>
      <c r="G3" t="s">
        <v>20</v>
      </c>
      <c r="H3" t="s">
        <v>15</v>
      </c>
      <c r="I3">
        <v>1</v>
      </c>
      <c r="J3" t="s">
        <v>16</v>
      </c>
      <c r="K3" t="s">
        <v>17</v>
      </c>
      <c r="L3">
        <v>43</v>
      </c>
      <c r="M3" t="str">
        <f t="shared" ref="M3:M66" si="0">IF(L3&gt;54,"Old",IF(L16&gt;=31,"Middle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invalid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invalid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invalid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invalid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invalid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invalid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IF(L67&gt;54,"Old",IF(L80&gt;=31,"Middle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invalid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invalid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invalid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invalid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invalid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invalid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invalid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invalid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IF(L131&gt;54,"Old",IF(L144&gt;=31,"Middle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invalid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invalid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invalid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invalid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invalid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invalid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invalid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IF(L195&gt;54,"Old",IF(L208&gt;=31,"Middle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invalid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invalid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invalid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invalid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invalid</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IF(L259&gt;54,"Old",IF(L272&gt;=31,"Middle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invalid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invalid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invalid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invalid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IF(L323&gt;54,"Old",IF(L336&gt;=31,"Middle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invalid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invalid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invalid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invalid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invalid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invalid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invalid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invalid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IF(L387&gt;54,"Old",IF(L400&gt;=31,"Middle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invalid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invalid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IF(L451&gt;54,"Old",IF(L464&gt;=31,"Middle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invalid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IF(L515&gt;54,"Old",IF(L528&gt;=31,"Middle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invalid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invalid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invalid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invalid</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invalid</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invalid</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IF(L579&gt;54,"Old",IF(L592&gt;=31,"Middle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invalid</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invalid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invalid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invalid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IF(L643&gt;54,"Old",IF(L656&gt;=31,"Middle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invalid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invalid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invalid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invalid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invalid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IF(L707&gt;54,"Old",IF(L720&gt;=31,"Middle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invalid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invalid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invalid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invalid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invalid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IF(L771&gt;54,"Old",IF(L784&gt;=31,"Middle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invalid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invalid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invalid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invalid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invalid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invalid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invalid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IF(L835&gt;54,"Old",IF(L848&gt;=31,"Middle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invalid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invalid</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invalid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IF(L899&gt;54,"Old",IF(L912&gt;=31,"Middle Age",IF(L899&lt;31,"Adolescent","invalid")))</f>
        <v>Middle Age</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invalid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invalid</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invalid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invalid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invalid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IF(L963&gt;54,"Old",IF(L976&gt;=31,"Middle Age",IF(L963&lt;31,"Adolescent","invalid")))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invalid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invalid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invalid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invalid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invalid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invalid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invalid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invalid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invalid</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invalid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499C566C-146B-4ABF-AF55-69CC84DF94E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F3D04-C316-4F2D-9A1E-CD8423786D3A}">
  <sheetPr codeName="Sheet4"/>
  <dimension ref="A1:V120"/>
  <sheetViews>
    <sheetView zoomScale="55" zoomScaleNormal="55" workbookViewId="0">
      <selection activeCell="O122" sqref="O122"/>
    </sheetView>
  </sheetViews>
  <sheetFormatPr defaultRowHeight="14.4" x14ac:dyDescent="0.3"/>
  <cols>
    <col min="1" max="1" width="11" bestFit="1" customWidth="1"/>
    <col min="2" max="2" width="13.88671875" bestFit="1" customWidth="1"/>
    <col min="3" max="3" width="8.88671875" bestFit="1" customWidth="1"/>
    <col min="4" max="5" width="8.5546875" bestFit="1" customWidth="1"/>
    <col min="6" max="6" width="9.5546875" bestFit="1" customWidth="1"/>
    <col min="7" max="7" width="11.109375" bestFit="1" customWidth="1"/>
    <col min="8" max="10" width="15.33203125" bestFit="1" customWidth="1"/>
    <col min="11" max="11" width="11" bestFit="1" customWidth="1"/>
    <col min="12" max="12" width="13.88671875" bestFit="1" customWidth="1"/>
    <col min="13" max="17" width="9.5546875" bestFit="1" customWidth="1"/>
    <col min="18" max="18" width="11.109375" bestFit="1" customWidth="1"/>
    <col min="19" max="19" width="10.77734375" bestFit="1" customWidth="1"/>
    <col min="20" max="30" width="8" bestFit="1" customWidth="1"/>
    <col min="31" max="31" width="7" bestFit="1" customWidth="1"/>
    <col min="32" max="33" width="8" bestFit="1" customWidth="1"/>
    <col min="34" max="35" width="7" bestFit="1" customWidth="1"/>
    <col min="36" max="36" width="8" bestFit="1" customWidth="1"/>
    <col min="37" max="47" width="7" bestFit="1" customWidth="1"/>
    <col min="48" max="49" width="6" bestFit="1" customWidth="1"/>
    <col min="50" max="50" width="7" bestFit="1" customWidth="1"/>
    <col min="51" max="51" width="6" bestFit="1" customWidth="1"/>
    <col min="52" max="52" width="7" bestFit="1" customWidth="1"/>
    <col min="53" max="54" width="6" bestFit="1" customWidth="1"/>
    <col min="55" max="55" width="10.77734375" bestFit="1" customWidth="1"/>
  </cols>
  <sheetData>
    <row r="1" spans="1:15" x14ac:dyDescent="0.3">
      <c r="A1" s="4" t="s">
        <v>40</v>
      </c>
      <c r="B1" t="s">
        <v>46</v>
      </c>
    </row>
    <row r="2" spans="1:15" x14ac:dyDescent="0.3">
      <c r="A2" s="5" t="s">
        <v>13</v>
      </c>
      <c r="B2" s="17">
        <v>19280000</v>
      </c>
    </row>
    <row r="3" spans="1:15" x14ac:dyDescent="0.3">
      <c r="A3" s="5" t="s">
        <v>31</v>
      </c>
      <c r="B3" s="17">
        <v>11500000</v>
      </c>
      <c r="N3" s="5" t="s">
        <v>13</v>
      </c>
      <c r="O3">
        <v>19280000</v>
      </c>
    </row>
    <row r="4" spans="1:15" x14ac:dyDescent="0.3">
      <c r="A4" s="5" t="s">
        <v>27</v>
      </c>
      <c r="B4" s="17">
        <v>8460000</v>
      </c>
      <c r="N4" s="5" t="s">
        <v>31</v>
      </c>
      <c r="O4">
        <v>11500000</v>
      </c>
    </row>
    <row r="5" spans="1:15" x14ac:dyDescent="0.3">
      <c r="A5" s="5" t="s">
        <v>19</v>
      </c>
      <c r="B5" s="17">
        <v>14500000</v>
      </c>
      <c r="N5" s="5" t="s">
        <v>27</v>
      </c>
      <c r="O5">
        <v>8460000</v>
      </c>
    </row>
    <row r="6" spans="1:15" x14ac:dyDescent="0.3">
      <c r="A6" s="5" t="s">
        <v>29</v>
      </c>
      <c r="B6" s="17">
        <v>2620000</v>
      </c>
      <c r="N6" s="5" t="s">
        <v>19</v>
      </c>
      <c r="O6">
        <v>14500000</v>
      </c>
    </row>
    <row r="7" spans="1:15" x14ac:dyDescent="0.3">
      <c r="A7" s="5" t="s">
        <v>41</v>
      </c>
      <c r="B7" s="17">
        <v>56360000</v>
      </c>
      <c r="N7" s="5" t="s">
        <v>29</v>
      </c>
      <c r="O7">
        <v>2620000</v>
      </c>
    </row>
    <row r="8" spans="1:15" x14ac:dyDescent="0.3">
      <c r="N8" s="8" t="s">
        <v>41</v>
      </c>
      <c r="O8" s="7">
        <v>56360000</v>
      </c>
    </row>
    <row r="10" spans="1:15" x14ac:dyDescent="0.3">
      <c r="A10" s="4" t="s">
        <v>40</v>
      </c>
      <c r="B10" t="s">
        <v>46</v>
      </c>
    </row>
    <row r="11" spans="1:15" x14ac:dyDescent="0.3">
      <c r="A11" s="5" t="s">
        <v>20</v>
      </c>
      <c r="B11" s="17">
        <v>5500000</v>
      </c>
    </row>
    <row r="12" spans="1:15" x14ac:dyDescent="0.3">
      <c r="A12" s="5" t="s">
        <v>28</v>
      </c>
      <c r="B12" s="17">
        <v>14990000</v>
      </c>
    </row>
    <row r="13" spans="1:15" x14ac:dyDescent="0.3">
      <c r="A13" s="5" t="s">
        <v>25</v>
      </c>
      <c r="B13" s="17">
        <v>1990000</v>
      </c>
    </row>
    <row r="14" spans="1:15" x14ac:dyDescent="0.3">
      <c r="A14" s="5" t="s">
        <v>21</v>
      </c>
      <c r="B14" s="17">
        <v>20720000</v>
      </c>
    </row>
    <row r="15" spans="1:15" x14ac:dyDescent="0.3">
      <c r="A15" s="5" t="s">
        <v>14</v>
      </c>
      <c r="B15" s="17">
        <v>13160000</v>
      </c>
    </row>
    <row r="16" spans="1:15" x14ac:dyDescent="0.3">
      <c r="A16" s="5" t="s">
        <v>41</v>
      </c>
      <c r="B16" s="17">
        <v>56360000</v>
      </c>
    </row>
    <row r="19" spans="1:22" x14ac:dyDescent="0.3">
      <c r="A19" s="4" t="s">
        <v>40</v>
      </c>
      <c r="B19" t="s">
        <v>47</v>
      </c>
    </row>
    <row r="20" spans="1:22" x14ac:dyDescent="0.3">
      <c r="A20" s="5" t="s">
        <v>36</v>
      </c>
      <c r="B20" s="17">
        <v>1135</v>
      </c>
    </row>
    <row r="21" spans="1:22" x14ac:dyDescent="0.3">
      <c r="A21" s="5" t="s">
        <v>37</v>
      </c>
      <c r="B21" s="17">
        <v>763</v>
      </c>
      <c r="U21" s="5" t="s">
        <v>20</v>
      </c>
      <c r="V21">
        <v>5500000</v>
      </c>
    </row>
    <row r="22" spans="1:22" x14ac:dyDescent="0.3">
      <c r="A22" s="5" t="s">
        <v>41</v>
      </c>
      <c r="B22" s="17">
        <v>1898</v>
      </c>
      <c r="U22" s="5" t="s">
        <v>28</v>
      </c>
      <c r="V22">
        <v>14990000</v>
      </c>
    </row>
    <row r="23" spans="1:22" x14ac:dyDescent="0.3">
      <c r="U23" s="5" t="s">
        <v>25</v>
      </c>
      <c r="V23">
        <v>1990000</v>
      </c>
    </row>
    <row r="24" spans="1:22" x14ac:dyDescent="0.3">
      <c r="U24" s="5" t="s">
        <v>21</v>
      </c>
      <c r="V24">
        <v>20720000</v>
      </c>
    </row>
    <row r="25" spans="1:22" x14ac:dyDescent="0.3">
      <c r="A25" s="4" t="s">
        <v>40</v>
      </c>
      <c r="B25" t="s">
        <v>46</v>
      </c>
      <c r="D25" s="5" t="s">
        <v>50</v>
      </c>
      <c r="E25" t="s">
        <v>51</v>
      </c>
      <c r="U25" s="5" t="s">
        <v>14</v>
      </c>
      <c r="V25">
        <v>13160000</v>
      </c>
    </row>
    <row r="26" spans="1:22" x14ac:dyDescent="0.3">
      <c r="A26" s="5">
        <v>25</v>
      </c>
      <c r="B26" s="17">
        <v>130000</v>
      </c>
      <c r="D26" s="5">
        <v>25</v>
      </c>
      <c r="E26">
        <v>130000</v>
      </c>
      <c r="U26" s="8" t="s">
        <v>41</v>
      </c>
      <c r="V26" s="7">
        <v>56360000</v>
      </c>
    </row>
    <row r="27" spans="1:22" x14ac:dyDescent="0.3">
      <c r="A27" s="5">
        <v>26</v>
      </c>
      <c r="B27" s="17">
        <v>350000</v>
      </c>
      <c r="D27" s="5">
        <v>26</v>
      </c>
      <c r="E27">
        <v>350000</v>
      </c>
    </row>
    <row r="28" spans="1:22" x14ac:dyDescent="0.3">
      <c r="A28" s="5">
        <v>27</v>
      </c>
      <c r="B28" s="17">
        <v>850000</v>
      </c>
      <c r="D28" s="5">
        <v>27</v>
      </c>
      <c r="E28">
        <v>850000</v>
      </c>
    </row>
    <row r="29" spans="1:22" x14ac:dyDescent="0.3">
      <c r="A29" s="5">
        <v>28</v>
      </c>
      <c r="B29" s="17">
        <v>680000</v>
      </c>
      <c r="D29" s="5">
        <v>28</v>
      </c>
      <c r="E29">
        <v>680000</v>
      </c>
    </row>
    <row r="30" spans="1:22" x14ac:dyDescent="0.3">
      <c r="A30" s="5">
        <v>29</v>
      </c>
      <c r="B30" s="17">
        <v>650000</v>
      </c>
      <c r="D30" s="5">
        <v>29</v>
      </c>
      <c r="E30">
        <v>650000</v>
      </c>
    </row>
    <row r="31" spans="1:22" x14ac:dyDescent="0.3">
      <c r="A31" s="5">
        <v>30</v>
      </c>
      <c r="B31" s="17">
        <v>1000000</v>
      </c>
      <c r="D31" s="5">
        <v>30</v>
      </c>
      <c r="E31">
        <v>1000000</v>
      </c>
    </row>
    <row r="32" spans="1:22" x14ac:dyDescent="0.3">
      <c r="A32" s="5">
        <v>31</v>
      </c>
      <c r="B32" s="17">
        <v>1150000</v>
      </c>
      <c r="D32" s="5">
        <v>31</v>
      </c>
      <c r="E32">
        <v>1150000</v>
      </c>
    </row>
    <row r="33" spans="1:5" x14ac:dyDescent="0.3">
      <c r="A33" s="5">
        <v>32</v>
      </c>
      <c r="B33" s="17">
        <v>1610000</v>
      </c>
      <c r="D33" s="5">
        <v>32</v>
      </c>
      <c r="E33">
        <v>1610000</v>
      </c>
    </row>
    <row r="34" spans="1:5" x14ac:dyDescent="0.3">
      <c r="A34" s="5">
        <v>33</v>
      </c>
      <c r="B34" s="17">
        <v>1090000</v>
      </c>
      <c r="D34" s="5">
        <v>33</v>
      </c>
      <c r="E34">
        <v>1090000</v>
      </c>
    </row>
    <row r="35" spans="1:5" x14ac:dyDescent="0.3">
      <c r="A35" s="5">
        <v>34</v>
      </c>
      <c r="B35" s="17">
        <v>1780000</v>
      </c>
      <c r="D35" s="5">
        <v>34</v>
      </c>
      <c r="E35">
        <v>1780000</v>
      </c>
    </row>
    <row r="36" spans="1:5" x14ac:dyDescent="0.3">
      <c r="A36" s="5">
        <v>35</v>
      </c>
      <c r="B36" s="17">
        <v>1810000</v>
      </c>
      <c r="D36" s="5">
        <v>35</v>
      </c>
      <c r="E36">
        <v>1810000</v>
      </c>
    </row>
    <row r="37" spans="1:5" x14ac:dyDescent="0.3">
      <c r="A37" s="5">
        <v>36</v>
      </c>
      <c r="B37" s="17">
        <v>2320000</v>
      </c>
      <c r="D37" s="5">
        <v>36</v>
      </c>
      <c r="E37">
        <v>2320000</v>
      </c>
    </row>
    <row r="38" spans="1:5" x14ac:dyDescent="0.3">
      <c r="A38" s="5">
        <v>37</v>
      </c>
      <c r="B38" s="17">
        <v>1710000</v>
      </c>
      <c r="D38" s="5">
        <v>37</v>
      </c>
      <c r="E38">
        <v>1710000</v>
      </c>
    </row>
    <row r="39" spans="1:5" x14ac:dyDescent="0.3">
      <c r="A39" s="5">
        <v>38</v>
      </c>
      <c r="B39" s="17">
        <v>2200000</v>
      </c>
      <c r="D39" s="5">
        <v>38</v>
      </c>
      <c r="E39">
        <v>2200000</v>
      </c>
    </row>
    <row r="40" spans="1:5" x14ac:dyDescent="0.3">
      <c r="A40" s="5">
        <v>39</v>
      </c>
      <c r="B40" s="17">
        <v>1200000</v>
      </c>
      <c r="D40" s="5">
        <v>39</v>
      </c>
      <c r="E40">
        <v>1200000</v>
      </c>
    </row>
    <row r="41" spans="1:5" x14ac:dyDescent="0.3">
      <c r="A41" s="5">
        <v>40</v>
      </c>
      <c r="B41" s="17">
        <v>2750000</v>
      </c>
      <c r="D41" s="5">
        <v>40</v>
      </c>
      <c r="E41">
        <v>2750000</v>
      </c>
    </row>
    <row r="42" spans="1:5" x14ac:dyDescent="0.3">
      <c r="A42" s="5">
        <v>41</v>
      </c>
      <c r="B42" s="17">
        <v>1770000</v>
      </c>
      <c r="D42" s="5">
        <v>41</v>
      </c>
      <c r="E42">
        <v>1770000</v>
      </c>
    </row>
    <row r="43" spans="1:5" x14ac:dyDescent="0.3">
      <c r="A43" s="5">
        <v>42</v>
      </c>
      <c r="B43" s="17">
        <v>1820000</v>
      </c>
      <c r="D43" s="5">
        <v>42</v>
      </c>
      <c r="E43">
        <v>1820000</v>
      </c>
    </row>
    <row r="44" spans="1:5" x14ac:dyDescent="0.3">
      <c r="A44" s="5">
        <v>43</v>
      </c>
      <c r="B44" s="17">
        <v>1860000</v>
      </c>
      <c r="D44" s="5">
        <v>43</v>
      </c>
      <c r="E44">
        <v>1860000</v>
      </c>
    </row>
    <row r="45" spans="1:5" x14ac:dyDescent="0.3">
      <c r="A45" s="5">
        <v>44</v>
      </c>
      <c r="B45" s="17">
        <v>1840000</v>
      </c>
      <c r="D45" s="5">
        <v>44</v>
      </c>
      <c r="E45">
        <v>1840000</v>
      </c>
    </row>
    <row r="46" spans="1:5" x14ac:dyDescent="0.3">
      <c r="A46" s="5">
        <v>45</v>
      </c>
      <c r="B46" s="17">
        <v>2320000</v>
      </c>
      <c r="D46" s="5">
        <v>45</v>
      </c>
      <c r="E46">
        <v>2320000</v>
      </c>
    </row>
    <row r="47" spans="1:5" x14ac:dyDescent="0.3">
      <c r="A47" s="5">
        <v>46</v>
      </c>
      <c r="B47" s="17">
        <v>1710000</v>
      </c>
      <c r="D47" s="5">
        <v>46</v>
      </c>
      <c r="E47">
        <v>1710000</v>
      </c>
    </row>
    <row r="48" spans="1:5" x14ac:dyDescent="0.3">
      <c r="A48" s="5">
        <v>47</v>
      </c>
      <c r="B48" s="17">
        <v>2590000</v>
      </c>
      <c r="D48" s="5">
        <v>47</v>
      </c>
      <c r="E48">
        <v>2590000</v>
      </c>
    </row>
    <row r="49" spans="1:5" x14ac:dyDescent="0.3">
      <c r="A49" s="5">
        <v>48</v>
      </c>
      <c r="B49" s="17">
        <v>2270000</v>
      </c>
      <c r="D49" s="5">
        <v>48</v>
      </c>
      <c r="E49">
        <v>2270000</v>
      </c>
    </row>
    <row r="50" spans="1:5" x14ac:dyDescent="0.3">
      <c r="A50" s="5">
        <v>49</v>
      </c>
      <c r="B50" s="17">
        <v>1030000</v>
      </c>
      <c r="D50" s="5">
        <v>49</v>
      </c>
      <c r="E50">
        <v>1030000</v>
      </c>
    </row>
    <row r="51" spans="1:5" x14ac:dyDescent="0.3">
      <c r="A51" s="5">
        <v>50</v>
      </c>
      <c r="B51" s="17">
        <v>1470000</v>
      </c>
      <c r="D51" s="5">
        <v>50</v>
      </c>
      <c r="E51">
        <v>1470000</v>
      </c>
    </row>
    <row r="52" spans="1:5" x14ac:dyDescent="0.3">
      <c r="A52" s="5">
        <v>51</v>
      </c>
      <c r="B52" s="17">
        <v>1440000</v>
      </c>
      <c r="D52" s="5">
        <v>51</v>
      </c>
      <c r="E52">
        <v>1440000</v>
      </c>
    </row>
    <row r="53" spans="1:5" x14ac:dyDescent="0.3">
      <c r="A53" s="5">
        <v>52</v>
      </c>
      <c r="B53" s="17">
        <v>1480000</v>
      </c>
      <c r="D53" s="5">
        <v>52</v>
      </c>
      <c r="E53">
        <v>1480000</v>
      </c>
    </row>
    <row r="54" spans="1:5" x14ac:dyDescent="0.3">
      <c r="A54" s="5">
        <v>53</v>
      </c>
      <c r="B54" s="17">
        <v>1310000</v>
      </c>
      <c r="D54" s="5">
        <v>53</v>
      </c>
      <c r="E54">
        <v>1310000</v>
      </c>
    </row>
    <row r="55" spans="1:5" x14ac:dyDescent="0.3">
      <c r="A55" s="5">
        <v>54</v>
      </c>
      <c r="B55" s="17">
        <v>890000</v>
      </c>
      <c r="D55" s="5">
        <v>54</v>
      </c>
      <c r="E55">
        <v>890000</v>
      </c>
    </row>
    <row r="56" spans="1:5" x14ac:dyDescent="0.3">
      <c r="A56" s="5">
        <v>55</v>
      </c>
      <c r="B56" s="17">
        <v>1150000</v>
      </c>
      <c r="D56" s="5">
        <v>55</v>
      </c>
      <c r="E56">
        <v>1150000</v>
      </c>
    </row>
    <row r="57" spans="1:5" x14ac:dyDescent="0.3">
      <c r="A57" s="5">
        <v>56</v>
      </c>
      <c r="B57" s="17">
        <v>1170000</v>
      </c>
      <c r="D57" s="5">
        <v>56</v>
      </c>
      <c r="E57">
        <v>1170000</v>
      </c>
    </row>
    <row r="58" spans="1:5" x14ac:dyDescent="0.3">
      <c r="A58" s="5">
        <v>57</v>
      </c>
      <c r="B58" s="17">
        <v>450000</v>
      </c>
      <c r="D58" s="5">
        <v>57</v>
      </c>
      <c r="E58">
        <v>450000</v>
      </c>
    </row>
    <row r="59" spans="1:5" x14ac:dyDescent="0.3">
      <c r="A59" s="5">
        <v>58</v>
      </c>
      <c r="B59" s="17">
        <v>680000</v>
      </c>
      <c r="D59" s="5">
        <v>58</v>
      </c>
      <c r="E59">
        <v>680000</v>
      </c>
    </row>
    <row r="60" spans="1:5" x14ac:dyDescent="0.3">
      <c r="A60" s="5">
        <v>59</v>
      </c>
      <c r="B60" s="17">
        <v>1410000</v>
      </c>
      <c r="D60" s="5">
        <v>59</v>
      </c>
      <c r="E60">
        <v>1410000</v>
      </c>
    </row>
    <row r="61" spans="1:5" x14ac:dyDescent="0.3">
      <c r="A61" s="5">
        <v>60</v>
      </c>
      <c r="B61" s="17">
        <v>700000</v>
      </c>
      <c r="D61" s="5">
        <v>60</v>
      </c>
      <c r="E61">
        <v>700000</v>
      </c>
    </row>
    <row r="62" spans="1:5" x14ac:dyDescent="0.3">
      <c r="A62" s="5">
        <v>61</v>
      </c>
      <c r="B62" s="17">
        <v>660000</v>
      </c>
      <c r="D62" s="5">
        <v>61</v>
      </c>
      <c r="E62">
        <v>660000</v>
      </c>
    </row>
    <row r="63" spans="1:5" x14ac:dyDescent="0.3">
      <c r="A63" s="5">
        <v>62</v>
      </c>
      <c r="B63" s="17">
        <v>810000</v>
      </c>
      <c r="D63" s="5">
        <v>62</v>
      </c>
      <c r="E63">
        <v>810000</v>
      </c>
    </row>
    <row r="64" spans="1:5" x14ac:dyDescent="0.3">
      <c r="A64" s="5">
        <v>63</v>
      </c>
      <c r="B64" s="17">
        <v>470000</v>
      </c>
      <c r="D64" s="5">
        <v>63</v>
      </c>
      <c r="E64">
        <v>470000</v>
      </c>
    </row>
    <row r="65" spans="1:5" x14ac:dyDescent="0.3">
      <c r="A65" s="5">
        <v>64</v>
      </c>
      <c r="B65" s="17">
        <v>580000</v>
      </c>
      <c r="D65" s="5">
        <v>64</v>
      </c>
      <c r="E65">
        <v>580000</v>
      </c>
    </row>
    <row r="66" spans="1:5" x14ac:dyDescent="0.3">
      <c r="A66" s="5">
        <v>65</v>
      </c>
      <c r="B66" s="17">
        <v>400000</v>
      </c>
      <c r="D66" s="5">
        <v>65</v>
      </c>
      <c r="E66">
        <v>400000</v>
      </c>
    </row>
    <row r="67" spans="1:5" x14ac:dyDescent="0.3">
      <c r="A67" s="5">
        <v>66</v>
      </c>
      <c r="B67" s="17">
        <v>810000</v>
      </c>
      <c r="D67" s="5">
        <v>66</v>
      </c>
      <c r="E67">
        <v>810000</v>
      </c>
    </row>
    <row r="68" spans="1:5" x14ac:dyDescent="0.3">
      <c r="A68" s="5">
        <v>67</v>
      </c>
      <c r="B68" s="17">
        <v>590000</v>
      </c>
      <c r="D68" s="5">
        <v>67</v>
      </c>
      <c r="E68">
        <v>590000</v>
      </c>
    </row>
    <row r="69" spans="1:5" x14ac:dyDescent="0.3">
      <c r="A69" s="5">
        <v>68</v>
      </c>
      <c r="B69" s="17">
        <v>120000</v>
      </c>
      <c r="D69" s="5">
        <v>68</v>
      </c>
      <c r="E69">
        <v>120000</v>
      </c>
    </row>
    <row r="70" spans="1:5" x14ac:dyDescent="0.3">
      <c r="A70" s="5">
        <v>69</v>
      </c>
      <c r="B70" s="17">
        <v>420000</v>
      </c>
      <c r="D70" s="5">
        <v>69</v>
      </c>
      <c r="E70">
        <v>420000</v>
      </c>
    </row>
    <row r="71" spans="1:5" x14ac:dyDescent="0.3">
      <c r="A71" s="5">
        <v>70</v>
      </c>
      <c r="B71" s="17">
        <v>160000</v>
      </c>
      <c r="D71" s="5">
        <v>70</v>
      </c>
      <c r="E71">
        <v>160000</v>
      </c>
    </row>
    <row r="72" spans="1:5" x14ac:dyDescent="0.3">
      <c r="A72" s="5">
        <v>71</v>
      </c>
      <c r="B72" s="17">
        <v>50000</v>
      </c>
      <c r="D72" s="5">
        <v>71</v>
      </c>
      <c r="E72">
        <v>50000</v>
      </c>
    </row>
    <row r="73" spans="1:5" x14ac:dyDescent="0.3">
      <c r="A73" s="5">
        <v>72</v>
      </c>
      <c r="B73" s="17">
        <v>80000</v>
      </c>
      <c r="D73" s="5">
        <v>72</v>
      </c>
      <c r="E73">
        <v>80000</v>
      </c>
    </row>
    <row r="74" spans="1:5" x14ac:dyDescent="0.3">
      <c r="A74" s="5">
        <v>73</v>
      </c>
      <c r="B74" s="17">
        <v>300000</v>
      </c>
      <c r="D74" s="5">
        <v>73</v>
      </c>
      <c r="E74">
        <v>300000</v>
      </c>
    </row>
    <row r="75" spans="1:5" x14ac:dyDescent="0.3">
      <c r="A75" s="5">
        <v>74</v>
      </c>
      <c r="B75" s="17">
        <v>70000</v>
      </c>
      <c r="D75" s="5">
        <v>74</v>
      </c>
      <c r="E75">
        <v>70000</v>
      </c>
    </row>
    <row r="76" spans="1:5" x14ac:dyDescent="0.3">
      <c r="A76" s="5">
        <v>78</v>
      </c>
      <c r="B76" s="17">
        <v>120000</v>
      </c>
      <c r="D76" s="5">
        <v>78</v>
      </c>
      <c r="E76">
        <v>120000</v>
      </c>
    </row>
    <row r="77" spans="1:5" x14ac:dyDescent="0.3">
      <c r="A77" s="5">
        <v>80</v>
      </c>
      <c r="B77" s="17">
        <v>40000</v>
      </c>
      <c r="D77" s="5">
        <v>80</v>
      </c>
      <c r="E77">
        <v>40000</v>
      </c>
    </row>
    <row r="78" spans="1:5" x14ac:dyDescent="0.3">
      <c r="A78" s="5">
        <v>89</v>
      </c>
      <c r="B78" s="17">
        <v>40000</v>
      </c>
      <c r="D78" s="5">
        <v>89</v>
      </c>
      <c r="E78">
        <v>40000</v>
      </c>
    </row>
    <row r="79" spans="1:5" x14ac:dyDescent="0.3">
      <c r="A79" s="5" t="s">
        <v>41</v>
      </c>
      <c r="B79" s="17">
        <v>56360000</v>
      </c>
      <c r="D79" s="8" t="s">
        <v>41</v>
      </c>
      <c r="E79" s="7">
        <v>56360000</v>
      </c>
    </row>
    <row r="83" spans="1:5" x14ac:dyDescent="0.3">
      <c r="A83" s="4" t="s">
        <v>40</v>
      </c>
      <c r="B83" s="9" t="s">
        <v>42</v>
      </c>
      <c r="D83" s="11" t="s">
        <v>38</v>
      </c>
      <c r="E83" s="9">
        <v>26690000</v>
      </c>
    </row>
    <row r="84" spans="1:5" x14ac:dyDescent="0.3">
      <c r="A84" s="5" t="s">
        <v>38</v>
      </c>
      <c r="B84" s="6">
        <v>54580.777096114522</v>
      </c>
      <c r="D84" s="11" t="s">
        <v>39</v>
      </c>
      <c r="E84" s="9">
        <v>29670000</v>
      </c>
    </row>
    <row r="85" spans="1:5" x14ac:dyDescent="0.3">
      <c r="A85" s="5" t="s">
        <v>39</v>
      </c>
      <c r="B85" s="6">
        <v>58062.62230919765</v>
      </c>
      <c r="D85" s="12" t="s">
        <v>41</v>
      </c>
      <c r="E85" s="13">
        <v>56360000</v>
      </c>
    </row>
    <row r="86" spans="1:5" x14ac:dyDescent="0.3">
      <c r="A86" s="5" t="s">
        <v>41</v>
      </c>
      <c r="B86" s="6">
        <v>56360</v>
      </c>
    </row>
    <row r="89" spans="1:5" x14ac:dyDescent="0.3">
      <c r="A89" s="4" t="s">
        <v>40</v>
      </c>
      <c r="B89" t="s">
        <v>42</v>
      </c>
    </row>
    <row r="90" spans="1:5" x14ac:dyDescent="0.3">
      <c r="A90" s="5" t="s">
        <v>18</v>
      </c>
      <c r="B90" s="6">
        <v>55457.413249211357</v>
      </c>
    </row>
    <row r="91" spans="1:5" x14ac:dyDescent="0.3">
      <c r="A91" s="5" t="s">
        <v>15</v>
      </c>
      <c r="B91" s="6">
        <v>56778.916544655927</v>
      </c>
    </row>
    <row r="92" spans="1:5" x14ac:dyDescent="0.3">
      <c r="A92" s="5" t="s">
        <v>41</v>
      </c>
      <c r="B92" s="6">
        <v>56360</v>
      </c>
    </row>
    <row r="96" spans="1:5" x14ac:dyDescent="0.3">
      <c r="A96" t="s">
        <v>48</v>
      </c>
      <c r="B96" t="s">
        <v>46</v>
      </c>
    </row>
    <row r="97" spans="1:15" x14ac:dyDescent="0.3">
      <c r="A97" s="17">
        <v>1442</v>
      </c>
      <c r="B97" s="17">
        <v>56360000</v>
      </c>
    </row>
    <row r="100" spans="1:15" x14ac:dyDescent="0.3">
      <c r="A100" s="4" t="s">
        <v>49</v>
      </c>
      <c r="B100" s="4" t="s">
        <v>43</v>
      </c>
    </row>
    <row r="101" spans="1:15" x14ac:dyDescent="0.3">
      <c r="A101" s="4" t="s">
        <v>40</v>
      </c>
      <c r="B101" t="s">
        <v>16</v>
      </c>
      <c r="C101" t="s">
        <v>30</v>
      </c>
      <c r="D101" t="s">
        <v>26</v>
      </c>
      <c r="E101" t="s">
        <v>22</v>
      </c>
      <c r="F101" t="s">
        <v>23</v>
      </c>
      <c r="G101" t="s">
        <v>41</v>
      </c>
    </row>
    <row r="102" spans="1:15" x14ac:dyDescent="0.3">
      <c r="A102" s="5" t="s">
        <v>17</v>
      </c>
      <c r="B102" s="17">
        <v>188</v>
      </c>
      <c r="C102" s="17">
        <v>18</v>
      </c>
      <c r="D102" s="17">
        <v>38</v>
      </c>
      <c r="E102" s="17">
        <v>40</v>
      </c>
      <c r="F102" s="17">
        <v>16</v>
      </c>
      <c r="G102" s="17">
        <v>300</v>
      </c>
    </row>
    <row r="103" spans="1:15" x14ac:dyDescent="0.3">
      <c r="A103" s="5" t="s">
        <v>32</v>
      </c>
      <c r="B103" s="17">
        <v>126</v>
      </c>
      <c r="C103" s="17">
        <v>62</v>
      </c>
      <c r="D103" s="17">
        <v>108</v>
      </c>
      <c r="E103" s="17">
        <v>103</v>
      </c>
      <c r="F103" s="17">
        <v>109</v>
      </c>
      <c r="G103" s="17">
        <v>508</v>
      </c>
    </row>
    <row r="104" spans="1:15" x14ac:dyDescent="0.3">
      <c r="A104" s="5" t="s">
        <v>24</v>
      </c>
      <c r="B104" s="17">
        <v>52</v>
      </c>
      <c r="C104" s="17">
        <v>31</v>
      </c>
      <c r="D104" s="17">
        <v>23</v>
      </c>
      <c r="E104" s="17">
        <v>19</v>
      </c>
      <c r="F104" s="17">
        <v>67</v>
      </c>
      <c r="G104" s="17">
        <v>192</v>
      </c>
    </row>
    <row r="105" spans="1:15" x14ac:dyDescent="0.3">
      <c r="A105" s="5" t="s">
        <v>41</v>
      </c>
      <c r="B105" s="17">
        <v>366</v>
      </c>
      <c r="C105" s="17">
        <v>111</v>
      </c>
      <c r="D105" s="17">
        <v>169</v>
      </c>
      <c r="E105" s="17">
        <v>162</v>
      </c>
      <c r="F105" s="17">
        <v>192</v>
      </c>
      <c r="G105" s="17">
        <v>1000</v>
      </c>
    </row>
    <row r="106" spans="1:15" x14ac:dyDescent="0.3">
      <c r="I106" s="10" t="s">
        <v>10</v>
      </c>
      <c r="J106" s="10" t="s">
        <v>16</v>
      </c>
      <c r="K106" s="10" t="s">
        <v>30</v>
      </c>
      <c r="L106" s="10" t="s">
        <v>26</v>
      </c>
      <c r="M106" s="10" t="s">
        <v>22</v>
      </c>
      <c r="N106" s="10" t="s">
        <v>23</v>
      </c>
      <c r="O106" s="10" t="s">
        <v>41</v>
      </c>
    </row>
    <row r="107" spans="1:15" x14ac:dyDescent="0.3">
      <c r="I107" s="5" t="s">
        <v>17</v>
      </c>
      <c r="J107">
        <v>188</v>
      </c>
      <c r="K107">
        <v>18</v>
      </c>
      <c r="L107">
        <v>38</v>
      </c>
      <c r="M107">
        <v>40</v>
      </c>
      <c r="N107">
        <v>16</v>
      </c>
      <c r="O107">
        <v>300</v>
      </c>
    </row>
    <row r="108" spans="1:15" x14ac:dyDescent="0.3">
      <c r="A108" s="4" t="s">
        <v>40</v>
      </c>
      <c r="B108" t="s">
        <v>44</v>
      </c>
      <c r="I108" s="5" t="s">
        <v>32</v>
      </c>
      <c r="J108">
        <v>126</v>
      </c>
      <c r="K108">
        <v>62</v>
      </c>
      <c r="L108">
        <v>108</v>
      </c>
      <c r="M108">
        <v>103</v>
      </c>
      <c r="N108">
        <v>109</v>
      </c>
      <c r="O108">
        <v>508</v>
      </c>
    </row>
    <row r="109" spans="1:15" x14ac:dyDescent="0.3">
      <c r="A109" s="5" t="s">
        <v>13</v>
      </c>
      <c r="B109" s="17">
        <v>306</v>
      </c>
      <c r="I109" s="5" t="s">
        <v>24</v>
      </c>
      <c r="J109">
        <v>52</v>
      </c>
      <c r="K109">
        <v>31</v>
      </c>
      <c r="L109">
        <v>23</v>
      </c>
      <c r="M109">
        <v>19</v>
      </c>
      <c r="N109">
        <v>67</v>
      </c>
      <c r="O109">
        <v>192</v>
      </c>
    </row>
    <row r="110" spans="1:15" x14ac:dyDescent="0.3">
      <c r="A110" s="5" t="s">
        <v>31</v>
      </c>
      <c r="B110" s="17">
        <v>174</v>
      </c>
      <c r="I110" s="8" t="s">
        <v>41</v>
      </c>
      <c r="J110" s="7">
        <v>366</v>
      </c>
      <c r="K110" s="7">
        <v>111</v>
      </c>
      <c r="L110" s="7">
        <v>169</v>
      </c>
      <c r="M110" s="7">
        <v>162</v>
      </c>
      <c r="N110" s="7">
        <v>192</v>
      </c>
      <c r="O110" s="7">
        <v>1000</v>
      </c>
    </row>
    <row r="111" spans="1:15" x14ac:dyDescent="0.3">
      <c r="A111" s="5" t="s">
        <v>27</v>
      </c>
      <c r="B111" s="17">
        <v>179</v>
      </c>
    </row>
    <row r="112" spans="1:15" x14ac:dyDescent="0.3">
      <c r="A112" s="5" t="s">
        <v>19</v>
      </c>
      <c r="B112" s="17">
        <v>265</v>
      </c>
    </row>
    <row r="113" spans="1:12" x14ac:dyDescent="0.3">
      <c r="A113" s="5" t="s">
        <v>29</v>
      </c>
      <c r="B113" s="17">
        <v>76</v>
      </c>
      <c r="K113" t="s">
        <v>48</v>
      </c>
      <c r="L113" t="s">
        <v>46</v>
      </c>
    </row>
    <row r="114" spans="1:12" x14ac:dyDescent="0.3">
      <c r="A114" s="5" t="s">
        <v>41</v>
      </c>
      <c r="B114" s="17">
        <v>1000</v>
      </c>
      <c r="K114" s="17">
        <v>1442</v>
      </c>
      <c r="L114" s="17">
        <v>56360000</v>
      </c>
    </row>
    <row r="117" spans="1:12" x14ac:dyDescent="0.3">
      <c r="A117" s="4" t="s">
        <v>40</v>
      </c>
      <c r="B117" t="s">
        <v>44</v>
      </c>
    </row>
    <row r="118" spans="1:12" x14ac:dyDescent="0.3">
      <c r="A118" s="5" t="s">
        <v>36</v>
      </c>
      <c r="B118" s="17">
        <v>538</v>
      </c>
    </row>
    <row r="119" spans="1:12" x14ac:dyDescent="0.3">
      <c r="A119" s="5" t="s">
        <v>37</v>
      </c>
      <c r="B119" s="17">
        <v>462</v>
      </c>
    </row>
    <row r="120" spans="1:12" x14ac:dyDescent="0.3">
      <c r="A120" s="5" t="s">
        <v>41</v>
      </c>
      <c r="B120" s="17">
        <v>1000</v>
      </c>
    </row>
  </sheetData>
  <pageMargins left="0.7" right="0.7" top="0.75" bottom="0.75" header="0.3" footer="0.3"/>
  <drawing r:id="rId12"/>
  <tableParts count="1">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B9418-E53C-4569-A95D-BFA8376C085E}">
  <sheetPr codeName="Sheet5"/>
  <dimension ref="A1:T134"/>
  <sheetViews>
    <sheetView showGridLines="0" tabSelected="1" topLeftCell="A3" zoomScale="82" zoomScaleNormal="56" workbookViewId="0">
      <selection activeCell="AO54" sqref="AO54"/>
    </sheetView>
  </sheetViews>
  <sheetFormatPr defaultRowHeight="14.4" x14ac:dyDescent="0.3"/>
  <cols>
    <col min="19" max="19" width="255.5546875" customWidth="1"/>
    <col min="20" max="20" width="20.21875" customWidth="1"/>
  </cols>
  <sheetData>
    <row r="1" spans="1:20" ht="14.4" customHeight="1" x14ac:dyDescent="0.3">
      <c r="A1" s="14" t="s">
        <v>52</v>
      </c>
      <c r="B1" s="15"/>
      <c r="C1" s="15"/>
      <c r="D1" s="15"/>
      <c r="E1" s="15"/>
      <c r="F1" s="15"/>
      <c r="G1" s="15"/>
      <c r="H1" s="15"/>
      <c r="I1" s="15"/>
      <c r="J1" s="15"/>
      <c r="K1" s="15"/>
      <c r="L1" s="15"/>
      <c r="M1" s="15"/>
      <c r="N1" s="15"/>
      <c r="O1" s="15"/>
      <c r="P1" s="15"/>
      <c r="Q1" s="15"/>
      <c r="R1" s="15"/>
      <c r="S1" s="15"/>
      <c r="T1" s="15"/>
    </row>
    <row r="2" spans="1:20" x14ac:dyDescent="0.3">
      <c r="A2" s="15"/>
      <c r="B2" s="15"/>
      <c r="C2" s="15"/>
      <c r="D2" s="15"/>
      <c r="E2" s="15"/>
      <c r="F2" s="15"/>
      <c r="G2" s="15"/>
      <c r="H2" s="15"/>
      <c r="I2" s="15"/>
      <c r="J2" s="15"/>
      <c r="K2" s="15"/>
      <c r="L2" s="15"/>
      <c r="M2" s="15"/>
      <c r="N2" s="15"/>
      <c r="O2" s="15"/>
      <c r="P2" s="15"/>
      <c r="Q2" s="15"/>
      <c r="R2" s="15"/>
      <c r="S2" s="15"/>
      <c r="T2" s="15"/>
    </row>
    <row r="3" spans="1:20" x14ac:dyDescent="0.3">
      <c r="A3" s="15"/>
      <c r="B3" s="15"/>
      <c r="C3" s="15"/>
      <c r="D3" s="15"/>
      <c r="E3" s="15"/>
      <c r="F3" s="15"/>
      <c r="G3" s="15"/>
      <c r="H3" s="15"/>
      <c r="I3" s="15"/>
      <c r="J3" s="15"/>
      <c r="K3" s="15"/>
      <c r="L3" s="15"/>
      <c r="M3" s="15"/>
      <c r="N3" s="15"/>
      <c r="O3" s="15"/>
      <c r="P3" s="15"/>
      <c r="Q3" s="15"/>
      <c r="R3" s="15"/>
      <c r="S3" s="15"/>
      <c r="T3" s="15"/>
    </row>
    <row r="4" spans="1:20" x14ac:dyDescent="0.3">
      <c r="A4" s="15"/>
      <c r="B4" s="15"/>
      <c r="C4" s="15"/>
      <c r="D4" s="15"/>
      <c r="E4" s="15"/>
      <c r="F4" s="15"/>
      <c r="G4" s="15"/>
      <c r="H4" s="15"/>
      <c r="I4" s="15"/>
      <c r="J4" s="15"/>
      <c r="K4" s="15"/>
      <c r="L4" s="15"/>
      <c r="M4" s="15"/>
      <c r="N4" s="15"/>
      <c r="O4" s="15"/>
      <c r="P4" s="15"/>
      <c r="Q4" s="15"/>
      <c r="R4" s="15"/>
      <c r="S4" s="15"/>
      <c r="T4" s="15"/>
    </row>
    <row r="5" spans="1:20" x14ac:dyDescent="0.3">
      <c r="A5" s="15"/>
      <c r="B5" s="15"/>
      <c r="C5" s="15"/>
      <c r="D5" s="15"/>
      <c r="E5" s="15"/>
      <c r="F5" s="15"/>
      <c r="G5" s="15"/>
      <c r="H5" s="15"/>
      <c r="I5" s="15"/>
      <c r="J5" s="15"/>
      <c r="K5" s="15"/>
      <c r="L5" s="15"/>
      <c r="M5" s="15"/>
      <c r="N5" s="15"/>
      <c r="O5" s="15"/>
      <c r="P5" s="15"/>
      <c r="Q5" s="15"/>
      <c r="R5" s="15"/>
      <c r="S5" s="15"/>
      <c r="T5" s="15"/>
    </row>
    <row r="6" spans="1:20" x14ac:dyDescent="0.3">
      <c r="A6" s="15"/>
      <c r="B6" s="15"/>
      <c r="C6" s="15"/>
      <c r="D6" s="15"/>
      <c r="E6" s="15"/>
      <c r="F6" s="15"/>
      <c r="G6" s="15"/>
      <c r="H6" s="15"/>
      <c r="I6" s="15"/>
      <c r="J6" s="15"/>
      <c r="K6" s="15"/>
      <c r="L6" s="15"/>
      <c r="M6" s="15"/>
      <c r="N6" s="15"/>
      <c r="O6" s="15"/>
      <c r="P6" s="15"/>
      <c r="Q6" s="15"/>
      <c r="R6" s="15"/>
      <c r="S6" s="15"/>
      <c r="T6" s="15"/>
    </row>
    <row r="7" spans="1:20" x14ac:dyDescent="0.3">
      <c r="A7" s="15"/>
      <c r="B7" s="15"/>
      <c r="C7" s="15"/>
      <c r="D7" s="15"/>
      <c r="E7" s="15"/>
      <c r="F7" s="15"/>
      <c r="G7" s="15"/>
      <c r="H7" s="15"/>
      <c r="I7" s="15"/>
      <c r="J7" s="15"/>
      <c r="K7" s="15"/>
      <c r="L7" s="15"/>
      <c r="M7" s="15"/>
      <c r="N7" s="15"/>
      <c r="O7" s="15"/>
      <c r="P7" s="15"/>
      <c r="Q7" s="15"/>
      <c r="R7" s="15"/>
      <c r="S7" s="15"/>
      <c r="T7" s="15"/>
    </row>
    <row r="8" spans="1:20" x14ac:dyDescent="0.3">
      <c r="A8" s="15"/>
      <c r="B8" s="15"/>
      <c r="C8" s="15"/>
      <c r="D8" s="15"/>
      <c r="E8" s="15"/>
      <c r="F8" s="15"/>
      <c r="G8" s="15"/>
      <c r="H8" s="15"/>
      <c r="I8" s="15"/>
      <c r="J8" s="15"/>
      <c r="K8" s="15"/>
      <c r="L8" s="15"/>
      <c r="M8" s="15"/>
      <c r="N8" s="15"/>
      <c r="O8" s="15"/>
      <c r="P8" s="15"/>
      <c r="Q8" s="15"/>
      <c r="R8" s="15"/>
      <c r="S8" s="15"/>
      <c r="T8" s="15"/>
    </row>
    <row r="134" spans="1:1" s="16" customFormat="1" ht="46.2" x14ac:dyDescent="0.3">
      <c r="A134" s="16" t="s">
        <v>53</v>
      </c>
    </row>
  </sheetData>
  <mergeCells count="2">
    <mergeCell ref="A1:T8"/>
    <mergeCell ref="A134:XFD13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(2)</vt:lpstr>
      <vt:lpstr>Pivot1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RESTU FIRMANSYAH</cp:lastModifiedBy>
  <dcterms:created xsi:type="dcterms:W3CDTF">2022-03-18T02:50:57Z</dcterms:created>
  <dcterms:modified xsi:type="dcterms:W3CDTF">2024-06-14T13:05:45Z</dcterms:modified>
</cp:coreProperties>
</file>