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bia\Desktop\Paper in work\[In Work] NoCarry\LT-SPICE\Exact\$1Bit Semi-Parallel Exact\"/>
    </mc:Choice>
  </mc:AlternateContent>
  <xr:revisionPtr revIDLastSave="0" documentId="13_ncr:1_{13348FCA-02B4-4A90-A4FA-88C0F4F86F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2" i="1" s="1"/>
  <c r="D26" i="1"/>
  <c r="D32" i="1" s="1"/>
  <c r="E26" i="1"/>
  <c r="E32" i="1" s="1"/>
  <c r="F26" i="1"/>
  <c r="F32" i="1" s="1"/>
  <c r="G26" i="1"/>
  <c r="H26" i="1"/>
  <c r="I26" i="1"/>
  <c r="C27" i="1"/>
  <c r="D27" i="1"/>
  <c r="E27" i="1"/>
  <c r="F27" i="1"/>
  <c r="G27" i="1"/>
  <c r="G32" i="1" s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H32" i="1" s="1"/>
  <c r="I29" i="1"/>
  <c r="I32" i="1" s="1"/>
  <c r="C30" i="1"/>
  <c r="D30" i="1"/>
  <c r="E30" i="1"/>
  <c r="F30" i="1"/>
  <c r="G30" i="1"/>
  <c r="H30" i="1"/>
  <c r="I30" i="1"/>
  <c r="B27" i="1"/>
  <c r="B28" i="1"/>
  <c r="B29" i="1"/>
  <c r="B30" i="1"/>
  <c r="B26" i="1"/>
  <c r="G12" i="1"/>
  <c r="K12" i="1"/>
  <c r="I12" i="1"/>
  <c r="H12" i="1"/>
  <c r="F12" i="1"/>
  <c r="E12" i="1"/>
  <c r="D12" i="1"/>
  <c r="C12" i="1"/>
  <c r="B12" i="1"/>
  <c r="B32" i="1" l="1"/>
  <c r="K32" i="1"/>
  <c r="B15" i="1"/>
</calcChain>
</file>

<file path=xl/sharedStrings.xml><?xml version="1.0" encoding="utf-8"?>
<sst xmlns="http://schemas.openxmlformats.org/spreadsheetml/2006/main" count="29" uniqueCount="26">
  <si>
    <t>0+0+1</t>
  </si>
  <si>
    <t>0+0+0</t>
  </si>
  <si>
    <t>0+1+0</t>
  </si>
  <si>
    <t>0+1+1</t>
  </si>
  <si>
    <t>1+0+0</t>
  </si>
  <si>
    <t>1+0+1</t>
  </si>
  <si>
    <t>1+1+0</t>
  </si>
  <si>
    <t>1+1+1</t>
  </si>
  <si>
    <t>sum (nJ)</t>
  </si>
  <si>
    <t>voltage sources</t>
  </si>
  <si>
    <t>average (nJ)</t>
  </si>
  <si>
    <t>Input combination a+b+c</t>
  </si>
  <si>
    <t>Combinationen</t>
  </si>
  <si>
    <t>Leistung(AVG):</t>
  </si>
  <si>
    <t>a</t>
  </si>
  <si>
    <t>b</t>
  </si>
  <si>
    <t>c</t>
  </si>
  <si>
    <t>w1</t>
  </si>
  <si>
    <t>Energie:</t>
  </si>
  <si>
    <t>Average [J]</t>
  </si>
  <si>
    <t>SUM Energie</t>
  </si>
  <si>
    <t>000</t>
  </si>
  <si>
    <t>001</t>
  </si>
  <si>
    <t>010</t>
  </si>
  <si>
    <t>011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</si>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</sst>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6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11" fontId="0" fillId="0" borderId="0" xfId="0" applyNumberFormat="1"/>
    <xf numFmtId="49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16" workbookViewId="0">
      <selection activeCell="P32" sqref="P32"/>
    </sheetView>
  </sheetViews>
  <sheetFormatPr baseColWidth="10" defaultColWidth="9.140625" defaultRowHeight="15" x14ac:dyDescent="0.25"/>
  <cols>
    <col min="1" max="1" width="24.28515625" customWidth="1"/>
    <col min="10" max="10" width="12" bestFit="1" customWidth="1"/>
    <col min="11" max="11" width="11.28515625" bestFit="1" customWidth="1"/>
    <col min="12" max="12" width="12" bestFit="1" customWidth="1"/>
  </cols>
  <sheetData>
    <row r="1" spans="1:13" x14ac:dyDescent="0.25">
      <c r="A1" t="s">
        <v>11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0</v>
      </c>
      <c r="L1" s="1" t="s">
        <v>2</v>
      </c>
      <c r="M1" s="1" t="s">
        <v>6</v>
      </c>
    </row>
    <row r="3" spans="1:13" x14ac:dyDescent="0.25">
      <c r="A3" t="s">
        <v>9</v>
      </c>
      <c r="B3">
        <v>-1.3495999999999999</v>
      </c>
      <c r="C3">
        <v>-1.7322</v>
      </c>
      <c r="D3">
        <v>-1.528</v>
      </c>
      <c r="E3">
        <v>-1.3573999999999999</v>
      </c>
      <c r="F3">
        <v>-2.7542</v>
      </c>
      <c r="G3">
        <v>-2.5882000000000001</v>
      </c>
      <c r="H3">
        <v>-2.6467000000000001</v>
      </c>
      <c r="I3">
        <v>-3.0310999999999999</v>
      </c>
      <c r="K3">
        <v>-1.7322</v>
      </c>
    </row>
    <row r="4" spans="1:13" x14ac:dyDescent="0.25">
      <c r="B4">
        <v>-0.22742000000000001</v>
      </c>
      <c r="C4">
        <v>-0.21653</v>
      </c>
      <c r="D4">
        <v>-4.1634000000000002</v>
      </c>
      <c r="E4">
        <v>-4.0990000000000002</v>
      </c>
      <c r="F4">
        <v>-0.99843999999999999</v>
      </c>
      <c r="G4">
        <v>-0.95552999999999999</v>
      </c>
      <c r="H4">
        <v>-4.0525000000000002</v>
      </c>
      <c r="I4">
        <v>-4.0364000000000004</v>
      </c>
      <c r="K4">
        <v>-0.21653</v>
      </c>
    </row>
    <row r="5" spans="1:13" x14ac:dyDescent="0.25">
      <c r="B5">
        <v>-1.2739</v>
      </c>
      <c r="C5">
        <v>-2.0592000000000001</v>
      </c>
      <c r="D5">
        <v>-1.2756000000000001</v>
      </c>
      <c r="E5">
        <v>-2.2391999999999999</v>
      </c>
      <c r="F5">
        <v>-1.2754000000000001</v>
      </c>
      <c r="G5">
        <v>-2.2360000000000002</v>
      </c>
      <c r="H5">
        <v>-1.4564999999999999</v>
      </c>
      <c r="I5">
        <v>-2.2397999999999998</v>
      </c>
      <c r="K5">
        <v>-2.0592000000000001</v>
      </c>
    </row>
    <row r="6" spans="1:13" x14ac:dyDescent="0.25">
      <c r="B6">
        <v>-4.0804999999999998</v>
      </c>
      <c r="C6">
        <v>-3.1728000000000001</v>
      </c>
      <c r="D6">
        <v>-3.86</v>
      </c>
      <c r="E6">
        <v>-2.9630999999999998</v>
      </c>
      <c r="F6">
        <v>-3.8877999999999999</v>
      </c>
      <c r="G6">
        <v>-2.9912999999999998</v>
      </c>
      <c r="H6">
        <v>-3.4140999999999999</v>
      </c>
      <c r="I6">
        <v>-2.5813999999999999</v>
      </c>
      <c r="K6">
        <v>-3.1728000000000001</v>
      </c>
    </row>
    <row r="7" spans="1:13" x14ac:dyDescent="0.25">
      <c r="B7">
        <v>-3.24</v>
      </c>
      <c r="C7">
        <v>-2.8592</v>
      </c>
      <c r="D7">
        <v>-3.0286</v>
      </c>
      <c r="E7">
        <v>-2.6545000000000001</v>
      </c>
      <c r="F7">
        <v>-2.8125</v>
      </c>
      <c r="G7">
        <v>-2.4367000000000001</v>
      </c>
      <c r="H7">
        <v>-2.4083999999999999</v>
      </c>
      <c r="I7">
        <v>-2.4049</v>
      </c>
      <c r="K7">
        <v>-2.8592</v>
      </c>
    </row>
    <row r="8" spans="1:13" x14ac:dyDescent="0.25">
      <c r="B8">
        <v>-1.7314000000000001</v>
      </c>
      <c r="C8">
        <v>-2.3835000000000002</v>
      </c>
      <c r="D8">
        <v>-1.3446</v>
      </c>
      <c r="E8">
        <v>-2.2248999999999999</v>
      </c>
      <c r="F8">
        <v>-1.3789</v>
      </c>
      <c r="G8">
        <v>-2.3725000000000001</v>
      </c>
      <c r="H8">
        <v>-1.9979</v>
      </c>
      <c r="I8">
        <v>-2.2665999999999999</v>
      </c>
      <c r="K8">
        <v>-2.3835000000000002</v>
      </c>
    </row>
    <row r="9" spans="1:13" x14ac:dyDescent="0.25">
      <c r="B9">
        <v>-3.4298000000000002</v>
      </c>
      <c r="C9">
        <v>-3.7229999999999999</v>
      </c>
      <c r="D9">
        <v>-3.1019999999999999</v>
      </c>
      <c r="E9">
        <v>-3.4348999999999998</v>
      </c>
      <c r="F9">
        <v>-3.2065999999999999</v>
      </c>
      <c r="G9">
        <v>-3.5392999999999999</v>
      </c>
      <c r="H9">
        <v>-2.8679999999999999</v>
      </c>
      <c r="I9">
        <v>-2.8683999999999998</v>
      </c>
      <c r="K9">
        <v>-3.7229999999999999</v>
      </c>
    </row>
    <row r="10" spans="1:13" x14ac:dyDescent="0.25">
      <c r="B10">
        <v>-1.6019000000000001</v>
      </c>
      <c r="C10">
        <v>-1.6474</v>
      </c>
      <c r="D10">
        <v>-1.2423999999999999</v>
      </c>
      <c r="E10">
        <v>-1.2482</v>
      </c>
      <c r="F10">
        <v>-1.2717000000000001</v>
      </c>
      <c r="G10">
        <v>-1.2781</v>
      </c>
      <c r="H10">
        <v>-1.6834</v>
      </c>
      <c r="I10">
        <v>-1.7299</v>
      </c>
      <c r="K10">
        <v>-1.6474</v>
      </c>
    </row>
    <row r="12" spans="1:13" x14ac:dyDescent="0.25">
      <c r="A12" t="s">
        <v>8</v>
      </c>
      <c r="B12">
        <f>SUM(B3:B10)</f>
        <v>-16.934519999999999</v>
      </c>
      <c r="C12">
        <f>SUM(C3:C10)</f>
        <v>-17.79383</v>
      </c>
      <c r="D12">
        <f t="shared" ref="D12:K12" si="0">SUM(D3:D10)</f>
        <v>-19.544599999999999</v>
      </c>
      <c r="E12">
        <f t="shared" si="0"/>
        <v>-20.2212</v>
      </c>
      <c r="F12">
        <f t="shared" si="0"/>
        <v>-17.585539999999998</v>
      </c>
      <c r="G12">
        <f t="shared" si="0"/>
        <v>-18.397629999999999</v>
      </c>
      <c r="H12">
        <f t="shared" si="0"/>
        <v>-20.527499999999996</v>
      </c>
      <c r="I12">
        <f t="shared" si="0"/>
        <v>-21.158500000000004</v>
      </c>
      <c r="K12">
        <f t="shared" si="0"/>
        <v>-17.79383</v>
      </c>
    </row>
    <row r="14" spans="1:13" ht="15.75" thickBot="1" x14ac:dyDescent="0.3"/>
    <row r="15" spans="1:13" ht="15.75" thickBot="1" x14ac:dyDescent="0.3">
      <c r="A15" s="2" t="s">
        <v>10</v>
      </c>
      <c r="B15" s="3">
        <f>AVERAGE(B12:I12)</f>
        <v>-19.020415</v>
      </c>
    </row>
    <row r="18" spans="1:11" x14ac:dyDescent="0.25">
      <c r="A18" t="s">
        <v>12</v>
      </c>
      <c r="B18" s="5" t="s">
        <v>21</v>
      </c>
      <c r="C18" s="5" t="s">
        <v>22</v>
      </c>
      <c r="D18" s="5" t="s">
        <v>23</v>
      </c>
      <c r="E18" s="5" t="s">
        <v>24</v>
      </c>
      <c r="F18" s="5">
        <v>100</v>
      </c>
      <c r="G18" s="5">
        <v>101</v>
      </c>
      <c r="H18" s="5">
        <v>110</v>
      </c>
      <c r="I18" s="5">
        <v>111</v>
      </c>
    </row>
    <row r="19" spans="1:11" x14ac:dyDescent="0.25">
      <c r="A19" t="s">
        <v>13</v>
      </c>
    </row>
    <row r="20" spans="1:11" x14ac:dyDescent="0.25">
      <c r="A20" t="s">
        <v>14</v>
      </c>
      <c r="B20" s="4">
        <v>1.023E-6</v>
      </c>
      <c r="C20" s="4">
        <v>1.3E-6</v>
      </c>
      <c r="D20" s="4">
        <v>5.8859999999999996E-7</v>
      </c>
      <c r="E20" s="4">
        <v>4.2590000000000002E-7</v>
      </c>
      <c r="F20" s="4">
        <v>2.5148E-6</v>
      </c>
      <c r="G20" s="4">
        <v>2.3719999999999999E-6</v>
      </c>
      <c r="H20" s="4">
        <v>2.7746999999999999E-6</v>
      </c>
      <c r="I20" s="4">
        <v>3.0520000000000002E-6</v>
      </c>
    </row>
    <row r="21" spans="1:11" x14ac:dyDescent="0.25">
      <c r="A21" t="s">
        <v>15</v>
      </c>
      <c r="B21" s="4">
        <v>2.6720000000000001E-7</v>
      </c>
      <c r="C21" s="4">
        <v>2.3300000000000001E-7</v>
      </c>
      <c r="D21" s="4">
        <v>4.8289999999999998E-6</v>
      </c>
      <c r="E21" s="4">
        <v>4.2479999999999998E-6</v>
      </c>
      <c r="F21" s="4">
        <v>1.0388999999999999E-6</v>
      </c>
      <c r="G21" s="4">
        <v>8.6229999999999999E-7</v>
      </c>
      <c r="H21" s="4">
        <v>4.8497000000000003E-6</v>
      </c>
      <c r="I21" s="4">
        <v>4.2691000000000003E-6</v>
      </c>
    </row>
    <row r="22" spans="1:11" x14ac:dyDescent="0.25">
      <c r="A22" t="s">
        <v>16</v>
      </c>
      <c r="B22" s="4">
        <v>1.4169999999999999E-6</v>
      </c>
      <c r="C22" s="4">
        <v>7.6400000000000001E-7</v>
      </c>
      <c r="D22" s="4">
        <v>1.2759999999999999E-6</v>
      </c>
      <c r="E22" s="4">
        <v>9.0869999999999998E-7</v>
      </c>
      <c r="F22" s="4">
        <v>1.062E-6</v>
      </c>
      <c r="G22" s="4">
        <v>6.8840000000000005E-7</v>
      </c>
      <c r="H22" s="4">
        <v>9.4684999999999999E-7</v>
      </c>
      <c r="I22" s="4">
        <v>2.8872000000000001E-7</v>
      </c>
    </row>
    <row r="23" spans="1:11" x14ac:dyDescent="0.25">
      <c r="A23" t="s">
        <v>17</v>
      </c>
      <c r="B23" s="4">
        <v>2.0999999999999998E-6</v>
      </c>
      <c r="C23" s="4">
        <v>1.4899999999999999E-6</v>
      </c>
      <c r="D23" s="4">
        <v>1.5093999999999999E-6</v>
      </c>
      <c r="E23" s="4">
        <v>7.9851999999999998E-7</v>
      </c>
      <c r="F23" s="4">
        <v>1.773E-6</v>
      </c>
      <c r="G23" s="4">
        <v>9.2885999999999997E-7</v>
      </c>
      <c r="H23" s="4">
        <v>4.0559999999999998E-7</v>
      </c>
      <c r="I23" s="4">
        <v>3.424E-7</v>
      </c>
    </row>
    <row r="24" spans="1:11" x14ac:dyDescent="0.25">
      <c r="A24" t="s">
        <v>25</v>
      </c>
      <c r="B24" s="4">
        <v>7.6300000000000004E-7</v>
      </c>
      <c r="C24" s="4">
        <v>5.3929999999999999E-6</v>
      </c>
      <c r="D24" s="4">
        <v>3.6650000000000001E-7</v>
      </c>
      <c r="E24" s="4">
        <v>5.3832999999999998E-6</v>
      </c>
      <c r="F24" s="4">
        <v>4.1049999999999998E-7</v>
      </c>
      <c r="G24" s="4">
        <v>5.6011999999999998E-6</v>
      </c>
      <c r="H24" s="4">
        <v>1.2259E-6</v>
      </c>
      <c r="I24" s="4">
        <v>5.3349999999999997E-6</v>
      </c>
    </row>
    <row r="25" spans="1:11" x14ac:dyDescent="0.25">
      <c r="A25" t="s">
        <v>18</v>
      </c>
    </row>
    <row r="26" spans="1:11" x14ac:dyDescent="0.25">
      <c r="B26" s="4">
        <f>B20*0.00051</f>
        <v>5.2173000000000002E-10</v>
      </c>
      <c r="C26" s="4">
        <f t="shared" ref="C26:I26" si="1">C20*0.00051</f>
        <v>6.6300000000000009E-10</v>
      </c>
      <c r="D26" s="4">
        <f t="shared" si="1"/>
        <v>3.0018599999999999E-10</v>
      </c>
      <c r="E26" s="4">
        <f t="shared" si="1"/>
        <v>2.1720900000000004E-10</v>
      </c>
      <c r="F26" s="4">
        <f t="shared" si="1"/>
        <v>1.2825480000000001E-9</v>
      </c>
      <c r="G26" s="4">
        <f t="shared" si="1"/>
        <v>1.20972E-9</v>
      </c>
      <c r="H26" s="4">
        <f t="shared" si="1"/>
        <v>1.4150970000000001E-9</v>
      </c>
      <c r="I26" s="4">
        <f t="shared" si="1"/>
        <v>1.5565200000000001E-9</v>
      </c>
    </row>
    <row r="27" spans="1:11" x14ac:dyDescent="0.25">
      <c r="B27" s="4">
        <f t="shared" ref="B27:I30" si="2">B21*0.00051</f>
        <v>1.36272E-10</v>
      </c>
      <c r="C27" s="4">
        <f t="shared" si="2"/>
        <v>1.1883000000000002E-10</v>
      </c>
      <c r="D27" s="4">
        <f t="shared" si="2"/>
        <v>2.4627899999999999E-9</v>
      </c>
      <c r="E27" s="4">
        <f t="shared" si="2"/>
        <v>2.1664800000000002E-9</v>
      </c>
      <c r="F27" s="4">
        <f t="shared" si="2"/>
        <v>5.2983899999999999E-10</v>
      </c>
      <c r="G27" s="4">
        <f t="shared" si="2"/>
        <v>4.3977300000000005E-10</v>
      </c>
      <c r="H27" s="4">
        <f t="shared" si="2"/>
        <v>2.4733470000000002E-9</v>
      </c>
      <c r="I27" s="4">
        <f t="shared" si="2"/>
        <v>2.1772410000000001E-9</v>
      </c>
    </row>
    <row r="28" spans="1:11" x14ac:dyDescent="0.25">
      <c r="B28" s="4">
        <f t="shared" si="2"/>
        <v>7.2267000000000005E-10</v>
      </c>
      <c r="C28" s="4">
        <f t="shared" si="2"/>
        <v>3.8964000000000001E-10</v>
      </c>
      <c r="D28" s="4">
        <f t="shared" si="2"/>
        <v>6.5076000000000004E-10</v>
      </c>
      <c r="E28" s="4">
        <f t="shared" si="2"/>
        <v>4.6343700000000003E-10</v>
      </c>
      <c r="F28" s="4">
        <f t="shared" si="2"/>
        <v>5.4162000000000004E-10</v>
      </c>
      <c r="G28" s="4">
        <f t="shared" si="2"/>
        <v>3.5108400000000003E-10</v>
      </c>
      <c r="H28" s="4">
        <f t="shared" si="2"/>
        <v>4.8289350000000006E-10</v>
      </c>
      <c r="I28" s="4">
        <f t="shared" si="2"/>
        <v>1.4724720000000002E-10</v>
      </c>
    </row>
    <row r="29" spans="1:11" x14ac:dyDescent="0.25">
      <c r="B29" s="4">
        <f t="shared" si="2"/>
        <v>1.0709999999999999E-9</v>
      </c>
      <c r="C29" s="4">
        <f t="shared" si="2"/>
        <v>7.5990000000000003E-10</v>
      </c>
      <c r="D29" s="4">
        <f t="shared" si="2"/>
        <v>7.6979400000000002E-10</v>
      </c>
      <c r="E29" s="4">
        <f t="shared" si="2"/>
        <v>4.0724520000000004E-10</v>
      </c>
      <c r="F29" s="4">
        <f t="shared" si="2"/>
        <v>9.0423000000000009E-10</v>
      </c>
      <c r="G29" s="4">
        <f t="shared" si="2"/>
        <v>4.7371860000000006E-10</v>
      </c>
      <c r="H29" s="4">
        <f t="shared" si="2"/>
        <v>2.0685600000000001E-10</v>
      </c>
      <c r="I29" s="4">
        <f t="shared" si="2"/>
        <v>1.7462400000000002E-10</v>
      </c>
    </row>
    <row r="30" spans="1:11" x14ac:dyDescent="0.25">
      <c r="B30" s="4">
        <f t="shared" si="2"/>
        <v>3.8913000000000003E-10</v>
      </c>
      <c r="C30" s="4">
        <f t="shared" si="2"/>
        <v>2.75043E-9</v>
      </c>
      <c r="D30" s="4">
        <f t="shared" si="2"/>
        <v>1.8691500000000002E-10</v>
      </c>
      <c r="E30" s="4">
        <f t="shared" si="2"/>
        <v>2.745483E-9</v>
      </c>
      <c r="F30" s="4">
        <f t="shared" si="2"/>
        <v>2.09355E-10</v>
      </c>
      <c r="G30" s="4">
        <f t="shared" si="2"/>
        <v>2.8566119999999999E-9</v>
      </c>
      <c r="H30" s="4">
        <f t="shared" si="2"/>
        <v>6.2520900000000005E-10</v>
      </c>
      <c r="I30" s="4">
        <f t="shared" si="2"/>
        <v>2.7208500000000002E-9</v>
      </c>
    </row>
    <row r="31" spans="1:11" x14ac:dyDescent="0.25">
      <c r="B31" s="4"/>
      <c r="C31" s="4"/>
      <c r="D31" s="4"/>
      <c r="E31" s="4"/>
      <c r="F31" s="4"/>
      <c r="G31" s="4"/>
      <c r="H31" s="4"/>
      <c r="I31" s="4"/>
      <c r="K31" t="s">
        <v>19</v>
      </c>
    </row>
    <row r="32" spans="1:11" x14ac:dyDescent="0.25">
      <c r="A32" t="s">
        <v>20</v>
      </c>
      <c r="B32" s="4">
        <f>SUM(B26:B30)</f>
        <v>2.8408019999999998E-9</v>
      </c>
      <c r="C32" s="4">
        <f t="shared" ref="C32:I32" si="3">SUM(C26:C30)</f>
        <v>4.6818000000000001E-9</v>
      </c>
      <c r="D32" s="4">
        <f t="shared" si="3"/>
        <v>4.3704449999999992E-9</v>
      </c>
      <c r="E32" s="4">
        <f t="shared" si="3"/>
        <v>5.9998542000000006E-9</v>
      </c>
      <c r="F32" s="4">
        <f t="shared" si="3"/>
        <v>3.4675920000000002E-9</v>
      </c>
      <c r="G32" s="4">
        <f t="shared" si="3"/>
        <v>5.3309076000000002E-9</v>
      </c>
      <c r="H32" s="4">
        <f t="shared" si="3"/>
        <v>5.2034025000000013E-9</v>
      </c>
      <c r="I32" s="4">
        <f t="shared" si="3"/>
        <v>6.7764822000000004E-9</v>
      </c>
      <c r="K32" s="7">
        <f>SUM(B32:I32)/8</f>
        <v>4.8339106874999999E-9</v>
      </c>
    </row>
    <row r="35" spans="2:11" x14ac:dyDescent="0.25">
      <c r="B35" s="4"/>
      <c r="C35" s="4"/>
      <c r="D35" s="4"/>
      <c r="E35" s="4"/>
      <c r="F35" s="4"/>
      <c r="G35" s="4"/>
      <c r="H35" s="4"/>
      <c r="I35" s="4"/>
    </row>
    <row r="36" spans="2:11" x14ac:dyDescent="0.25">
      <c r="B36" s="4"/>
      <c r="C36" s="4"/>
      <c r="D36" s="4"/>
      <c r="E36" s="4"/>
      <c r="F36" s="4"/>
      <c r="G36" s="4"/>
      <c r="H36" s="4"/>
      <c r="I36" s="4"/>
      <c r="K36" s="4"/>
    </row>
    <row r="39" spans="2:11" x14ac:dyDescent="0.25">
      <c r="K3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%username:~0,2%</dc:creator>
  <cp:lastModifiedBy>Fabian Seiler</cp:lastModifiedBy>
  <dcterms:created xsi:type="dcterms:W3CDTF">2018-08-29T20:46:26Z</dcterms:created>
  <dcterms:modified xsi:type="dcterms:W3CDTF">2024-02-07T17:16:48Z</dcterms:modified>
</cp:coreProperties>
</file>