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os\Leaderboard CRM\"/>
    </mc:Choice>
  </mc:AlternateContent>
  <xr:revisionPtr revIDLastSave="0" documentId="13_ncr:1_{ED54B13C-CEC4-47D7-BCED-C3547E882087}" xr6:coauthVersionLast="47" xr6:coauthVersionMax="47" xr10:uidLastSave="{00000000-0000-0000-0000-000000000000}"/>
  <bookViews>
    <workbookView xWindow="1860" yWindow="1860" windowWidth="21585" windowHeight="11295" xr2:uid="{728DBF00-686C-41CD-B2A9-0209504A1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13" i="1"/>
  <c r="A13" i="1"/>
  <c r="A12" i="1"/>
  <c r="H12" i="1"/>
  <c r="H8" i="1"/>
  <c r="H9" i="1"/>
  <c r="H10" i="1"/>
  <c r="H11" i="1"/>
  <c r="H7" i="1"/>
  <c r="A11" i="1"/>
  <c r="A10" i="1"/>
  <c r="A9" i="1"/>
  <c r="A8" i="1"/>
  <c r="A7" i="1"/>
  <c r="A3" i="1"/>
  <c r="A2" i="1"/>
  <c r="A6" i="1"/>
  <c r="A5" i="1"/>
  <c r="A4" i="1"/>
  <c r="H5" i="1"/>
  <c r="H6" i="1"/>
  <c r="H2" i="1"/>
</calcChain>
</file>

<file path=xl/sharedStrings.xml><?xml version="1.0" encoding="utf-8"?>
<sst xmlns="http://schemas.openxmlformats.org/spreadsheetml/2006/main" count="44" uniqueCount="28">
  <si>
    <t>Nama</t>
  </si>
  <si>
    <t xml:space="preserve">Produk </t>
  </si>
  <si>
    <t xml:space="preserve">Quantity </t>
  </si>
  <si>
    <t>Harga</t>
  </si>
  <si>
    <t>Total</t>
  </si>
  <si>
    <t>Tanggal</t>
  </si>
  <si>
    <t>Zaenudin</t>
  </si>
  <si>
    <t xml:space="preserve">Alamat </t>
  </si>
  <si>
    <t>Pekanbaru</t>
  </si>
  <si>
    <t>Jakarta</t>
  </si>
  <si>
    <t>Bandung</t>
  </si>
  <si>
    <t>Zymuno</t>
  </si>
  <si>
    <t>Etawalin</t>
  </si>
  <si>
    <t xml:space="preserve">No  Telp </t>
  </si>
  <si>
    <t xml:space="preserve"> Zaenudin</t>
  </si>
  <si>
    <t xml:space="preserve">Pekanbaru </t>
  </si>
  <si>
    <t>ari</t>
  </si>
  <si>
    <t>Dandi</t>
  </si>
  <si>
    <t>Defi</t>
  </si>
  <si>
    <t>Purwokerto</t>
  </si>
  <si>
    <t>Jogja</t>
  </si>
  <si>
    <t>Generos</t>
  </si>
  <si>
    <t>Lita</t>
  </si>
  <si>
    <t>Saepul Jadim</t>
  </si>
  <si>
    <t>Zoko Zingkir</t>
  </si>
  <si>
    <t>Arda  Aulia</t>
  </si>
  <si>
    <t>Arda Aulia</t>
  </si>
  <si>
    <t>Freshmag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</si>
</sst>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FF5C-79F8-44E7-909B-8223D7B47749}">
  <dimension ref="A1:H13"/>
  <sheetViews>
    <sheetView tabSelected="1" workbookViewId="0">
      <selection activeCell="D4" sqref="D4"/>
    </sheetView>
  </sheetViews>
  <sheetFormatPr defaultRowHeight="15" x14ac:dyDescent="0.25"/>
  <cols>
    <col min="1" max="1" width="10.28515625" style="6" customWidth="1"/>
    <col min="2" max="3" width="16" style="1" customWidth="1"/>
    <col min="4" max="4" width="12.7109375" customWidth="1"/>
    <col min="5" max="5" width="25.28515625" style="1" customWidth="1"/>
    <col min="6" max="6" width="11" style="1" customWidth="1"/>
    <col min="7" max="7" width="14.85546875" style="8" customWidth="1"/>
    <col min="8" max="8" width="15.7109375" style="8" customWidth="1"/>
  </cols>
  <sheetData>
    <row r="1" spans="1:8" x14ac:dyDescent="0.25">
      <c r="A1" s="5" t="s">
        <v>5</v>
      </c>
      <c r="B1" s="2" t="s">
        <v>0</v>
      </c>
      <c r="C1" s="2" t="s">
        <v>7</v>
      </c>
      <c r="D1" s="9" t="s">
        <v>1</v>
      </c>
      <c r="E1" s="2" t="s">
        <v>13</v>
      </c>
      <c r="F1" s="2" t="s">
        <v>2</v>
      </c>
      <c r="G1" s="2" t="s">
        <v>3</v>
      </c>
      <c r="H1" s="2" t="s">
        <v>4</v>
      </c>
    </row>
    <row r="2" spans="1:8" ht="16.149999999999999" customHeight="1" x14ac:dyDescent="0.25">
      <c r="A2" s="7">
        <f>DATE(2024,3,6)</f>
        <v>45357</v>
      </c>
      <c r="B2" s="3" t="s">
        <v>6</v>
      </c>
      <c r="C2" s="3" t="s">
        <v>8</v>
      </c>
      <c r="D2" s="10" t="s">
        <v>11</v>
      </c>
      <c r="E2" s="4">
        <v>6287899703441</v>
      </c>
      <c r="F2" s="3">
        <v>3</v>
      </c>
      <c r="G2" s="3">
        <v>130000</v>
      </c>
      <c r="H2" s="3">
        <f>F2*G2</f>
        <v>390000</v>
      </c>
    </row>
    <row r="3" spans="1:8" x14ac:dyDescent="0.25">
      <c r="A3" s="7">
        <f>DATE(2024,3,7)</f>
        <v>45358</v>
      </c>
      <c r="B3" s="3" t="s">
        <v>26</v>
      </c>
      <c r="C3" s="3" t="s">
        <v>9</v>
      </c>
      <c r="D3" s="10" t="s">
        <v>27</v>
      </c>
      <c r="E3" s="4">
        <v>6287811970372</v>
      </c>
      <c r="F3" s="3">
        <v>1</v>
      </c>
      <c r="G3" s="3">
        <v>145000</v>
      </c>
      <c r="H3" s="3">
        <f>F3*G3</f>
        <v>145000</v>
      </c>
    </row>
    <row r="4" spans="1:8" x14ac:dyDescent="0.25">
      <c r="A4" s="7">
        <f>DATE(2024,3,8)</f>
        <v>45359</v>
      </c>
      <c r="B4" s="3" t="s">
        <v>22</v>
      </c>
      <c r="C4" s="3" t="s">
        <v>10</v>
      </c>
      <c r="D4" s="10" t="s">
        <v>11</v>
      </c>
      <c r="E4" s="4">
        <v>6287123970300</v>
      </c>
      <c r="F4" s="3">
        <v>3</v>
      </c>
      <c r="G4" s="3">
        <v>155000</v>
      </c>
      <c r="H4" s="3">
        <f>F4*G4</f>
        <v>465000</v>
      </c>
    </row>
    <row r="5" spans="1:8" x14ac:dyDescent="0.25">
      <c r="A5" s="7">
        <f>DATE(2024,3,9)</f>
        <v>45360</v>
      </c>
      <c r="B5" s="3" t="s">
        <v>25</v>
      </c>
      <c r="C5" s="3" t="s">
        <v>9</v>
      </c>
      <c r="D5" s="10" t="s">
        <v>12</v>
      </c>
      <c r="E5" s="4">
        <v>6287811970372</v>
      </c>
      <c r="F5" s="3">
        <v>2</v>
      </c>
      <c r="G5" s="3">
        <v>140000</v>
      </c>
      <c r="H5" s="3">
        <f t="shared" ref="H5:H11" si="0">F5*G5</f>
        <v>280000</v>
      </c>
    </row>
    <row r="6" spans="1:8" x14ac:dyDescent="0.25">
      <c r="A6" s="7">
        <f>DATE(2024,3,10)</f>
        <v>45361</v>
      </c>
      <c r="B6" s="3" t="s">
        <v>14</v>
      </c>
      <c r="C6" s="3" t="s">
        <v>15</v>
      </c>
      <c r="D6" s="10" t="s">
        <v>12</v>
      </c>
      <c r="E6" s="4">
        <v>6287899703441</v>
      </c>
      <c r="F6" s="3">
        <v>2</v>
      </c>
      <c r="G6" s="3">
        <v>140000</v>
      </c>
      <c r="H6" s="3">
        <f t="shared" si="0"/>
        <v>280000</v>
      </c>
    </row>
    <row r="7" spans="1:8" x14ac:dyDescent="0.25">
      <c r="A7" s="7">
        <f>DATE(2024,3,11)</f>
        <v>45362</v>
      </c>
      <c r="B7" s="8" t="s">
        <v>16</v>
      </c>
      <c r="C7" s="8" t="s">
        <v>19</v>
      </c>
      <c r="D7" t="s">
        <v>21</v>
      </c>
      <c r="E7" s="4">
        <v>6287899701421</v>
      </c>
      <c r="F7" s="3">
        <v>1</v>
      </c>
      <c r="G7" s="8">
        <v>145000</v>
      </c>
      <c r="H7" s="8">
        <f t="shared" si="0"/>
        <v>145000</v>
      </c>
    </row>
    <row r="8" spans="1:8" x14ac:dyDescent="0.25">
      <c r="A8" s="7">
        <f>DATE(2024,3,12)</f>
        <v>45363</v>
      </c>
      <c r="B8" s="8" t="s">
        <v>17</v>
      </c>
      <c r="C8" s="8" t="s">
        <v>20</v>
      </c>
      <c r="D8" t="s">
        <v>21</v>
      </c>
      <c r="E8" s="4">
        <v>6287899703666</v>
      </c>
      <c r="F8" s="3">
        <v>1</v>
      </c>
      <c r="G8" s="8">
        <v>145000</v>
      </c>
      <c r="H8" s="8">
        <f t="shared" si="0"/>
        <v>145000</v>
      </c>
    </row>
    <row r="9" spans="1:8" x14ac:dyDescent="0.25">
      <c r="A9" s="7">
        <f>DATE(2024,3,13)</f>
        <v>45364</v>
      </c>
      <c r="B9" s="8" t="s">
        <v>18</v>
      </c>
      <c r="C9" s="8" t="s">
        <v>10</v>
      </c>
      <c r="D9" s="10" t="s">
        <v>12</v>
      </c>
      <c r="E9" s="4">
        <v>6287899000876</v>
      </c>
      <c r="F9" s="3">
        <v>1</v>
      </c>
      <c r="G9" s="3">
        <v>140000</v>
      </c>
      <c r="H9" s="8">
        <f t="shared" si="0"/>
        <v>140000</v>
      </c>
    </row>
    <row r="10" spans="1:8" x14ac:dyDescent="0.25">
      <c r="A10" s="7">
        <f>DATE(2024,3,14)</f>
        <v>45365</v>
      </c>
      <c r="B10" s="8" t="s">
        <v>24</v>
      </c>
      <c r="C10" s="8" t="s">
        <v>9</v>
      </c>
      <c r="D10" s="10" t="s">
        <v>11</v>
      </c>
      <c r="E10" s="4">
        <v>6281839703469</v>
      </c>
      <c r="F10" s="3">
        <v>2</v>
      </c>
      <c r="G10" s="3">
        <v>130000</v>
      </c>
      <c r="H10" s="8">
        <f t="shared" si="0"/>
        <v>260000</v>
      </c>
    </row>
    <row r="11" spans="1:8" x14ac:dyDescent="0.25">
      <c r="A11" s="7">
        <f>DATE(2024,3,15)</f>
        <v>45366</v>
      </c>
      <c r="B11" s="8" t="s">
        <v>23</v>
      </c>
      <c r="C11" s="8" t="s">
        <v>19</v>
      </c>
      <c r="D11" s="10" t="s">
        <v>11</v>
      </c>
      <c r="E11" s="4">
        <v>6282819703241</v>
      </c>
      <c r="F11" s="3">
        <v>1</v>
      </c>
      <c r="G11" s="3">
        <v>130000</v>
      </c>
      <c r="H11" s="8">
        <f t="shared" si="0"/>
        <v>130000</v>
      </c>
    </row>
    <row r="12" spans="1:8" x14ac:dyDescent="0.25">
      <c r="A12" s="7">
        <f>DATE(2024,3,16)</f>
        <v>45367</v>
      </c>
      <c r="B12" s="3" t="s">
        <v>6</v>
      </c>
      <c r="C12" s="3" t="s">
        <v>8</v>
      </c>
      <c r="D12" s="10" t="s">
        <v>21</v>
      </c>
      <c r="E12" s="4">
        <v>6287899703441</v>
      </c>
      <c r="F12" s="3">
        <v>3</v>
      </c>
      <c r="G12" s="3">
        <v>145000</v>
      </c>
      <c r="H12" s="3">
        <f>F12*G12</f>
        <v>435000</v>
      </c>
    </row>
    <row r="13" spans="1:8" x14ac:dyDescent="0.25">
      <c r="A13" s="7">
        <f>DATE(2024,3,9)</f>
        <v>45360</v>
      </c>
      <c r="B13" s="3" t="s">
        <v>26</v>
      </c>
      <c r="C13" s="3" t="s">
        <v>9</v>
      </c>
      <c r="D13" s="10" t="s">
        <v>12</v>
      </c>
      <c r="E13" s="4">
        <v>6287811970372</v>
      </c>
      <c r="F13" s="3">
        <v>5</v>
      </c>
      <c r="G13" s="3">
        <v>140000</v>
      </c>
      <c r="H13" s="3">
        <f t="shared" ref="H13" si="1">F13*G13</f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14S</dc:creator>
  <cp:lastModifiedBy>Bagus Rizal Valdianto</cp:lastModifiedBy>
  <dcterms:created xsi:type="dcterms:W3CDTF">2024-03-06T01:41:02Z</dcterms:created>
  <dcterms:modified xsi:type="dcterms:W3CDTF">2024-03-19T04:58:55Z</dcterms:modified>
</cp:coreProperties>
</file>