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48983B22-AC3E-40B2-9B5F-12E36A4B7A1D}" xr6:coauthVersionLast="47" xr6:coauthVersionMax="47" xr10:uidLastSave="{00000000-0000-0000-0000-000000000000}"/>
  <bookViews>
    <workbookView xWindow="45" yWindow="150" windowWidth="17895" windowHeight="16935" xr2:uid="{00000000-000D-0000-FFFF-FFFF00000000}"/>
  </bookViews>
  <sheets>
    <sheet name="Чек-лист" sheetId="5" r:id="rId1"/>
    <sheet name="Тест кейсы" sheetId="2" r:id="rId2"/>
    <sheet name="Баг-репорты" sheetId="1" r:id="rId3"/>
    <sheet name="Статистика" sheetId="6" r:id="rId4"/>
  </sheets>
  <definedNames>
    <definedName name="_xlnm._FilterDatabase" localSheetId="2" hidden="1">'Баг-репорты'!$A$1:$AA$109</definedName>
    <definedName name="_xlnm._FilterDatabase" localSheetId="1" hidden="1">'Тест кейсы'!$A$1:$J$780</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0" i="6" l="1"/>
  <c r="B29" i="6"/>
  <c r="B28" i="6"/>
  <c r="B27" i="6"/>
  <c r="A30" i="6"/>
  <c r="A29" i="6"/>
  <c r="A28" i="6"/>
  <c r="A27" i="6"/>
  <c r="A13" i="6"/>
  <c r="A14" i="6"/>
  <c r="A15" i="6"/>
  <c r="A16" i="6"/>
  <c r="A12" i="6"/>
  <c r="B16" i="6"/>
  <c r="B15" i="6"/>
  <c r="B14" i="6"/>
  <c r="B13" i="6"/>
  <c r="B12" i="6"/>
</calcChain>
</file>

<file path=xl/sharedStrings.xml><?xml version="1.0" encoding="utf-8"?>
<sst xmlns="http://schemas.openxmlformats.org/spreadsheetml/2006/main" count="9155" uniqueCount="3150">
  <si>
    <t>ID</t>
  </si>
  <si>
    <t>Summary</t>
  </si>
  <si>
    <t>Description</t>
  </si>
  <si>
    <t>Steps To Reproduce</t>
  </si>
  <si>
    <t>Actual result</t>
  </si>
  <si>
    <t>Expected result</t>
  </si>
  <si>
    <t>Attachments</t>
  </si>
  <si>
    <t>Severity</t>
  </si>
  <si>
    <t>Priority</t>
  </si>
  <si>
    <t>Status</t>
  </si>
  <si>
    <t>environment</t>
  </si>
  <si>
    <t>Название набора</t>
  </si>
  <si>
    <t>Предусловие</t>
  </si>
  <si>
    <t>Шаги</t>
  </si>
  <si>
    <t>Сообщение об ошибке</t>
  </si>
  <si>
    <t>Главная страница платформы</t>
  </si>
  <si>
    <t>Форма авторизации</t>
  </si>
  <si>
    <t>Кнопка входа</t>
  </si>
  <si>
    <t>Кнопка регистрации</t>
  </si>
  <si>
    <t>Ссылка восстановления пароля</t>
  </si>
  <si>
    <t>Поля ввода логина/пароля</t>
  </si>
  <si>
    <t>Форма "Сбросить пароль"</t>
  </si>
  <si>
    <t>Страница личного кабинета слушателя</t>
  </si>
  <si>
    <t>Форма регистрации нового пользователя</t>
  </si>
  <si>
    <t xml:space="preserve">	Кнопка "Подтвердить"</t>
  </si>
  <si>
    <t xml:space="preserve">	Кнопка "Отмена"</t>
  </si>
  <si>
    <t>Кнопка отмены</t>
  </si>
  <si>
    <t xml:space="preserve">	Кнопка "Продолжить"</t>
  </si>
  <si>
    <t xml:space="preserve">Форма «Данные» </t>
  </si>
  <si>
    <t>Заглавие формы</t>
  </si>
  <si>
    <t>Поле ввода «Фамилия»</t>
  </si>
  <si>
    <t>Поле ввода «Пол» (выпадающий список)</t>
  </si>
  <si>
    <t>Поле ввода «Дата рождения» (data picker)</t>
  </si>
  <si>
    <t>Поле ввода «Категория» (выпадающий список)</t>
  </si>
  <si>
    <t>Поле ввода «Регион/ адрес/ индекс»</t>
  </si>
  <si>
    <t>Кнопка «Подтвердить»</t>
  </si>
  <si>
    <t>Поле ввода «Имя»</t>
  </si>
  <si>
    <t xml:space="preserve">Форма «Введите новый номер» </t>
  </si>
  <si>
    <t>Заглавие формы «Введите новый номер»</t>
  </si>
  <si>
    <t xml:space="preserve">Форма «Смена пароля» </t>
  </si>
  <si>
    <t>Поле ввода «Старый пароль»</t>
  </si>
  <si>
    <t>Блок «Документы на обучение»</t>
  </si>
  <si>
    <t xml:space="preserve">Форма «Паспорт» </t>
  </si>
  <si>
    <t>Форма «Диплом»</t>
  </si>
  <si>
    <t xml:space="preserve">Форма «Договор» </t>
  </si>
  <si>
    <t>Форма «Заявление»</t>
  </si>
  <si>
    <t xml:space="preserve">Форма «Согласие» </t>
  </si>
  <si>
    <t>Кнопка «Диплом и сертификат»</t>
  </si>
  <si>
    <t xml:space="preserve">Форма «Диплом и сертификат </t>
  </si>
  <si>
    <t xml:space="preserve">Footer страницы </t>
  </si>
  <si>
    <t xml:space="preserve">Название организации </t>
  </si>
  <si>
    <t xml:space="preserve">Кнопка «Личные данные». </t>
  </si>
  <si>
    <t xml:space="preserve">Кнопка «Безопасность и вход». </t>
  </si>
  <si>
    <t xml:space="preserve">Боковая панель (Sidebar) </t>
  </si>
  <si>
    <t>Логотип учебной платформы</t>
  </si>
  <si>
    <t>Заглавие формы «Паспорт»</t>
  </si>
  <si>
    <t>Заглавие формы «Диплом»</t>
  </si>
  <si>
    <t>Заглавие формы «Договор»</t>
  </si>
  <si>
    <t>Заглавие формы «Заявление»</t>
  </si>
  <si>
    <t>Заглавие формы «Согласие»</t>
  </si>
  <si>
    <t>Поле ввода «Отчество»</t>
  </si>
  <si>
    <t>Поле ввода «Серия» (поле с маской)</t>
  </si>
  <si>
    <t>Поле ввода «Номер» (поле с маской)</t>
  </si>
  <si>
    <t>Поле ввода «Дата выдачи» (data pickers)</t>
  </si>
  <si>
    <t>Поле ввода «Код подразделения» (поле с маской)</t>
  </si>
  <si>
    <t>Элемент</t>
  </si>
  <si>
    <t>Тест-кейс - название</t>
  </si>
  <si>
    <t>Ожидаемый результат</t>
  </si>
  <si>
    <t>Логотип</t>
  </si>
  <si>
    <t>Страница</t>
  </si>
  <si>
    <t>В адресную строку браузера вводится https://qa.neapro.site или кликом по ссылке в произвольном источнике</t>
  </si>
  <si>
    <t>Во вкладке браузера открыта страница платформы https://qa.neapro.site</t>
  </si>
  <si>
    <t xml:space="preserve">Закрыть страницу кликом по кнопке выхода </t>
  </si>
  <si>
    <t>Заголовок страницы</t>
  </si>
  <si>
    <t>Заголовок присутствует и корректно отображается</t>
  </si>
  <si>
    <t>1. Проверить наличие заголовка
2. Проверить корректность отображения заголовка</t>
  </si>
  <si>
    <t>1. Проверить наличие логотипа
2. Проверить корректность отображения логотипа</t>
  </si>
  <si>
    <t>Проверить наличие кнопки входа</t>
  </si>
  <si>
    <t>Проверить наличие кнопки регистрации</t>
  </si>
  <si>
    <t>Проверить наличие ссылки восстановления пароля</t>
  </si>
  <si>
    <t>Проверить наличие полей ввода логина и пароля</t>
  </si>
  <si>
    <t>Кнопка входа есть</t>
  </si>
  <si>
    <t>Кнопка регистрации есть</t>
  </si>
  <si>
    <t>Ссылка восстановления пароля есть</t>
  </si>
  <si>
    <t>Поля ввода логина и пароля есть</t>
  </si>
  <si>
    <t>Страница открывается</t>
  </si>
  <si>
    <t>Страница закрывается</t>
  </si>
  <si>
    <t>Фавикон</t>
  </si>
  <si>
    <t>Среди результатов поиска платформы присутствует ссылка на сайт с фавиконом</t>
  </si>
  <si>
    <t>1. Проверить наличие фавикона на закладке браузера
2. Проверить наличие фавикона в ссылке на главную страницу в поисковой выдаче по запросу "учебная платформа Bumbleby"</t>
  </si>
  <si>
    <t>1. Нажать клавишу Tab
2. Проверить, что курсор помещен в поле ввода логина
3. Нажать клавишу Tab
4. Проверить, что курсор помещен в поле ввода пароля
5. Нажать клавишу Tab
6. Проверить, что фокус помещен на кнопку входа
7. Нажать клавишу Tab
8. Проверить, что фокус помещен на кнопку регистрации
9. Нажать клавишу Tab
10. Проверить, что фокус помещен на ссылку восстановления пароля</t>
  </si>
  <si>
    <t>Последовательность логична, удобна и соответствует  ТЗ</t>
  </si>
  <si>
    <t>1. Проверить расположение кнопки на форме авторизации
2. Проверить орфографию кнопки входа
3. Проверить соответствие размера, цвета, шрифта, размера шрифта требованиям проектной документации</t>
  </si>
  <si>
    <t>Оформление кнопки входа, расположение соответствует требованиям, орфографические ошибки отсутствуют</t>
  </si>
  <si>
    <t>Пользователь перенаправляется на страницу личного кабинета</t>
  </si>
  <si>
    <t xml:space="preserve">Нажать кнопку регистрации </t>
  </si>
  <si>
    <t>Открывается форма для регистрации нового пользователя</t>
  </si>
  <si>
    <t>1. Проверить расположение ссылки восстановления пароля на форме авторизации
2. Проверить орфографию ссылки восстановления пароля 
3. Проверить соответствие размера, цвета, шрифта, размера шрифта ссылки восстановления пароля требованиям проектной документации</t>
  </si>
  <si>
    <t>Оформление ссылки восстановления пароля , расположение соответствует требованиям, орфографические ошибки отсутствуют</t>
  </si>
  <si>
    <t>Нажать на ссылку восстановления пароля</t>
  </si>
  <si>
    <t>Открывается форма для сброса пароля</t>
  </si>
  <si>
    <t>Поле ввода логина</t>
  </si>
  <si>
    <t>Поле ввода пароля</t>
  </si>
  <si>
    <t>1. Оставить поле ввода логина пустым
2. Нажать кноку входа</t>
  </si>
  <si>
    <t>Появляется сообщение о необходимости ввести логин</t>
  </si>
  <si>
    <t>Ввести валидный логин на русском языке, например "Москва@Москва.РФ"</t>
  </si>
  <si>
    <t>Ввести валидный логин, например,  tussa@list.ru</t>
  </si>
  <si>
    <t>Не появляется сообщение об ошибке заполнения поля</t>
  </si>
  <si>
    <t>1. Ввести в полев ввода очень длинный текст, сгенерированный с помощью loremipsum.io
2. Нажать кноку входа</t>
  </si>
  <si>
    <t>Появляется сообщение о необходимости ввести правильный логин</t>
  </si>
  <si>
    <t>1. Ввести в поле ввода валидный логин в нижнем регистре
2. Нажать кнопку входа</t>
  </si>
  <si>
    <t>1. Ввести в поле ввода валидный логин с цифрами в домене
2. Нажать кнопку входа</t>
  </si>
  <si>
    <t>1. Ввести в поле ввода валидный логин в верхнем регистре
2. Нажать кнопку входа</t>
  </si>
  <si>
    <t>1. Ввести в поле ввода валидный логин с дефисом в имени
2. Нажать кнопку входа</t>
  </si>
  <si>
    <t>1. Ввести в поле ввода валидный логин в доменной части
2. Нажать кнопку входа</t>
  </si>
  <si>
    <t>1. Ввести в поле ввода валидный логин со знаком подчеркивания в имени
2. Нажать кнопку входа</t>
  </si>
  <si>
    <t>1. Ввести в поле ввода валидный логин со знаком подчеркивания в доменной части
2. Нажать кнопку входа</t>
  </si>
  <si>
    <t>1. Ввести в поле ввода валидный логин с точками в имени
2. Нажать кнопку входа</t>
  </si>
  <si>
    <t>1. Ввести в поле ввода валидный логин с несколькими точками в доменной части
2. Нажать кнопку входа</t>
  </si>
  <si>
    <t>1. Ввести в поле ввода логин без точек в доменной части
2. Нажать кнопку входа</t>
  </si>
  <si>
    <t>1. Ввести в поле ввода логин без @ в доменной части
2. Нажать кнопку входа</t>
  </si>
  <si>
    <t>1. Ввести в поле ввода логин с пробелами в имени аккаунта. 
2. Нажать кнопку входа</t>
  </si>
  <si>
    <t>1. Ввести в поле ввода логин с пробелами в доменной части
2. Нажать кнопку входа</t>
  </si>
  <si>
    <t>1. Ввести в поле ввода логин без имени аккаунта
2. Нажать кнопку входа</t>
  </si>
  <si>
    <t>1. Ввести в поле ввода логин без доменной части
2. Нажать кнопку входа</t>
  </si>
  <si>
    <t>1. Ввести в поле ввода логин  некорректный домен первого уровня (допустимо 2-63 букв после точки: .ru или например .americanexpress)   
2. Нажать кнопку входа</t>
  </si>
  <si>
    <t>Ввести валидный логин с пробелами (одним или несколькими)</t>
  </si>
  <si>
    <t>Ввести валидный логин с пробелами на конце (одним или несколькими)</t>
  </si>
  <si>
    <t>1. Ввести в полев ввода текст, содержащий специальные символы, например, ♣♂” , “”‘~!@#$%^&amp;*()?&gt;,./\&lt;][ /*&lt;!–“”, “${code}”;–&gt;
2. Нажать кноку входа</t>
  </si>
  <si>
    <t>1. Ввести в поле ввода текст,  содержащий комбинацию числе и символов, например 99274итьтячxfbv_+~
2. Нажать кноку входа</t>
  </si>
  <si>
    <t>Появляется сообщение о необходимости ввести правильный логин или автоматическое обрезание пробелов</t>
  </si>
  <si>
    <t>1. Ввести в поле ввода логин &lt;script&gt;alert(“Hello, world!”)&lt;/alert&gt;</t>
  </si>
  <si>
    <t>Уязвимости не обнаружены</t>
  </si>
  <si>
    <t>1. Попробовать применить к форме авторизации SQL инъекции, по учебным материалам, размещенным в сети Интернет</t>
  </si>
  <si>
    <t>Введение SQL инъекции недопускается</t>
  </si>
  <si>
    <t>1. Попробовать применить к форме авторизации HTML-инъекции, по учебным материалам, размещенным в сети Интернет</t>
  </si>
  <si>
    <t>Данные из буфера появляются в поле ввода логина</t>
  </si>
  <si>
    <t>1. Проверить, отображается плейсхолдер в поле ввода
2. Проверить, что плейс холдер исчезает с началом ввода данных в поле</t>
  </si>
  <si>
    <t xml:space="preserve">Смоки - запуск платформы </t>
  </si>
  <si>
    <t>Смоки - закрытие страницы авторизации</t>
  </si>
  <si>
    <t>Наличие заголовка страницы авторизации</t>
  </si>
  <si>
    <t>Наличие фавикон  страницы авторизации</t>
  </si>
  <si>
    <t>Наличие логотипа на странице авторизации</t>
  </si>
  <si>
    <t>Наличие кнопки входа  на странице авторизации</t>
  </si>
  <si>
    <t>Наличие кнопки регистрации на странице авторизации</t>
  </si>
  <si>
    <t>Наличие ссылки восстановления пароля на странице авторизации</t>
  </si>
  <si>
    <t>Наличие полей ввода логина и пароля на странице авторизации</t>
  </si>
  <si>
    <t>Проверка последовательности перехода по элементам на странице авторизации</t>
  </si>
  <si>
    <t>Проверка оформления кнопки входа, орфографии, расположения  на странице авторизации</t>
  </si>
  <si>
    <t>Оформление, орфография кнопки регистрации нового пользователя на странице авторизации</t>
  </si>
  <si>
    <t>Проверка работы кнопки регистрации нового пользователя на странице авторизации</t>
  </si>
  <si>
    <t>Оформление, орфография ссылки восстановления пароля на странице авторизации</t>
  </si>
  <si>
    <t>Проверка работы ссылки восстановления пароля  на странице авторизации</t>
  </si>
  <si>
    <t>Проверка поля ввода логина валидным значением на английском языке языке  на странице авторизации</t>
  </si>
  <si>
    <t>Проверка поля ввода логина валидным значением на русском языке  на странице авторизации</t>
  </si>
  <si>
    <t>Проверка поля ввода логина валидным значением с пробелами перед ним на странице авторизации</t>
  </si>
  <si>
    <t>Проверка поля ввода логина валидным значением с пробелами на конце на странице авторизации</t>
  </si>
  <si>
    <t>Проверка поля ввода логина - пустое на странице авторизации</t>
  </si>
  <si>
    <t>Проверка поля ввода логина - очень длинное на странице авторизации</t>
  </si>
  <si>
    <t>Проверка поля ввода логина - специальные символы на странице авторизации</t>
  </si>
  <si>
    <t>Проверка поля ввода логина - числа + символы на странице авторизации</t>
  </si>
  <si>
    <t>Проверка поля ввода логина - Email в нижнем регистре    на странице авторизации</t>
  </si>
  <si>
    <t>Проверка поля ввода логина - Email в верхнем регистре    на странице авторизации</t>
  </si>
  <si>
    <t>Проверка поля ввода логина - Email с цифрами в имени аккаунта    на странице авторизации</t>
  </si>
  <si>
    <t>Проверка поля ввода логина - Email с цифрами в доменной части    на странице авторизации</t>
  </si>
  <si>
    <t>Проверка поля ввода логина - Email с дефисом в имени аккаунта    на странице авторизации</t>
  </si>
  <si>
    <t>Проверка поля ввода логина - Email с дефисом в доменной части    на странице авторизации</t>
  </si>
  <si>
    <t>Проверка поля ввода логина - Email со знаком подчеркивания в имени аккаунта    на странице авторизации</t>
  </si>
  <si>
    <t>Проверка поля ввода логина - со знаком подчеркивания в доменной части    на странице авторизации</t>
  </si>
  <si>
    <t>Проверка поля ввода логина - с точками в имени аккаунта    на странице авторизации</t>
  </si>
  <si>
    <t>Проверка поля ввода логина - Email с несколькими точками в доменной части    на странице авторизации</t>
  </si>
  <si>
    <t>Проверка поля ввода логина -Email без точек в доменной части    на странице авторизации</t>
  </si>
  <si>
    <t>Проверка поля ввода логина - Отсутствие @ в email    на странице авторизации</t>
  </si>
  <si>
    <t>Проверка поля ввода логина - Email с пробелами в имени аккаунта    на странице авторизации</t>
  </si>
  <si>
    <t>Проверка поля ввода логина - Email с пробелами в доменной части    на странице авторизации</t>
  </si>
  <si>
    <t>Проверка поля ввода логина - Email без имени аккаунта    на странице авторизации</t>
  </si>
  <si>
    <t>Проверка поля ввода логина - Email без доменной части    на странице авторизации</t>
  </si>
  <si>
    <t>Проверка поля ввода логина - некорректный домен на странице авторизации</t>
  </si>
  <si>
    <t>Поиск в поле ввода логина Xss-уязвимости на странице авторизации</t>
  </si>
  <si>
    <t>Ввод в поле ввода логина SQL-инъекции на странице авторизации</t>
  </si>
  <si>
    <t>Ввод в поле ввода логина HTML-инъекции на странице авторизации</t>
  </si>
  <si>
    <t>Вклеивание из буфера в поле ввода логина на странице авторизации</t>
  </si>
  <si>
    <t>Проверка плейсхолдера поля ввода логина  на странице авторизации</t>
  </si>
  <si>
    <t>1. Ввести правильный пароль существующего пользователя в поле пароль
2. Нажать кнопку входа</t>
  </si>
  <si>
    <t>Кнопка входа доступна, происходит переходи на страницу личного кабинета пользователя</t>
  </si>
  <si>
    <t>Проверка поля ввода пароля неверным значением (существующий пользователь) на странице авторизации</t>
  </si>
  <si>
    <t>Проверка поля ввода пароля верным значением (существующий пользователь) на странице авторизации</t>
  </si>
  <si>
    <t>1.Ввести в поле ввода пароля на странице авторизации неверный пароль существующего пользователя
2. Нажать кнопку входа</t>
  </si>
  <si>
    <t>Появляется сообщение об ошибочности пароля, переход не выполняется</t>
  </si>
  <si>
    <t>Вклеивание из буфера в поле ввода пароля на странице авторизации</t>
  </si>
  <si>
    <t>1. Скопировать в буфер случайный набор символов, цифр
2. Попробовать вклеить в поле ввода пароля содержимое буфера комбинацией клавиш Ctrl+V или из меню по правой кнопке мыши</t>
  </si>
  <si>
    <t>1. Скопировать в буфер случайный набор символов, цифр
2. Попробовать вклеить в поле ввода логина содержимое буфера комбинацией клавиш Ctrl+V или из меню по правой кнопке мыши</t>
  </si>
  <si>
    <t>Данные из буфера появляются в поле ввода пароля</t>
  </si>
  <si>
    <t>Проверка поля ввода пароля - пустое</t>
  </si>
  <si>
    <t>1. Оставить поле ввода пароля пустым
2. Нажать кнопку входа на странице авторизации</t>
  </si>
  <si>
    <t>Появляется сообщение о необходимости указать пароль, переход не выполняется</t>
  </si>
  <si>
    <t>Проверка поля ввода пароля на странице авторизации - наличия "глаза"</t>
  </si>
  <si>
    <t>В правой части поля ввода появляется "глаз", при клике на него - показываются введенные данные, иконка "глаза" перечеркивается
При повторном клике на "глаз" введенные данные заменяются астерисками (точками), иконка "глаза" не перечеркнута</t>
  </si>
  <si>
    <t>Поле ввода Имя</t>
  </si>
  <si>
    <t>Поле ввода e-mail</t>
  </si>
  <si>
    <t xml:space="preserve">Поле ввода Фамилия на странице регистрации нового пользователя </t>
  </si>
  <si>
    <t>Проверка поля ввода Фамилия на странице регистрации нового пользователя  - пустое</t>
  </si>
  <si>
    <t>Проверка поля ввода Фамилия на странице регистрации нового пользователя  - очень длинное</t>
  </si>
  <si>
    <t>Проверка поля ввода Фамилия на странице регистрации нового пользователя  -  символы разного регистра</t>
  </si>
  <si>
    <t>Проверка поля ввода Фамилия на странице регистрации нового пользователя  -   символы кириллицы</t>
  </si>
  <si>
    <t>Проверка поля ввода Фамилия на странице регистрации нового пользователя  -   символы латиницы</t>
  </si>
  <si>
    <t>Проверка поля ввода Фамилия на странице регистрации нового пользователя  -  числа</t>
  </si>
  <si>
    <t>Проверка поля ввода Фамилия на странице регистрации нового пользователя  -  специальные символы</t>
  </si>
  <si>
    <t>Проверка поля ввода Фамилия на странице регистрации нового пользователя  - числа + символы</t>
  </si>
  <si>
    <t>Проверка поля ввода Фамилия на странице регистрации нового пользователя  - иероглифическое письмо</t>
  </si>
  <si>
    <t>Проверка поля ввода Фамилия на странице регистрации нового пользователя  - письмо справа налево</t>
  </si>
  <si>
    <t>Проверка поля ввода Фамилия на странице регистрации нового пользователя  на Xss-уязвимости</t>
  </si>
  <si>
    <t>Проверка поля ввода Фамилия на странице регистрации нового пользователя  SQL-инъекцией</t>
  </si>
  <si>
    <t>Проверка поля ввода Фамилия на странице регистрации нового пользователя  HTML-уязвимости</t>
  </si>
  <si>
    <t>Проверка поля ввода Фамилия на странице регистрации нового пользователя - плейсхолдер</t>
  </si>
  <si>
    <t>Проверка поля ввода Фамилия на странице регистрации нового пользователя - вклеивание из буфера</t>
  </si>
  <si>
    <t>1. Оставить поле ввода фамилии пустым
2. Перейти в другое поле или кликнуть на кнопке подтверждения данных</t>
  </si>
  <si>
    <t>Появляется сообщение о необходимости ввести фамилию</t>
  </si>
  <si>
    <t>1. Ввести в поле ввода фамилии очень длинный текст
2. Перейти в другое поле или кликнуть на кнопке подтверждения данных</t>
  </si>
  <si>
    <t>Данные автоматически обрезаются или появляется сообщение об ошибке</t>
  </si>
  <si>
    <t>1. Ввести в поле ввода фамилии символы разного регистра
2. Перейти в другое поле или кликнуть на кнопке подтверждения данных</t>
  </si>
  <si>
    <t>1. Ввести в поле ввода фамилии кирилические символы
2. Перейти в другое поле или кликнуть на кнопке подтверждения данных</t>
  </si>
  <si>
    <t>Проверка поля ввода Фамилия на странице регистрации нового пользователя  - один кириллический символ</t>
  </si>
  <si>
    <t>1. Ввести в поле ввода фамилии один кириллический символ
2. Перейти в другое поле или кликнуть на кнопке подтверждения данных</t>
  </si>
  <si>
    <t>Проверка поля ввода Фамилия на странице регистрации нового пользователя  -   символы кириллицы с дефисом внутри</t>
  </si>
  <si>
    <t>1. Ввести в поле ввода фамилии двойную фамилию, например, "Петровско-Разумовский"
2. Перейти в другое поле или кликнуть на кнопке подтверждения данных</t>
  </si>
  <si>
    <t>Проверка поля ввода Фамилия на странице регистрации нового пользователя  -   символы кириллицы с длиной 37 знаков и более</t>
  </si>
  <si>
    <t>1. Ввести в поле ввода фамилии длинную строку, например, "СЕМИПОПОЛОВИГЕРОВЕРСАЛОФЕДИРАКОВСКИЙ"
2. Перейти в другое поле или кликнуть на кнопке подтверждения данных</t>
  </si>
  <si>
    <t>Проверка поля ввода Фамилия на странице регистрации нового пользователя  -   символы кириллицы в верхнем регистре</t>
  </si>
  <si>
    <t>1. Ввести в поле ввода фамилии строку в верхнем регистре
2. Перейти в другое поле или кликнуть на кнопке подтверждения данных</t>
  </si>
  <si>
    <t>Проверка поля ввода Фамилия на странице регистрации нового пользователя  -   символы кириллицы в верхнем и нижнем регистре</t>
  </si>
  <si>
    <t>1. Ввести в поле ввода фамилии строку в верхнем и нижнем регистре
2. Перейти в другое поле или кликнуть на кнопке подтверждения данных</t>
  </si>
  <si>
    <t>1. Ввести в поле ввода фамилии строку на английском, например "Adamsom"
2. Перейти в другое поле или кликнуть на кнопке подтверждения данных</t>
  </si>
  <si>
    <t>1. Ввести в поле ввода фамилии строку с пробелом в начале
2. Перейти в другое поле или кликнуть на кнопке подтверждения данных</t>
  </si>
  <si>
    <t>Строка в поле автоматически обрезает пробелы в начеле или появляется сообщение об ошибке</t>
  </si>
  <si>
    <t>Проверка поля ввода Фамилия на странице регистрации нового пользователя  - с пробелами в начале</t>
  </si>
  <si>
    <t>Проверка поля ввода Фамилия на странице регистрации нового пользователя  - с пробелами в конце</t>
  </si>
  <si>
    <t>Проверка поля ввода Фамилия на странице регистрации нового пользователя  - с пробелами в начале и конце</t>
  </si>
  <si>
    <t>1. Ввести в поле ввода фамилии строку с пробелом в конце
2. Перейти в другое поле или кликнуть на кнопке подтверждения данных</t>
  </si>
  <si>
    <t>1. Ввести в поле ввода фамилии строку с пробелом в начале и конце
2. Перейти в другое поле или кликнуть на кнопке подтверждения данных</t>
  </si>
  <si>
    <t>Строка в поле автоматически обрезает пробелы в конце или появляется сообщение об ошибке</t>
  </si>
  <si>
    <t>Строка в поле автоматически обрезает пробелы в начеле и конце или появляется сообщение об ошибке</t>
  </si>
  <si>
    <t>1. Ввести в поле ввода фамилии строку из чисел
2. Перейти в другое поле или кликнуть на кнопке подтверждения данных</t>
  </si>
  <si>
    <t>Появляется сообщение об ошибке</t>
  </si>
  <si>
    <t>1. Ввести в поле ввода фамилии строку из символов и чисел, например "Ветер99"
2. Перейти в другое поле или кликнуть на кнопке подтверждения данных</t>
  </si>
  <si>
    <t>1. Ввести в поле ввода фамилии строку специальных символов, например, "↑N♫#E☺♥•○"
2. Перейти в другое поле или кликнуть на кнопке подтверждения данных</t>
  </si>
  <si>
    <t>1. Ввести в поле ввода фамилии стрку иероглифов, например " 夏天过去了"
2. Перейти в другое поле или кликнуть на кнопке подтверждения данных</t>
  </si>
  <si>
    <t>1. Ввести с помощью BugMagnet в поле ввода фамилии строку c направлением письма справа-налево
2. Перейти в другое поле или кликнуть на кнопке подтверждения данных</t>
  </si>
  <si>
    <t>Строка не вводится или появляется сообщение об ошибке</t>
  </si>
  <si>
    <t>1. Ввести в поле ввода фамилия строку &lt;script&gt;alert(“Hello, world!”)&lt;/alert&gt;</t>
  </si>
  <si>
    <t>1. Попробовать применить к форме регистрации нового пользователя SQL инъекции, по учебным материалам, размещенным в сети Интернет</t>
  </si>
  <si>
    <t>1. Попробовать применить к форме регистрации нового пользователя HTML-инъекции, по учебным материалам, размещенным в сети Интернет</t>
  </si>
  <si>
    <t>1. Скопировать в буфер случайный набор символов, цифр
2. Попробовать вклеить в поле ввода фамилии содержимое буфера комбинацией клавиш Ctrl+V или из меню по правой кнопке мыши</t>
  </si>
  <si>
    <t>Данные вводятся</t>
  </si>
  <si>
    <t>Плейсхолдер отображается верно и исчезает с началом ввода</t>
  </si>
  <si>
    <t xml:space="preserve">Поле ввода Имя на странице регистрации нового пользователя </t>
  </si>
  <si>
    <t>Проверка поля ввода Имя на странице регистрации нового пользователя  - пустое</t>
  </si>
  <si>
    <t>Проверка поля ввода Имя на странице регистрации нового пользователя  - один кириллический символ</t>
  </si>
  <si>
    <t>Проверка поля ввода Имя на странице регистрации нового пользователя  -   символы кириллицы</t>
  </si>
  <si>
    <t>Проверка поля ввода Имя на странице регистрации нового пользователя  -   символы кириллицы с дефисом внутри</t>
  </si>
  <si>
    <t>Проверка поля ввода Имя на странице регистрации нового пользователя  -   символы кириллицы с длиной 37 знаков и более</t>
  </si>
  <si>
    <t>Проверка поля ввода Имя на странице регистрации нового пользователя  -   символы кириллицы в верхнем регистре</t>
  </si>
  <si>
    <t>Проверка поля ввода Имя на странице регистрации нового пользователя  -   символы кириллицы в верхнем и нижнем регистре</t>
  </si>
  <si>
    <t>Проверка поля ввода Имя на странице регистрации нового пользователя  - очень длинное</t>
  </si>
  <si>
    <t>Проверка поля ввода Имя на странице регистрации нового пользователя  -  символы разного регистра</t>
  </si>
  <si>
    <t>Проверка поля ввода Имя на странице регистрации нового пользователя  -   символы латиницы</t>
  </si>
  <si>
    <t>Проверка поля ввода Имя на странице регистрации нового пользователя  - с пробелами в начале</t>
  </si>
  <si>
    <t>Проверка поля ввода Имя на странице регистрации нового пользователя  - с пробелами в конце</t>
  </si>
  <si>
    <t>Проверка поля ввода Имя на странице регистрации нового пользователя  - с пробелами в начале и конце</t>
  </si>
  <si>
    <t>Проверка поля ввода Имя на странице регистрации нового пользователя  -  числа</t>
  </si>
  <si>
    <t>Проверка поля ввода Имя на странице регистрации нового пользователя  - числа + символы</t>
  </si>
  <si>
    <t>Проверка поля ввода Имя на странице регистрации нового пользователя  -  специальные символы</t>
  </si>
  <si>
    <t>Проверка поля ввода Имя на странице регистрации нового пользователя  - иероглифическое письмо</t>
  </si>
  <si>
    <t>Проверка поля ввода Имя на странице регистрации нового пользователя  - письмо справа налево</t>
  </si>
  <si>
    <t>Проверка поля ввода Имя на странице регистрации нового пользователя  на Xss-уязвимости</t>
  </si>
  <si>
    <t>1. Ввести в поле ввода Имя строку &lt;script&gt;alert(“Hello, world!”)&lt;/alert&gt;</t>
  </si>
  <si>
    <t>Проверка поля ввода Имя на странице регистрации нового пользователя  SQL-инъекцией</t>
  </si>
  <si>
    <t>Проверка поля ввода Имя на странице регистрации нового пользователя  HTML-уязвимости</t>
  </si>
  <si>
    <t>Проверка поля ввода Имя на странице регистрации нового пользователя - вклеивание из буфера</t>
  </si>
  <si>
    <t>Проверка поля ввода Имя на странице регистрации нового пользователя - плейсхолдер</t>
  </si>
  <si>
    <t>1. Во вкладке браузера открыта страница платформы https://qa.neapro.site
2. Нажата кнопка регистрации нового пользователя
3. Открыта форма регистрации новго пользователя</t>
  </si>
  <si>
    <t>1. Оставить поле ввода Имени пустым
2. Перейти в другое поле или кликнуть на кнопке подтверждения данных</t>
  </si>
  <si>
    <t>1. Ввести в поле ввода Имени один кириллический символ
2. Перейти в другое поле или кликнуть на кнопке подтверждения данных</t>
  </si>
  <si>
    <t>1. Ввести в поле ввода Имени кирилические символы
2. Перейти в другое поле или кликнуть на кнопке подтверждения данных</t>
  </si>
  <si>
    <t>1. Ввести в поле ввода Имени двойную фамилию, например, "Петровско-Разумовский"
2. Перейти в другое поле или кликнуть на кнопке подтверждения данных</t>
  </si>
  <si>
    <t>1. Ввести в поле ввода Имени длинную строку, например, "СЕМИПОПОЛОВИГЕРОВЕРСАЛОФЕДИРАКОВСКИЙ"
2. Перейти в другое поле или кликнуть на кнопке подтверждения данных</t>
  </si>
  <si>
    <t>1. Ввести в поле ввода Имени строку в верхнем регистре
2. Перейти в другое поле или кликнуть на кнопке подтверждения данных</t>
  </si>
  <si>
    <t>1. Ввести в поле ввода Имени строку в верхнем и нижнем регистре
2. Перейти в другое поле или кликнуть на кнопке подтверждения данных</t>
  </si>
  <si>
    <t>1. Ввести в поле ввода Имени очень длинный текст
2. Перейти в другое поле или кликнуть на кнопке подтверждения данных</t>
  </si>
  <si>
    <t>1. Ввести в поле ввода Имени символы разного регистра
2. Перейти в другое поле или кликнуть на кнопке подтверждения данных</t>
  </si>
  <si>
    <t>1. Ввести в поле ввода Имени строку на английском, например "Adamsom"
2. Перейти в другое поле или кликнуть на кнопке подтверждения данных</t>
  </si>
  <si>
    <t>1. Ввести в поле ввода Имени строку с пробелом в начале
2. Перейти в другое поле или кликнуть на кнопке подтверждения данных</t>
  </si>
  <si>
    <t>1. Ввести в поле ввода Имени строку с пробелом в конце
2. Перейти в другое поле или кликнуть на кнопке подтверждения данных</t>
  </si>
  <si>
    <t>1. Ввести в поле ввода Имени строку с пробелом в начале и конце
2. Перейти в другое поле или кликнуть на кнопке подтверждения данных</t>
  </si>
  <si>
    <t>1. Ввести в поле ввода Имени строку из чисел
2. Перейти в другое поле или кликнуть на кнопке подтверждения данных</t>
  </si>
  <si>
    <t>1. Ввести в поле ввода Имени строку из символов и чисел, например "Ветер99"
2. Перейти в другое поле или кликнуть на кнопке подтверждения данных</t>
  </si>
  <si>
    <t>1. Ввести в поле ввода Имени строку специальных символов, например, "↑N♫#E☺♥•○"
2. Перейти в другое поле или кликнуть на кнопке подтверждения данных</t>
  </si>
  <si>
    <t>1. Ввести в поле ввода Имени стрку иероглифов, например " 夏天过去了"
2. Перейти в другое поле или кликнуть на кнопке подтверждения данных</t>
  </si>
  <si>
    <t>1. Ввести с помощью BugMagnet в поле ввода Имени строку c направлением письма справа-налево
2. Перейти в другое поле или кликнуть на кнопке подтверждения данных</t>
  </si>
  <si>
    <t>1. Скопировать в буфер случайный набор символов, цифр
2. Попробовать вклеить в поле ввода Имени содержимое буфера комбинацией клавиш Ctrl+V или из меню по правой кнопке мыши</t>
  </si>
  <si>
    <t>Поле ввода Фамилия</t>
  </si>
  <si>
    <t>Наличие поля ввода фамилии в форме регистрации нового пользователя</t>
  </si>
  <si>
    <t>Наличие поля ввода имени в форме регистрации нового пользователя</t>
  </si>
  <si>
    <t>Наличие поля ввода e-mail в форме регистрации нового пользователя</t>
  </si>
  <si>
    <t>Наличие кнопки подтверждения в форме регистрации нового пользователя</t>
  </si>
  <si>
    <t>Наличие кнопки отмены в форме регистрации нового пользователя</t>
  </si>
  <si>
    <t>Ссылки на пользовательское соглашение</t>
  </si>
  <si>
    <t>Наличие ссылки на пользовательское соглашение в форме регистрации нового пользователя</t>
  </si>
  <si>
    <t>1. Проверить расположение поля ввода фамилии в форме регистрации нового пользователя
2. Проверить орфографию поля ввода фамилии 
3. Проверить соответствие размера, цвета, шрифта, размера шрифта поля ввода фамилии требованиям проектной документации</t>
  </si>
  <si>
    <t>Оформление поля ввода фамилии, расположение соответствует требованиям, орфографические ошибки отсутствуют</t>
  </si>
  <si>
    <t>1. Проверить расположение поля ввода имени в форме регистрации нового пользователя
2. Проверить орфографию поля ввода имени 
3. Проверить соответствие размера, цвета, шрифта, размера шрифта поля ввода имени требованиям проектной документации</t>
  </si>
  <si>
    <t>Оформление поля ввода имени, расположение соответствует требованиям, орфографические ошибки отсутствуют</t>
  </si>
  <si>
    <t>1. Проверить расположение поля ввода e-mail в форме регистрации нового пользователя
2. Проверить орфографию поля ввода e-mail 
3. Проверить соответствие размера, цвета, шрифта, размера шрифта поля ввода e-mail требованиям проектной документации</t>
  </si>
  <si>
    <t>Оформление поля ввода e-mail, расположение соответствует требованиям, орфографические ошибки отсутствуют</t>
  </si>
  <si>
    <t>1. Проверить расположение кнопки подтверждения в форме регистрации нового пользователя
2. Проверить орфографию  кнопки подтверждения 
3. Проверить соответствие размера, цвета, шрифта, размера шрифта кнопки подтверждения требованиям проектной документации</t>
  </si>
  <si>
    <t>1. Проверить расположение  кнопки отмены в форме регистрации нового пользователя
2. Проверить орфографию  кнопки отмены 
3. Проверить соответствие размера, цвета, шрифта, размера шрифта  кнопки отмены требованиям проектной документации</t>
  </si>
  <si>
    <t>1. Проверить расположение ссылки на пользовательское соглашение в форме регистрации нового пользователя
2. Проверить орфографию ссылки на пользовательское соглашение
3. Проверить соответствие размера, цвета, шрифта, размера шрифтассылки на пользовательское соглашение требованиям проектной документации</t>
  </si>
  <si>
    <t>Оформление ссылки на пользовательское соглашение, расположение соответствует требованиям, орфографические ошибки отсутствуют</t>
  </si>
  <si>
    <t>Оформление кнопки отмены, ее расположение соответствует требованиям, орфографические ошибки отсутствуют</t>
  </si>
  <si>
    <t>Оформление  кнопки подтверждения, ее расположение соответствует требованиям, орфографические ошибки отсутствуют</t>
  </si>
  <si>
    <t>Проверка пар авторизации на странице авторизации (валидный логин - валидный пароль)</t>
  </si>
  <si>
    <t>Проверка пар авторизации на странице авторизации (валидный логин - невалидный пароль)</t>
  </si>
  <si>
    <t>Проверка пар авторизации на странице авторизации (невалидный логин - валидный пароль)</t>
  </si>
  <si>
    <t>Проверка пар авторизации на странице авторизации (невалидный логин - невалидный пароль)</t>
  </si>
  <si>
    <t>1. Ввести валидный логин в поле ввода логина на странице авторизации
2. Начать вводить данные в поле ввода пароля на странице авторизации
3. Кликнуть на иконке "глаза" в правой части поля ввода пароля
4. Проверить, что введенные данные видны
5. Повторно кликнуть на на иконке "глаза" в правой части поля ввода пароля</t>
  </si>
  <si>
    <t>Авторизация пройдена, открывается страница личного кабинета пользователя</t>
  </si>
  <si>
    <t>1. Оставить поле ввода e-mail пустым
2. Нажать кноку входа</t>
  </si>
  <si>
    <t>1. Скопировать в буфер случайный набор символов, цифр
2. Попробовать вклеить в поле ввода e-mail содержимое буфера комбинацией клавиш Ctrl+V или из меню по правой кнопке мыши</t>
  </si>
  <si>
    <t>Данные из буфера появляются в поле ввода e-mail</t>
  </si>
  <si>
    <t>Проверка поля ввода e-mail валидным значением на английском языке языке  в форме регистрации нового пользователя</t>
  </si>
  <si>
    <t>Проверка поля ввода e-mail валидным значением на русском языке  в форме регистрации нового пользователя</t>
  </si>
  <si>
    <t>Проверка поля ввода e-mail валидным значением с пробелами перед ним в форме регистрации нового пользователя</t>
  </si>
  <si>
    <t>Проверка поля ввода e-mail валидным значением с пробелами на конце в форме регистрации нового пользователя</t>
  </si>
  <si>
    <t>Проверка поля ввода e-mail - пустое в форме регистрации нового пользователя</t>
  </si>
  <si>
    <t>Проверка поля ввода e-mail - очень длинное в форме регистрации нового пользователя</t>
  </si>
  <si>
    <t>Проверка поля ввода e-mail - специальные символы в форме регистрации нового пользователя</t>
  </si>
  <si>
    <t>Проверка поля ввода e-mail - числа + символы в форме регистрации нового пользователя</t>
  </si>
  <si>
    <t>Проверка поля ввода e-mail - Email в нижнем регистре    в форме регистрации нового пользователя</t>
  </si>
  <si>
    <t>Проверка поля ввода e-mail - Email в верхнем регистре    в форме регистрации нового пользователя</t>
  </si>
  <si>
    <t>Проверка поля ввода e-mail - Email с цифрами в имени аккаунта    в форме регистрации нового пользователя</t>
  </si>
  <si>
    <t>Проверка поля ввода e-mail - Email с цифрами в доменной части    в форме регистрации нового пользователя</t>
  </si>
  <si>
    <t>Проверка поля ввода e-mail - Email с дефисом в имени аккаунта    в форме регистрации нового пользователя</t>
  </si>
  <si>
    <t>Проверка поля ввода e-mail - Email с дефисом в доменной части    в форме регистрации нового пользователя</t>
  </si>
  <si>
    <t>Проверка поля ввода e-mail - Email со знаком подчеркивания в имени аккаунта    в форме регистрации нового пользователя</t>
  </si>
  <si>
    <t>Проверка поля ввода e-mail - со знаком подчеркивания в доменной части    в форме регистрации нового пользователя</t>
  </si>
  <si>
    <t>Проверка поля ввода e-mail - с точками в имени аккаунта    в форме регистрации нового пользователя</t>
  </si>
  <si>
    <t>Проверка поля ввода e-mail - Email с несколькими точками в доменной части    в форме регистрации нового пользователя</t>
  </si>
  <si>
    <t>Проверка поля ввода e-mail -Email без точек в доменной части    в форме регистрации нового пользователя</t>
  </si>
  <si>
    <t>Проверка поля ввода e-mail - Отсутствие @ в email    в форме регистрации нового пользователя</t>
  </si>
  <si>
    <t>Проверка поля ввода e-mail - Email с пробелами в имени аккаунта    в форме регистрации нового пользователя</t>
  </si>
  <si>
    <t>Проверка поля ввода e-mail - Email с пробелами в доменной части    в форме регистрации нового пользователя</t>
  </si>
  <si>
    <t>Проверка поля ввода e-mail - Email без имени аккаунта    в форме регистрации нового пользователя</t>
  </si>
  <si>
    <t>Проверка поля ввода e-mail - Email без доменной части    в форме регистрации нового пользователя</t>
  </si>
  <si>
    <t>Проверка поля ввода e-mail - некорректный домен в форме регистрации нового пользователя</t>
  </si>
  <si>
    <t>Поиск в поле ввода e-mail Xss-уязвимости в форме регистрации нового пользователя</t>
  </si>
  <si>
    <t>Ввод в поле ввода e-mail SQL-инъекции в форме регистрации нового пользователя</t>
  </si>
  <si>
    <t>Ввод в поле ввода e-mail HTML-инъекции в форме регистрации нового пользователя</t>
  </si>
  <si>
    <t>Вклеивание из буфера в поле ввода e-mail в форме регистрации нового пользователя</t>
  </si>
  <si>
    <t>Проверка плейсхолдера поля ввода e-mail  в форме регистрации нового пользователя</t>
  </si>
  <si>
    <t>Ввести валидный e-mail, например,  tussa@list.ru</t>
  </si>
  <si>
    <t>Ввести валидный e-mail на русском языке, например "Москва@Москва.РФ"</t>
  </si>
  <si>
    <t>Ввести валидный e-mail с пробелами (одним или несколькими)</t>
  </si>
  <si>
    <t>Ввести валидный e-mail с пробелами на конце (одним или несколькими)</t>
  </si>
  <si>
    <t>Появляется сообщение о необходимости ввести e-mail</t>
  </si>
  <si>
    <t>Появляется сообщение о необходимости ввести правильный e-mail</t>
  </si>
  <si>
    <t>1. Ввести в поле ввода валидный e-mail в нижнем регистре
2. Нажать кнопку входа</t>
  </si>
  <si>
    <t>1. Ввести в поле ввода валидный e-mail в верхнем регистре
2. Нажать кнопку входа</t>
  </si>
  <si>
    <t>1. Ввести в поле ввода валидный e-mail с цифрами в домене
2. Нажать кнопку входа</t>
  </si>
  <si>
    <t>1. Ввести в поле ввода валидный e-mail с дефисом в имени
2. Нажать кнопку входа</t>
  </si>
  <si>
    <t>1. Ввести в поле ввода валидный e-mail в доменной части
2. Нажать кнопку входа</t>
  </si>
  <si>
    <t>1. Ввести в поле ввода валидный e-mail со знаком подчеркивания в имени
2. Нажать кнопку входа</t>
  </si>
  <si>
    <t>1. Ввести в поле ввода валидный e-mail со знаком подчеркивания в доменной части
2. Нажать кнопку входа</t>
  </si>
  <si>
    <t>1. Ввести в поле ввода валидный e-mail с точками в имени
2. Нажать кнопку входа</t>
  </si>
  <si>
    <t>1. Ввести в поле ввода валидный e-mail с несколькими точками в доменной части
2. Нажать кнопку входа</t>
  </si>
  <si>
    <t>1. Ввести в поле ввода e-mail без точек в доменной части
2. Нажать кнопку входа</t>
  </si>
  <si>
    <t>1. Ввести в поле ввода e-mail без @ в доменной части
2. Нажать кнопку входа</t>
  </si>
  <si>
    <t>1. Ввести в поле ввода e-mail с пробелами в имени аккаунта. 
2. Нажать кнопку входа</t>
  </si>
  <si>
    <t>Появляется сообщение о необходимости ввести правильный e-mail или автоматическое обрезание пробелов</t>
  </si>
  <si>
    <t>1. Ввести в поле ввода e-mail с пробелами в доменной части
2. Нажать кнопку входа</t>
  </si>
  <si>
    <t>1. Ввести в поле ввода e-mail без имени аккаунта
2. Нажать кнопку входа</t>
  </si>
  <si>
    <t>1. Ввести в поле ввода e-mail без доменной части
2. Нажать кнопку входа</t>
  </si>
  <si>
    <t>1. Ввести в поле ввода e-mail  некорректный домен первого уровня (допустимо 2-63 букв после точки: .ru или например .americanexpress)   
2. Нажать кнопку входа</t>
  </si>
  <si>
    <t>1. Ввести в поле ввода e-mail &lt;script&gt;alert(“Hello, world!”)&lt;/alert&gt;</t>
  </si>
  <si>
    <t xml:space="preserve">	Кнопка подтверждения ввода данных</t>
  </si>
  <si>
    <t>Проверка функции кнопки подтверждения введенных данных на форме регистрации нового пользователя (валидный логин/ валидный пароль/ валидный e-mail)</t>
  </si>
  <si>
    <t>Проверка функции кнопки подтверждения введенных данных на форме регистрации нового пользователя (валидный логин/ валидный пароль/ невалидный e-mail)</t>
  </si>
  <si>
    <t>Проверка функции кнопки подтверждения введенных данных на форме регистрации нового пользователя (валидный логин/ невалидный пароль/ валидный e-mail)</t>
  </si>
  <si>
    <t>Проверка функции кнопки подтверждения введенных данных на форме регистрации нового пользователя (валидный логин/ невалидный пароль/ невалидный e-mail)</t>
  </si>
  <si>
    <t>Проверка функции кнопки подтверждения введенных данных на форме регистрации нового пользователя (невалидный логин/ валидный пароль/ валидный e-mail)</t>
  </si>
  <si>
    <t>Проверка функции кнопки подтверждения введенных данных на форме регистрации нового пользователя (невалидный логин/ валидный пароль/ невалидный e-mail)</t>
  </si>
  <si>
    <t>Проверка функции кнопки подтверждения введенных данных на форме регистрации нового пользователя (невалидный логин/ невалидный пароль/ валидный e-mail)</t>
  </si>
  <si>
    <t>Проверка функции кнопки подтверждения введенных данных на форме регистрации нового пользователя (невалидный логин/ невалидный пароль/ невалидный e-mail)</t>
  </si>
  <si>
    <t>1. Ввести валидный логин/ валидный пароль/ валидный e-mail в форме регистрации нового пользователя
2. Кликнуть или нажать кнопку подтверждения введенных данных</t>
  </si>
  <si>
    <t>1. Ввести невалидный логин/ валидный пароль/ валидный e-mail в форме регистрации нового пользователя
2. Кликнуть или нажать кнопку подтверждения введенных данных</t>
  </si>
  <si>
    <t>1. Ввести валидный логин/ валидный пароль/невалидный e-mail в форме регистрации нового пользователя
2. Кликнуть или нажать кнопку подтверждения введенных данных</t>
  </si>
  <si>
    <t>1. Ввести валидный логин/невалидный пароль/ валидный e-mail в форме регистрации нового пользователя
2. Кликнуть или нажать кнопку подтверждения введенных данных</t>
  </si>
  <si>
    <t>1. Ввести валидный логин/невалидный пароль/невалидный e-mail в форме регистрации нового пользователя
2. Кликнуть или нажать кнопку подтверждения введенных данных</t>
  </si>
  <si>
    <t>1. Ввести невалидный логин/ валидный пароль/невалидный e-mail в форме регистрации нового пользователя
2. Кликнуть или нажать кнопку подтверждения введенных данных</t>
  </si>
  <si>
    <t>1. Ввести невалидный логинне валидный пароль/ валидный e-mail в форме регистрации нового пользователя
2. Кликнуть или нажать кнопку подтверждения введенных данных</t>
  </si>
  <si>
    <t>1. Ввести невалидный логин/невалидный пароль/ невалидный e-mail в форме регистрации нового пользователя
2. Кликнуть или нажать кнопку подтверждения введенных данных</t>
  </si>
  <si>
    <t>Сообщение пользователю с просьбой проверить электронную почту и перейти по ссылке из письма</t>
  </si>
  <si>
    <t>1. Во вкладке браузера открыта страница платформы https://qa.neapro.site
2. Нажата кнопка регистрации нового пользователя
3. Открыта форма регистрации новго пользователя
4. Введены валидные данные в поля ввода фамилии, имени и e-mail
5. Нажата кнопка подтверждения данных</t>
  </si>
  <si>
    <t>1. Проверить, что сообщение с просьбой о проверке почты появляется
2. Текст сообщения не содержит орфографических ошибок и соответствет ТЗ</t>
  </si>
  <si>
    <t>Кнопка подтверждения недоступна, появляются сообщения об ошибке</t>
  </si>
  <si>
    <t>Сообщение появляется, соответствует требованиям ТЗ</t>
  </si>
  <si>
    <t>Проверка работы кнопки отмены в форме регистрации нового пользователя</t>
  </si>
  <si>
    <t>Проверка сохранения данных предыдущей попытки регистрации</t>
  </si>
  <si>
    <t>Проверка сообщения пользователю с просьбой проверить электронную почту и перейти по ссылке из письма</t>
  </si>
  <si>
    <t>1. Ввести валидные данные в поля ввода фамилии, имени, e-mail
2. Нажать кнопку отмены
3. Убедиться в возврате на страницу авторизации
4. Нажать кнопку регистрации нового пользователя
5. Проверить заполнение полей ввода фамилии, имени, e-mail</t>
  </si>
  <si>
    <t>При повторном открытии формы регистрации нового пользователя без завершенной регистрации введенные валидные данные сохраняются</t>
  </si>
  <si>
    <t>Кнопка подтверждения доступна, пользователю на указанный адрес электронной почты отправляется письмо со ссылкой для подтверждения адреса электронной почты и выводится сообщение с просьбой проверить электронную почту и перейти по ссылке из письма. После перехода по ссылке из письма пользователь перенаправляется на платформу, где ему предлагается придумать пароль и подтвердить его. После подтверждения пароля происходит переход в личный кабинет</t>
  </si>
  <si>
    <t>Поле ввода нового пароля</t>
  </si>
  <si>
    <t>Кнопка "Подтверждение"</t>
  </si>
  <si>
    <t>Форма установки нового пароля</t>
  </si>
  <si>
    <t>Наличие поля ввода нового пароля в Форме установки нового пароля</t>
  </si>
  <si>
    <t>Наличие поля ввода подтверждения нового пароля в Форме установки нового пароля</t>
  </si>
  <si>
    <t>Наличие кнопки подтверждение нового пароля в Форме установки нового пароля</t>
  </si>
  <si>
    <t>1. Проверить расположение поля ввода нового пароля в Форме установки нового пароля
2. Проверить орфографию поля ввода нового пароля в Форме установки нового пароля
3. Проверить соответствие размера, цвета, шрифта, размера шрифта поля ввода нового пароля в Форме установки нового паролятребованиям проектной документации</t>
  </si>
  <si>
    <t>1. Проверить расположение поля ввода подтверждения нового пароля в Форме установки нового пароля
2. Проверить орфографию поля ввода подтверждения нового пароля в Форме установки нового пароля
3. Проверить соответствие размера, цвета, шрифта, размера шрифта поля ввода подтверждения нового пароля в Форме установки нового пароля требованиям проектной документации</t>
  </si>
  <si>
    <t>1. Проверить расположение кнопки подтверждение нового пароля в Форме установки нового пароля
2. Проверить орфографию кнопки подтверждение нового пароля в Форме установки нового пароля
3. Проверить соответствие размера, цвета, шрифта, размера шрифта кнопки подтверждение нового пароля в Форме установки нового пароля требованиям проектной документации</t>
  </si>
  <si>
    <t>1. Нажать кнопку отмены в форме регистрации нового пользователя</t>
  </si>
  <si>
    <t>1. Оставить поле ввода нового пароля пустым
2. Перейти на поле ввода подтверждения или нажать кнопку подтверждения</t>
  </si>
  <si>
    <t>1. Ввести в поле ввода нового пароля значение в соответсnвии с требованиями - пароль должен содержать маленькие латинские буквы и цифры, не менее 8 символов. Например, "zont9431"
2. Перейти на поле ввода подтверждения или нажать кнопку подтверждения</t>
  </si>
  <si>
    <t>Сообщения об ошибке нет</t>
  </si>
  <si>
    <t>Появляется сообщение о необходимости ввести пароль</t>
  </si>
  <si>
    <t>Проверка заполнения поля ввода нового пароля - валидное значение</t>
  </si>
  <si>
    <t>Проверка заполнения поля ввода нового пароля - пустая строка</t>
  </si>
  <si>
    <t>Проверка заполнения поля ввода нового пароля - короткая строка</t>
  </si>
  <si>
    <t>Проверка заполнения поля ввода нового пароля - кириллица</t>
  </si>
  <si>
    <t>Проверка заполнения поля ввода нового пароля - только цифры</t>
  </si>
  <si>
    <t>Проверка заполнения поля ввода нового пароля - только латинские буквы</t>
  </si>
  <si>
    <t xml:space="preserve">Проверка заполнения поля ввода нового пароля - длинная строка </t>
  </si>
  <si>
    <t>Проверка заполнения поля ввода нового пароля - строка иероглифов</t>
  </si>
  <si>
    <t>Поиск в поля ввода нового пароля Xss-уязвимости в форме регистрации нового пользователя</t>
  </si>
  <si>
    <t>Ввод в поля ввода нового пароля SQL-инъекции в форме установки нового пароля</t>
  </si>
  <si>
    <t>Ввод в поля ввода нового пароля HTML-инъекции в форме установки нового пароля</t>
  </si>
  <si>
    <t>Вклеивание из буфера в поля ввода нового пароля в форме установки нового пароля</t>
  </si>
  <si>
    <t>Проверка плейсхолдера поля ввода нового пароля в форме установки нового пароля</t>
  </si>
  <si>
    <t>1. Проверить, отображается плейсхолдер в поле ввода нового пароля
2. Проверить, что плейс холдер исчезает с началом ввода данных в поле  ввода нового пароля</t>
  </si>
  <si>
    <t>1. Заполнить поле ввода нового пароля короткой строкой, например, "zxt"
2. Перейти на поле ввода подтверждения или нажать кнопку подтверждения</t>
  </si>
  <si>
    <t>1. Заполнить поле ввода нового пароля строкой c кириллицей, например, "вацыу"
2. Перейти на поле ввода подтверждения или нажать кнопку подтверждения</t>
  </si>
  <si>
    <t>1. Заполнить поле ввода нового пароля цифровой строкой, например, "1025402"
2. Перейти на поле ввода подтверждения или нажать кнопку подтверждения</t>
  </si>
  <si>
    <t>1. Заполнить поле ввода нового пароля строкой с латинскими буквами, например, "masdbrtwq"
2. Перейти на поле ввода подтверждения или нажать кнопку подтверждения</t>
  </si>
  <si>
    <t>Проверка заполнения поля ввода нового пароля - латинские буквы в верхнем регистре</t>
  </si>
  <si>
    <t>1. Заполнить поле ввода нового пароля строкой с латинскими буквами в верхнем регистре, например, "DFRTGBJHNJKK"
2. Перейти на поле ввода подтверждения или нажать кнопку подтверждения</t>
  </si>
  <si>
    <t>Проверка заполнения поля ввода нового пароля - спецсимволы</t>
  </si>
  <si>
    <t>1. Заполнить поле ввода нового пароля строкой со спецсимволами, например, "♦○☼#♦•○♥"
2. Перейти на поле ввода подтверждения или нажать кнопку подтверждения</t>
  </si>
  <si>
    <t>1. Заполнить поле ввода нового пароля очень длинной строкой, например, сгенерированной Lorem Ipsum
2. Перейти на поле ввода подтверждения или нажать кнопку подтверждения</t>
  </si>
  <si>
    <t>1. Заполнить поле ввода нового пароля короткой строкой, например, "夏天过去了"
2. Перейти на поле ввода подтверждения или нажать кнопку подтверждения</t>
  </si>
  <si>
    <t>Поле ввода подтверждения нового пароля</t>
  </si>
  <si>
    <t>Вклеивание из буфера в поля ввода подтверждения нового пароля в форме установки нового пароля</t>
  </si>
  <si>
    <t>Проверка плейсхолдера поля ввода подтверждения нового пароля в форме установки нового пароля</t>
  </si>
  <si>
    <t>1. Скопировать в буфер случайный набор символов, цифр
2. Попробовать вклеить в поле ввода подтверждения нового содержимое буфера комбинацией клавиш Ctrl+V или из меню по правой кнопке мыши</t>
  </si>
  <si>
    <t>1. Проверить, отображается плейсхолдер в поле ввода подтверждения нового пароля
2. Проверить, что плейс холдер исчезает с началом ввода данных в поле  ввода подтверждения нового пароля</t>
  </si>
  <si>
    <t>Проверка заполнения поля ввода подтверждения нового пароля - валидное значение</t>
  </si>
  <si>
    <t>Проверка заполнения поля ввода подтверждения нового пароля - пустая строка</t>
  </si>
  <si>
    <t>Проверка заполнения поля ввода подтверждения нового пароля - короткая строка</t>
  </si>
  <si>
    <t>Проверка заполнения поля ввода подтверждения нового пароля - кириллица</t>
  </si>
  <si>
    <t>Проверка заполнения поля ввода подтверждения нового пароля - только цифры</t>
  </si>
  <si>
    <t>Проверка заполнения поля ввода подтверждения нового пароля - только латинские буквы</t>
  </si>
  <si>
    <t>Проверка заполнения поля ввода подтверждения нового пароля - латинские буквы в верхнем регистре</t>
  </si>
  <si>
    <t>Проверка заполнения поля ввода подтверждения нового пароля - спецсимволы</t>
  </si>
  <si>
    <t xml:space="preserve">Проверка заполнения поля ввода подтверждения нового пароля - длинная строка </t>
  </si>
  <si>
    <t>Проверка заполнения поля ввода подтверждения нового пароля - строка иероглифов</t>
  </si>
  <si>
    <t>Поиск в поля ввода подтверждения нового пароля Xss-уязвимости в форме регистрации нового пользователя</t>
  </si>
  <si>
    <t>Ввод в поля ввода подтверждения нового пароля SQL-инъекции в форме установки подтверждения нового пароля</t>
  </si>
  <si>
    <t>Ввод в поля ввода подтверждения нового пароля HTML-инъекции в форме установки подтверждения нового пароля</t>
  </si>
  <si>
    <t>1. Ввести в поле ввода подтверждения нового пароля значение в соответсnвии с требованиями - пароль должен содержать маленькие латинские буквы и цифры, не менее 8 символов. Например, "zont9431"
2. Нажать кнопку подтверждения</t>
  </si>
  <si>
    <t>1. Оставить поле ввода подтверждения нового пароля пустым
2. Ннажать кнопку подтверждения</t>
  </si>
  <si>
    <t>1. Заполнить поле ввода подтверждения нового пароля короткой строкой, например, "zxt"
2. Нажать кнопку подтверждения</t>
  </si>
  <si>
    <t>1. Заполнить поле ввода подтверждения нового пароля строкой c кириллицей, например, "вацыу"
2. Нажать кнопку подтверждения</t>
  </si>
  <si>
    <t>1. Заполнить поле ввода подтверждения нового пароля цифровой строкой, например, "1025402"
2. Нажать кнопку подтверждения</t>
  </si>
  <si>
    <t>1. Заполнить поле ввода подтверждения нового пароля строкой с латинскими буквами, например, "masdbrtwq"
2. Нажать кнопку подтверждения</t>
  </si>
  <si>
    <t>1. Заполнить поле ввода подтверждения нового пароля строкой с латинскими буквами в верхнем регистре, например, "DFRTGBJHNJKK"
2. Ннажать кнопку подтверждения</t>
  </si>
  <si>
    <t>1. Заполнить поле ввода подтверждения нового пароля строкой со спецсимволами, например, "♦○☼#♦•○♥"
2. Нажать кнопку подтверждения</t>
  </si>
  <si>
    <t>1. Заполнить поле ввода подтверждения нового пароля очень длинной строкой, например, сгенерированной Lorem Ipsum
2. Нажать кнопку подтверждения</t>
  </si>
  <si>
    <t>1. Заполнить поле ввода подтверждения нового пароля короткой строкой, например, "夏天过去了"
2. Нажать кнопку подтверждения</t>
  </si>
  <si>
    <t>Проверка функции кнопки подтверждения введенных данных на форме регистрации нового пользователя (валидное значение пароля/ не совпадающее значение в поле подтверждения)</t>
  </si>
  <si>
    <t>Проверка функции кнопки подтверждения введенных данных на форме регистрации нового пользователя (валидное значение пароля/совпадающее значение в поле подтверждения)</t>
  </si>
  <si>
    <t>1. Ввести валидное значение нового пароля/совпадающее значение в поле подтверждения в форме регистрации нового пользователя
2. Кликнуть или нажать кнопку подтверждения введенных данных</t>
  </si>
  <si>
    <t>Кнопка подтверждения доступна, сообщения об ошибке не появляются</t>
  </si>
  <si>
    <t>1. Ввести валидное значение нового пароля/не совпадающее значение в поле подтверждения в форме регистрации нового пользователя
2. Кликнуть или нажать кнопку подтверждения введенных данных</t>
  </si>
  <si>
    <t>Кнопка подтверждения недоступна, появляется сообщения об ошибке</t>
  </si>
  <si>
    <t xml:space="preserve">	Заголовок формы "Сбросить пароль"</t>
  </si>
  <si>
    <t xml:space="preserve">	Поле ввода e-mail</t>
  </si>
  <si>
    <t>1. Во вкладке браузера открыта страница платформы https://qa.neapro.site
2. Открыта страница авторизации
3. Выполнен переход по ссылке сброса пароля
4. Открыта форма сброса пароля</t>
  </si>
  <si>
    <t>Запуск формы сброса пароля</t>
  </si>
  <si>
    <t>1. Во вкладке браузера открыта страница платформы https://qa.neapro.site
2. Выполнен переход по ссылке сброса пароля</t>
  </si>
  <si>
    <t>Форма сброса пароля</t>
  </si>
  <si>
    <t>1. Проверить, что форма открывается
2.Проверить, что ее расположение и формление соответсвуют ТЗ</t>
  </si>
  <si>
    <t>Форма открыта, ее расположение и оформление соответствуюи ТЗ</t>
  </si>
  <si>
    <t>Наличие заголовка формы сброса пароля</t>
  </si>
  <si>
    <t>Наличие поля ввода e-mail формы сброса пароля</t>
  </si>
  <si>
    <t xml:space="preserve">1. Проверить наличие поля ввода e-mail 
2. Проверить корректность отображения поля ввода e-mail </t>
  </si>
  <si>
    <t>Поле ввода e-mail  присутствует и корректно отображается</t>
  </si>
  <si>
    <t>Наличие кнопки "Продолжить" формы сброса пароля</t>
  </si>
  <si>
    <t>Наличие кнопки "Отмена" формы сброса пароля</t>
  </si>
  <si>
    <t xml:space="preserve">1. Проверить наличие кнопки "Продолжить" 
2. Проверить корректность отображения кнопки "Продолжить" </t>
  </si>
  <si>
    <t>1. Проверить наличие кнопки "Отмена"
2. Проверить корректность отображения кнопки "Отмена"</t>
  </si>
  <si>
    <t>Кнопка "Отмена" присутствует и корректно отображается</t>
  </si>
  <si>
    <t>Поля ввода e-mail  присутствует и корректно отображается</t>
  </si>
  <si>
    <t>Проверка поля ввода e-mail валидным значением на английском языке языке  в форме сброса пароля</t>
  </si>
  <si>
    <t>Проверка поля ввода e-mail валидным значением на русском языке  в форме сброса пароля</t>
  </si>
  <si>
    <t>Проверка поля ввода e-mail валидным значением с пробелами перед ним в форме сброса пароля</t>
  </si>
  <si>
    <t>Проверка поля ввода e-mail валидным значением с пробелами на конце в форме сброса пароля</t>
  </si>
  <si>
    <t>Проверка поля ввода e-mail - пустое в форме сброса пароля</t>
  </si>
  <si>
    <t>Проверка поля ввода e-mail - очень длинное в форме сброса пароля</t>
  </si>
  <si>
    <t>Проверка поля ввода e-mail - специальные символы в форме сброса пароля</t>
  </si>
  <si>
    <t>Проверка поля ввода e-mail - числа + символы в форме сброса пароля</t>
  </si>
  <si>
    <t>Проверка поля ввода e-mail - Email в нижнем регистре    в форме сброса пароля</t>
  </si>
  <si>
    <t>Проверка поля ввода e-mail - Email в верхнем регистре    в форме сброса пароля</t>
  </si>
  <si>
    <t>Проверка поля ввода e-mail - Email с цифрами в имени аккаунта    в форме сброса пароля</t>
  </si>
  <si>
    <t>Проверка поля ввода e-mail - Email с цифрами в доменной части    в форме сброса пароля</t>
  </si>
  <si>
    <t>Проверка поля ввода e-mail - Email с дефисом в имени аккаунта    в форме сброса пароля</t>
  </si>
  <si>
    <t>Проверка поля ввода e-mail - Email с дефисом в доменной части    в форме сброса пароля</t>
  </si>
  <si>
    <t>Проверка поля ввода e-mail - Email со знаком подчеркивания в имени аккаунта    в форме сброса пароля</t>
  </si>
  <si>
    <t>Проверка поля ввода e-mail - со знаком подчеркивания в доменной части    в форме сброса пароля</t>
  </si>
  <si>
    <t>Проверка поля ввода e-mail - с точками в имени аккаунта    в форме сброса пароля</t>
  </si>
  <si>
    <t>Проверка поля ввода e-mail - Email с несколькими точками в доменной части    в форме сброса пароля</t>
  </si>
  <si>
    <t>Проверка поля ввода e-mail -Email без точек в доменной части    в форме сброса пароля</t>
  </si>
  <si>
    <t>Проверка поля ввода e-mail - Отсутствие @ в email    в форме сброса пароля</t>
  </si>
  <si>
    <t>Проверка поля ввода e-mail - Email с пробелами в имени аккаунта    в форме сброса пароля</t>
  </si>
  <si>
    <t>Проверка поля ввода e-mail - Email с пробелами в доменной части    в форме сброса пароля</t>
  </si>
  <si>
    <t>Проверка поля ввода e-mail - Email без имени аккаунта    в форме сброса пароля</t>
  </si>
  <si>
    <t>Проверка поля ввода e-mail - Email без доменной части    в форме сброса пароля</t>
  </si>
  <si>
    <t>Проверка поля ввода e-mail - некорректный домен в форме сброса пароля</t>
  </si>
  <si>
    <t>Поиск в поле ввода e-mail Xss-уязвимости в форме сброса пароля</t>
  </si>
  <si>
    <t>Ввод в поле ввода e-mail SQL-инъекции в форме сброса пароля</t>
  </si>
  <si>
    <t>Ввод в поле ввода e-mail HTML-инъекции в форме сброса пароля</t>
  </si>
  <si>
    <t>Вклеивание из буфера в поле ввода e-mail в форме сброса пароля</t>
  </si>
  <si>
    <t>Проверка плейсхолдера поля ввода e-mail  в форме сброса пароля</t>
  </si>
  <si>
    <t>1. Оставить поле ввода e-mail пустым
2. Нажать кноку подтверждения</t>
  </si>
  <si>
    <t>1. Ввести в полев ввода очень длинный текст, сгенерированный с помощью loremipsum.io
2. Нажать кноку подтверждения</t>
  </si>
  <si>
    <t>1. Ввести в полев ввода текст, содержащий специальные символы, например, ♣♂” , “”‘~!@#$%^&amp;*()?&gt;,./\&lt;][ /*&lt;!–“”, “${code}”;–&gt;
2. Нажать кноку подтверждения</t>
  </si>
  <si>
    <t>1. Ввести в поле ввода валидный e-mail в нижнем регистре
2. Нажать кнопку подтверждения</t>
  </si>
  <si>
    <t>1. Ввести в поле ввода валидный e-mail в верхнем регистре
2. Нажать кнопку подтверждения</t>
  </si>
  <si>
    <t>1. Ввести в поле ввода валидный e-mail с цифрами в домене
2. Нажать кнопку подтверждения</t>
  </si>
  <si>
    <t>1. Ввести в поле ввода валидный e-mail с дефисом в имени
2. Нажать кнопку подтверждения</t>
  </si>
  <si>
    <t>1. Ввести в поле ввода валидный e-mail в доменной части
2. Нажать кнопку подтверждения</t>
  </si>
  <si>
    <t>1. Ввести в поле ввода валидный e-mail со знаком подчеркивания в имени
2. Нажать кнопку подтверждения</t>
  </si>
  <si>
    <t>1. Ввести в поле ввода валидный e-mail со знаком подчеркивания в доменной части
2. Нажать кнопку подтверждения</t>
  </si>
  <si>
    <t>1. Ввести в поле ввода валидный e-mail с точками в имени
2. Нажать кнопку подтверждения</t>
  </si>
  <si>
    <t>1. Ввести в поле ввода валидный e-mail с несколькими точками в доменной части
2. Нажать кнопку подтверждения</t>
  </si>
  <si>
    <t>1. Ввести в поле ввода e-mail без точек в доменной части
2. Нажать кнопку подтверждения</t>
  </si>
  <si>
    <t>1. Ввести в поле ввода e-mail без @ в доменной части
2. Нажать кнопку подтверждения</t>
  </si>
  <si>
    <t>1. Ввести в поле ввода e-mail с пробелами в имени аккаунта. 
2. Нажать кнопку подтверждения</t>
  </si>
  <si>
    <t>1. Ввести в поле ввода e-mail с пробелами в доменной части
2. Нажать кнопку подтверждения</t>
  </si>
  <si>
    <t>1. Ввести в поле ввода e-mail без имени аккаунта
2. Нажать кнопку подтверждения</t>
  </si>
  <si>
    <t>1. Ввести в поле ввода e-mail без доменной части
2. Нажать кнопку подтверждения</t>
  </si>
  <si>
    <t>1. Ввести в поле ввода e-mail  некорректный домен первого уровня (допустимо 2-63 букв после точки: .ru или например .americanexpress)   
2. Нажать кнопку подтверждения</t>
  </si>
  <si>
    <t>1. Ввести в поле ввода текст,  содержащий комбинацию числе и символов, например 99274итьтячxfbv_+~
2. Нажать кнопку подтверждения</t>
  </si>
  <si>
    <t>1. Попробовать применить к форме сброса пароля  HTML-инъекции, по учебным материалам, размещенным в сети Интернет</t>
  </si>
  <si>
    <t>Проверка работы кнопки "Продолжить" при вводе валидного e-mail</t>
  </si>
  <si>
    <t>Проверка работы кнопки "Продолжить" при вводе невалидного e-mail</t>
  </si>
  <si>
    <t>1. Ввести невалидный e-mail в поле ввода e-mail
2. Нажать кнопку "Продолжить"</t>
  </si>
  <si>
    <t>Кнопка "Продолжить" доступна, при нажатии на кнопку на указанную почту отправляется письмо для сброса пароля</t>
  </si>
  <si>
    <t>1. Ввести валидный e-mail в поле ввода e-mail
2. Нажать кнопку "Продолжить"
3. Проверить почту на предмет получения письма со ссылкой для сброса пароля</t>
  </si>
  <si>
    <t>Кнопка "Продолжить" недоступна, появляется сообщение о необходимости ввести правильный адрес</t>
  </si>
  <si>
    <t xml:space="preserve">Проверка работы кнопки "Отмена" </t>
  </si>
  <si>
    <t>1.  Нажать кнопку "Отмена"</t>
  </si>
  <si>
    <t xml:space="preserve">Выполнен переход  на форму авторизации </t>
  </si>
  <si>
    <t>1. Начать вводить данные в поле ввода подтверждения пароля в форме установки нового пароля
3. Кликнуть на иконке "глаза" в правой части поля ввода подтверждения пароля
4. Проверить, что введенные данные видны
5. Повторно кликнуть на на иконке "глаза" в правой части поля ввода подтверждения пароля</t>
  </si>
  <si>
    <t>Проверка поля ввода подтверждения пароля в форме установки нового пароля - наличия "глаза"</t>
  </si>
  <si>
    <t>1. Начать вводить данные в поле ввода подтверждения пароля в форме установки новго пароля
3. Кликнуть на иконке "глаза" в правой части поля ввода подтверждения пароля
4. Проверить, что введенные данные видны
5. Повторно кликнуть на на иконке "глаза" в правой части поля ввода подтверждения пароля</t>
  </si>
  <si>
    <t xml:space="preserve">Кнопка «Документы»: </t>
  </si>
  <si>
    <r>
      <t>Кнопка «Диплом и сертификат»,</t>
    </r>
    <r>
      <rPr>
        <sz val="14"/>
        <color rgb="FF000000"/>
        <rFont val="Times New Roman"/>
        <family val="1"/>
        <charset val="204"/>
      </rPr>
      <t xml:space="preserve"> </t>
    </r>
  </si>
  <si>
    <t>Наличие кнопка «Личные данные» на странице личного кабинета</t>
  </si>
  <si>
    <t>1. Во вкладке браузера открыта страница платформы https://qa.neapro.site
2. Открыта страница авторизации
3. Выполнен вход по валидным данным пользователя</t>
  </si>
  <si>
    <t>1. Проверить наличие кнопки «Личные данные»
2. Проверить корректность отображения кнопки «Личные данные»</t>
  </si>
  <si>
    <t>Кнопка «Личные данные» присутствует и корректно отображается</t>
  </si>
  <si>
    <t>Проверка работы кнопки "Личные данные" на странице личного кабинета</t>
  </si>
  <si>
    <t>Проверка работы кнопки "Документы" на странице личного кабинета</t>
  </si>
  <si>
    <t>Наличие кнопка «Безопасность и вход» на странице личного кабинета</t>
  </si>
  <si>
    <t>Проверка работы кнопки «Безопасность и вход» на странице личного кабинета</t>
  </si>
  <si>
    <t>1. Проверить наличие кнопки «Безопасность и вход»
2. Проверить корректность отображения кнопки «Безопасность и вход»</t>
  </si>
  <si>
    <t>1. Проверить наличие кнопки «Документы»
2. Проверить корректность отображения кнопки «Документы»</t>
  </si>
  <si>
    <t>Кнопка «Документы» присутствует и корректно отображается</t>
  </si>
  <si>
    <t>Наличие футера на странице личного кабинета</t>
  </si>
  <si>
    <t>Проверка работы боковой панели на странице личного кабинета</t>
  </si>
  <si>
    <r>
      <t>Кнопка «Диплом и сертификат»</t>
    </r>
    <r>
      <rPr>
        <sz val="14"/>
        <color rgb="FF000000"/>
        <rFont val="Times New Roman"/>
        <family val="1"/>
        <charset val="204"/>
      </rPr>
      <t xml:space="preserve"> </t>
    </r>
  </si>
  <si>
    <t>Наличие кнопки «Диплом и сертификат»  на странице личного кабинета</t>
  </si>
  <si>
    <t>Проверка работы кнопки «Диплом и сертификат»  на странице личного кабинета</t>
  </si>
  <si>
    <t>Наличие кнопка «Документы» на странице личного кабинета</t>
  </si>
  <si>
    <t>Открывается форма «Данные»</t>
  </si>
  <si>
    <t>1. Нажать на кнопку «Личные данные» на странице личного кабинета пользователя</t>
  </si>
  <si>
    <t xml:space="preserve">1. Нажать кнопку «Безопасность и вход» </t>
  </si>
  <si>
    <t xml:space="preserve">Открывается форма «Безопасность и вход» </t>
  </si>
  <si>
    <t>Открывается форма с документами пользователя, блок «Персональные данные» и блок «Документы на обучение»</t>
  </si>
  <si>
    <t xml:space="preserve">1. Нажать кнопку «Документы» </t>
  </si>
  <si>
    <t>Открывается форма «Диплом и сертификат»</t>
  </si>
  <si>
    <t>Наличие боковой панели на странице личного кабинета</t>
  </si>
  <si>
    <t>1. Проверить наличие боковой панели на странице личного кабинета пользователя
2. Проверить корректность отображения боковой панели</t>
  </si>
  <si>
    <t>Боковая панель присутствует и корректно отображается</t>
  </si>
  <si>
    <t>1. Навести на боковую панель указателя мыши
2. Проверить, что боковая панель разворачивается и сворачивается при потере указателя мыши</t>
  </si>
  <si>
    <t>Боковая панель работает верно</t>
  </si>
  <si>
    <t>1. Проверить, что футер закреплен внизу страницы
2. Проверить, что его размещение, оформление соотвествует требованиям ТЗ
3. Проверить наличие ошибок в размещенном на футере тексте</t>
  </si>
  <si>
    <t>Футер оформлен и размещен верно, ошибок нет</t>
  </si>
  <si>
    <t>1. Проверить наличие заголовка формы "Данные"
2. Проверить корректность отображения кнопки «Личные данные»</t>
  </si>
  <si>
    <t>Наличие поля ввода фамилии на странице личного кабинета</t>
  </si>
  <si>
    <t>1. Проверить наличие поля ввода «Имя»
2. Проверить корректность отображения поля ввода «Имя»</t>
  </si>
  <si>
    <t>Наличие поля ввода имени на странице личного кабинета</t>
  </si>
  <si>
    <t>Наличие поля ввода "Пол" с выпадающим списком на странице личного кабинета</t>
  </si>
  <si>
    <t>Заглавие формы есть</t>
  </si>
  <si>
    <t>Поле ввода «Имя»ы есть</t>
  </si>
  <si>
    <t>Поле ввода «Пол» (выпадающий список) есть</t>
  </si>
  <si>
    <t>Поле ввода «Дата рождения» (data picker) есть</t>
  </si>
  <si>
    <t>Поле ввода «Фамилия» есть</t>
  </si>
  <si>
    <t>Поле ввода «Категория» (выпадающий список) есть</t>
  </si>
  <si>
    <t>Поле ввода «Регион/ адрес/ индекс»  есть</t>
  </si>
  <si>
    <t>Кнопка «Подтвердить» есть</t>
  </si>
  <si>
    <t>Наличие поля ввода «Регион/ адрес/ индекс» на странице личного кабинета</t>
  </si>
  <si>
    <t>Наличие поля ввода «Дата рождения» (data picker) на странице личного кабинета</t>
  </si>
  <si>
    <t>Наличие поля ввода «Категория» (выпадающий список) на странице личного кабинета</t>
  </si>
  <si>
    <t>Наличие кнопки "Подтвердить" на странице личного кабинета</t>
  </si>
  <si>
    <t>1. Проверить наличие поля ввода фамилии
2. Проверить корректность отображения поля ввода фамилии</t>
  </si>
  <si>
    <t>1. Проверить наличие  поля ввода «Дата рождения» (data picker)
2. Проверить корректность отображения  поля ввода «Дата рождения» (data picker)</t>
  </si>
  <si>
    <t>1. Проверить наличие поля ввода «Категория» (выпадающий список)
2. Проверить корректность отображения кполя ввода «Категория» (выпадающий список)</t>
  </si>
  <si>
    <t>1. Проверить наличие поля ввода «Регион/ адрес/ индекс»
2. Проверить корректность отображения поля ввода «Регион/ адрес/ индекс»</t>
  </si>
  <si>
    <t>1. Проверить наличие кнопки "Подтвердить"
2. Проверить корректность отображения кнопки "Подтвердить"</t>
  </si>
  <si>
    <t>Данные приняты</t>
  </si>
  <si>
    <t>Проверка поля ввода «Имя» в форме «Данные»  - пустая строка</t>
  </si>
  <si>
    <t>Ввести в поля ввода «Имя» в форме «Данные»  - пустая строка</t>
  </si>
  <si>
    <t>Проверка поля ввода «Имя» в форме «Данные»  - очень длинная строка</t>
  </si>
  <si>
    <t>Проверка поля ввода «Имя» в форме «Данные»  - латинские символы в нижнем регистре</t>
  </si>
  <si>
    <t>Проверка поля ввода «Имя» в форме «Данные»  - строка с цифрами</t>
  </si>
  <si>
    <t>Проверка поля ввода «Имя» в форме «Данные»  - короткая строка, 1  кириллический символ</t>
  </si>
  <si>
    <t>Ввести в поля ввода «Имя» в форме «Данные»  - короткая строка, 1  кириллический символ</t>
  </si>
  <si>
    <t>Ввести в поля ввода «Имя» в форме «Данные»  - очень длинная строка, сгенерированную с помощью Lorem Insum</t>
  </si>
  <si>
    <t>Ввести в поля ввода «Имя» в форме «Данные» латинские символы в нижнем регистре</t>
  </si>
  <si>
    <t>Ввести в поля ввода «Имя» в форме «Данные»  - латинские символы в верхнем регистре</t>
  </si>
  <si>
    <t>Ввести в поля ввода «Имя» в форме «Данные»  - кириллическая строка с цифрами</t>
  </si>
  <si>
    <t>Проверка поля ввода «Имя» в форме «Данные»  - строка с цифрами и спецсимволами</t>
  </si>
  <si>
    <t xml:space="preserve">Проверка поля ввода «Имя» в форме «Данные»  - строка со специальными символами </t>
  </si>
  <si>
    <t>Ввести в поля ввода «Имя» в форме «Данные»  - строка со специальными символами, например "♦☻◘♠•♦☼◄"</t>
  </si>
  <si>
    <t>Ввести в поля ввода «Имя» в форме «Данные»  - строка с цифрами и спецсимволами, например " АМтоо9879♣♠♦☺♥♂"</t>
  </si>
  <si>
    <t>Проверка Поле ввода «Имя» в Форма «Данные»  - Вклеивание из буфера</t>
  </si>
  <si>
    <t>Проверка Поле ввода «Имя» в Форма «Данные»  - плейсхолдер</t>
  </si>
  <si>
    <t>Проверка Поле ввода «Имя» в Форма «Данные»  - Xss-уязвимости</t>
  </si>
  <si>
    <t>Проверка Поле ввода «Имя» в Форма «Данные»  - SQL-инъекции</t>
  </si>
  <si>
    <t>Проверка Поле ввода «Имя» в Форма «Данные»  - HTML-инъекции</t>
  </si>
  <si>
    <t>Проверка поля ввода «Фамилия» в форме «Данные»  - пустая строка</t>
  </si>
  <si>
    <t>Ввести в поля ввода «Фамилия» в форме «Данные»  - пустая строка</t>
  </si>
  <si>
    <t>Проверка поля ввода «Фамилия» в форме «Данные»  - короткая строка, 1  кириллический символ</t>
  </si>
  <si>
    <t>Ввести в поля ввода «Фамилия» в форме «Данные»  - короткая строка, 1  кириллический символ</t>
  </si>
  <si>
    <t>Проверка поля ввода «Фамилия» в форме «Данные»  - очень длинная строка</t>
  </si>
  <si>
    <t>Ввести в поля ввода «Фамилия» в форме «Данные»  - очень длинная строка, сгенерированную с помощью Lorem Insum</t>
  </si>
  <si>
    <t>Проверка поля ввода «Фамилия» в форме «Данные»  - латинские символы в нижнем регистре</t>
  </si>
  <si>
    <t>Ввести в поля ввода «Фамилия» в форме «Данные» латинские символы в нижнем регистре</t>
  </si>
  <si>
    <t>Ввести в поля ввода «Фамилия» в форме «Данные»  - латинские символы в верхнем регистре</t>
  </si>
  <si>
    <t>Проверка поля ввода «Фамилия» в форме «Данные»  - строка с цифрами</t>
  </si>
  <si>
    <t>Ввести в поля ввода «Фамилия» в форме «Данные»  - кириллическая строка с цифрами</t>
  </si>
  <si>
    <t xml:space="preserve">Проверка поля ввода «Фамилия» в форме «Данные»  - строка со специальными символами </t>
  </si>
  <si>
    <t>Ввести в поля ввода «Фамилия» в форме «Данные»  - строка со специальными символами, например "♦☻◘♠•♦☼◄"</t>
  </si>
  <si>
    <t>Проверка поля ввода «Фамилия» в форме «Данные»  - строка с цифрами и спецсимволами</t>
  </si>
  <si>
    <t>Ввести в поля ввода «Фамилия» в форме «Данные»  - строка с цифрами и спецсимволами, например " АМтоо9879♣♠♦☺♥♂"</t>
  </si>
  <si>
    <t>1. Попробовать применить к форме "Данные" HTML-инъекции, по учебным материалам, размещенным в сети Интернет</t>
  </si>
  <si>
    <t>Проверка поля ввода «Фамилия» в форме «Данные»  - Xss-уязвимости</t>
  </si>
  <si>
    <t>Проверка поля ввода «Фамилия» в форме «Данные»  - SQL-инъекции</t>
  </si>
  <si>
    <t>Проверка поля ввода «Фамилия» в форме «Данные»  - HTML-инъекции</t>
  </si>
  <si>
    <t>Проверка поля ввода «Фамилия» в форме «Данные»  - Вклеивание из буфера</t>
  </si>
  <si>
    <t>Проверка поля ввода «Фамилия» в форме «Данные»  - плейсхолдер</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</si>
  <si>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форма "Данные"</t>
  </si>
  <si>
    <t>Проверка поля ввода "Пол" в форме "Данные" - выбор из выпадающего списка</t>
  </si>
  <si>
    <t>Данные выбираются из списка и сохраняются в поле</t>
  </si>
  <si>
    <t>Проверка поля ввода "Пол" в форме "Данные" - ввод с клавиатуры</t>
  </si>
  <si>
    <t>1. Перейти на поле ввода "Пол" по Табу или кликом на стрелке - раскрыть список
2. Выбрать значение из списка
3. Выйти из поля ввода "Пол" по Табу или кликом на другом поле ввода формы</t>
  </si>
  <si>
    <t>Проверка начального значения поля ввода "Пол" в форме "Данные"</t>
  </si>
  <si>
    <t>1. Проверить, что начальное значение поля ввода пустое</t>
  </si>
  <si>
    <t>Начальное значение поля ввода "Пол" пустое</t>
  </si>
  <si>
    <t>1. Перейти на поле ввода "Пол" по Табу или кликом на стрелке 
2. установить фокус на поле ввода и начать ввод символов с квавиатуры
3. Проверить реакцию поля ввода</t>
  </si>
  <si>
    <t>Данные не вводятся в поле ввода "Пол"</t>
  </si>
  <si>
    <t>Проверка поля ввода "Пол" в форме "Данные" - очистка значения</t>
  </si>
  <si>
    <t xml:space="preserve">1. Перейти на поле ввода "Пол" по Табу или кликом на стрелке 
2. установить фокус на поле ввода и удалить значение любым способом (крестик, пустое значение, выделение и удаление)
</t>
  </si>
  <si>
    <t>Данные удаляются</t>
  </si>
  <si>
    <t xml:space="preserve">Ввести в Поле ввода «Дата рождения» (data picker) — проверить, что значение поля можно скопировать, но вставить нельзя, например, </t>
  </si>
  <si>
    <t>Проверка поля ввода «Дата рождения» (data picker) в форме «Данные»  - Значение меньше, установленного диапазона</t>
  </si>
  <si>
    <t>Проверка поля ввода «Дата рождения» (data picker) в форме «Данные»  - Значение внутри установленного диапазона</t>
  </si>
  <si>
    <t>Проверка поля ввода «Дата рождения» (data picker) в форме «Данные»  - Значение, больше установленного диапазона</t>
  </si>
  <si>
    <t>Проверка поля ввода «Дата рождения» (data picker) в форме «Данные»  - проверить, что при выборе появляется datepicker</t>
  </si>
  <si>
    <t>Проверка поля ввода «Дата рождения» (data picker) в форме «Данные»  - 00.00.0000</t>
  </si>
  <si>
    <t>Проверка поля ввода «Дата рождения» (data picker) в форме «Данные»  - 99.99.9999</t>
  </si>
  <si>
    <t>Проверка поля ввода «Дата рождения» (data picker) в форме «Данные»  - пограничные значения</t>
  </si>
  <si>
    <t>Проверка поля ввода «Дата рождения» (data picker) в форме «Данные»  - очистка</t>
  </si>
  <si>
    <t>Ввести в Поле ввода «Дата рождения» (data picker) - значение меньше установленного диапазона (18-70 лет), например, "10.01.2010"</t>
  </si>
  <si>
    <t>Ввести в Поле ввода «Дата рождения» (data picker) - значение внутри установленного диапазона (18-70 лет), например, "01.05.1965"</t>
  </si>
  <si>
    <t>Ввести в Поле ввода «Дата рождения» (data picker) - значение больше, установленного диапазона (18-70 лет), например, "28.02.1900"</t>
  </si>
  <si>
    <t>Проверка поля ввода «Дата рождения» (data picker) в форме «Данные»  - Значение, больше текущей даты</t>
  </si>
  <si>
    <t>Ввести в Поле ввода «Дата рождения» (data picker) - значение больше, текущей даты, например, "28.02.2300"</t>
  </si>
  <si>
    <t>Выбранное значение ввелось в поле ввода</t>
  </si>
  <si>
    <t>1. В поле ввода «Дата рождения» (data picker) проверить, что при выборе появляется datepicker
 2. Выбрать валидную дату из датапикера</t>
  </si>
  <si>
    <t>Ввести в Поле ввода «Дата рождения» (data picker) значение 00.00.0000</t>
  </si>
  <si>
    <t>Значение ввелось в поле, но появилось сообщение об ошибке</t>
  </si>
  <si>
    <t>Ввести в Поле ввода «Дата рождения» (data picker) значение 99.99.9999</t>
  </si>
  <si>
    <t>1. Ввести в Поле ввода «Дата рождения» (data picker) пограничные значения, например, "текущая дата - 18 лет"
2. Ввести в Поле ввода «Дата рождения» (data picker) пограничные значения, например, "текущая дата - 70 лет"</t>
  </si>
  <si>
    <t>Ввести в поле ввода «Дата рождения» (data picker) валидную дату с клавиатуры
Нажать Энтер</t>
  </si>
  <si>
    <t>Проверка начального значения поля ввода "Категория" в форме "Данные"</t>
  </si>
  <si>
    <t>Начальное значение поля ввода "Категория" пустое</t>
  </si>
  <si>
    <t>Проверка поля ввода "Категория" в форме "Данные" - выбор из выпадающего списка</t>
  </si>
  <si>
    <t>1. Перейти на поле ввода "Категория" по Табу или кликом на стрелке - раскрыть список
2. Выбрать значение из списка
3. Выйти из поля ввода "Категория" по Табу или кликом на другом поле ввода формы</t>
  </si>
  <si>
    <t>Проверка поля ввода "Категория" в форме "Данные" - ввод с клавиатуры</t>
  </si>
  <si>
    <t>1. Перейти на поле ввода "Категория" по Табу или кликом на стрелке 
2. установить фокус на поле ввода и начать ввод символов с квавиатуры
3. Проверить реакцию поля ввода</t>
  </si>
  <si>
    <t>Данные не вводятся в поле ввода "Категория"</t>
  </si>
  <si>
    <t>Проверка поля ввода "Категория" в форме "Данные" - очистка значения</t>
  </si>
  <si>
    <t xml:space="preserve">1. Перейти на поле ввода "Категория" по Табу или кликом на стрелке 
2. установить фокус на поле ввода и удалить значение любым способом (крестик, пустое значение, выделение и удаление)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</si>
  <si>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форме "Данные"</t>
  </si>
  <si>
    <t>Проверка поля ввода «Регион/ адрес/ индекс» в форме «Данные»  - пустая строка</t>
  </si>
  <si>
    <t>Проверка поля ввода «Регион/ адрес/ индекс» в форме «Данные»  - короткая строка 1 символ</t>
  </si>
  <si>
    <t>Проверка поля ввода «Регион/ адрес/ индекс» в форме «Данные»  - очень длинная строка</t>
  </si>
  <si>
    <t>Проверка поля ввода «Регион/ адрес/ индекс» в форме «Данные»  - латинские символы в нижнем регистре</t>
  </si>
  <si>
    <t>Проверка поля ввода «Регион/ адрес/ индекс» в форме «Данные»  - строка с цифрами</t>
  </si>
  <si>
    <t>Проверка поля ввода «Регион/ адрес/ индекс» в форме «Данные»  - строка со специальными символами специальные символы</t>
  </si>
  <si>
    <t>Проверка поля ввода «Регион/ адрес/ индекс» в форме «Данные»  - Xss-уязвимости</t>
  </si>
  <si>
    <t>Проверка поля ввода «Регион/ адрес/ индекс» в форме «Данные»  - SQL-инъекции</t>
  </si>
  <si>
    <t>Проверка поля ввода «Регион/ адрес/ индекс» в форме «Данные»  - HTML-инъекции</t>
  </si>
  <si>
    <t>Проверка поля ввода «Регион/ адрес/ индекс» в форме «Данные»  - Вклеивание из буфера</t>
  </si>
  <si>
    <t>Проверка поля ввода «Регион/ адрес/ индекс» в форме «Данные»  - плейсхолдер</t>
  </si>
  <si>
    <t>Проверка поля ввода «Регион/ адрес/ индекс» на странице регистрации нового пользователя  - иероглифическое письмо</t>
  </si>
  <si>
    <t>Проверка поля ввода «Регион/ адрес/ индекс» на странице регистрации нового пользователя  - письмо справа налево</t>
  </si>
  <si>
    <t xml:space="preserve">Проверка поля ввода «Регион/ адрес/ индекс» в форме «Данные»  - строка с цифрами и спецсимволами </t>
  </si>
  <si>
    <t>1. Ввести в Поле ввода «Регион/ адрес/ индекс» в Форма «Данные» пустую строку
2. Перейти в другое поле или кликнуть на кнопке подтверждения данных</t>
  </si>
  <si>
    <t>1. Ввести в Поле ввода «Регион/ адрес/ индекс» в Форма «Данные»  - короткую строку, 1 символ, например "Ю"
2. Перейти в другое поле или кликнуть на кнопке подтверждения данных</t>
  </si>
  <si>
    <t>1. Ввести в Поле ввода «Регион/ адрес/ индекс» в Форма «Данные» - строку с цифрами
2. Перейти в другое поле или кликнуть на кнопке подтверждения данных</t>
  </si>
  <si>
    <t>1. Ввести в Поле ввода «Регион/ адрес/ индекс» в Форма «Данные» - строку со специальными символами
2. Перейти в другое поле или кликнуть на кнопке подтверждения данных</t>
  </si>
  <si>
    <t>1. Ввести в Поле ввода «Регион/ адрес/ индекс» в Форма «Данные» -  строку с цифрами и спецсимволами 
2. Перейти в другое поле или кликнуть на кнопке подтверждения данных</t>
  </si>
  <si>
    <t>1. Ввести в Поле ввода «Регион/ адрес/ индекс» в Форма «Данные»  - очень длинную строку, сгенерированную Lorem Ipsum
2. Перейти в другое поле или кликнуть на кнопке подтверждения данных</t>
  </si>
  <si>
    <t>1. Ввести в Поле ввода «Регион/ адрес/ индекс» в Форма «Данные» - латинские символы в нижнем регистре, например, "zsdkfjvsdkl"
2. Перейти в другое поле или кликнуть на кнопке подтверждения данных</t>
  </si>
  <si>
    <t>Проверка поля ввода «Фамилия» в форме «Данные»  - пробелы в начале строки</t>
  </si>
  <si>
    <t>Автоматическая обрезка пробелов или сообщение об ошибке</t>
  </si>
  <si>
    <t>Проверка поля ввода «Фамилия» в форме «Данные»  - пробелы в конце строки</t>
  </si>
  <si>
    <t>Ввести в поля ввода «Фамилия» в форме «Данные» строку с пробелами в конце, например, "ВАРЫАТорами     "</t>
  </si>
  <si>
    <t>Ввести в поля ввода «Фамилия» в форме «Данные» строку с пробелами в начале, например, "    ПРИВДЛОваитя чоалв"</t>
  </si>
  <si>
    <t>Проверка поля ввода «Имя» в форме «Данные»  - пробелы в начале строки</t>
  </si>
  <si>
    <t>Проверка поля ввода «Имя» в форме «Данные»  - пробелы в конце строки</t>
  </si>
  <si>
    <t>Ввести в поля ввода «Имя» в форме «Данные» строку с пробелами в начале, например, "    ПРИВДЛОваитя чоалв"</t>
  </si>
  <si>
    <t>Ввести в поля ввода «Имя» в форме «Данные» строку с пробелами в конце, например, "ВАРЫАТорами     "</t>
  </si>
  <si>
    <t>Проверка поля ввода «Регион/ адрес/ индекс» в форме «Данные» в форме «Данные»  - пробелы в начале строки</t>
  </si>
  <si>
    <t>Проверка поля ввода «Регион/ адрес/ индекс» в форме «Данные»  - пробелы в конце строки</t>
  </si>
  <si>
    <t>1. Ввести в поля ввода «Регион/ адрес/ индекс» в форме «Данные» строку с пробелами в начале, например, "    ПРИВДЛОваитя чоалв"
2. Перейти в другое поле или кликнуть на кнопке подтверждения данных</t>
  </si>
  <si>
    <t>1. Ввести в поля ввода «Регион/ адрес/ индекс" в форме «Данные» строку с пробелами в конце, например, "ВАРЫАТорами     "
2. Перейти в другое поле или кликнуть на кнопке подтверждения данных</t>
  </si>
  <si>
    <t>Проверка поля ввода «Дата рождения» (data picker) в форме «Данные»  - проверить, что при выборе значения в datepicker, оно появляется в поля</t>
  </si>
  <si>
    <t>Проверка поля ввода «Дата рождения» (data picker) в форме «Данные», что поле можно изменить с клавиатуры</t>
  </si>
  <si>
    <t xml:space="preserve">Проверка поля ввода «Дата рождения» (data picker) в форме «Данные», что значение поля можно скопировать и вставить </t>
  </si>
  <si>
    <t>Данные выделяются, копируются в буфер и вставляются из буфера</t>
  </si>
  <si>
    <t>Проверить, что в поле ввода «Дата рождения» (data picker) при выборе значения в datepicker, оно появляется в поле</t>
  </si>
  <si>
    <t>Полее корректно заполняется выбранной в дата пикере датой</t>
  </si>
  <si>
    <t>Проверка поля ввода «Дата рождения» (data picker) в форме «Данные»  - в феврале 29 дней в високосных годах</t>
  </si>
  <si>
    <t>Ввести в Поле ввода «Дата рождения» (data picker) даты проверки, например, "29.02.1952" или "29.02.2004"</t>
  </si>
  <si>
    <t>29 февраля верно показывается и выбирается в датапикере</t>
  </si>
  <si>
    <t>Проверка поля ввода «Дата рождения» (data picker) в форме «Данные», что в феврале 28 дней в невисокосных годах</t>
  </si>
  <si>
    <t>Ввести в Поле ввода «Дата рождения» (data picker) даты проверки, например, "29.02.1953" или "29.02.2005"</t>
  </si>
  <si>
    <t>Даты не показываются, в датапикере нет 29 февраля в невисокосных годах</t>
  </si>
  <si>
    <t>Ввести в Поле ввода «Дата рождения» (data picker) очистка, например,  крестиком или выделением и удалением</t>
  </si>
  <si>
    <t>Поле можно очистить</t>
  </si>
  <si>
    <t>Можно оставить поле ввода пустым</t>
  </si>
  <si>
    <t>Можно ввести в поле ввода короткую строку</t>
  </si>
  <si>
    <t>1. Скопировать в буфер случайный набор символов, цифр
2. Попробовать вклеить в поле ввода "Регион/ адрес/ индекс"  содержимое буфера комбинацией клавиш Ctrl+V или из меню по правой кнопке мыши</t>
  </si>
  <si>
    <t xml:space="preserve">1. Проверить, отображается плейсхолдер в поле ввода "Регион/ адрес/ индекс" 
2. Проверить, что плейсхолдер исчезает с началом ввода данных в поле "Регион/ адрес/ индекс" </t>
  </si>
  <si>
    <t>Проверка работы кнопки «Подтвердить»  в форме "Данные"</t>
  </si>
  <si>
    <t>Происходит сохранение введенных данных и возврат на страницу личного кабинета</t>
  </si>
  <si>
    <t>Форма «Безопасность и вход»</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</si>
  <si>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t>
  </si>
  <si>
    <t>Проверить, что форма "Безопасность и вход" открывается</t>
  </si>
  <si>
    <t>Наличие заголовка «Личные данные» в форме "Данные"</t>
  </si>
  <si>
    <t>1. Проверить наличие заголовка формы «Безопасность и вход»
2. Проверить корректность отображения заголовка «Безопасность и вход»</t>
  </si>
  <si>
    <t>1. Проверить наличие заголовка формы "Данные"
2. Проверить корректность отображения заголовка «Личные данные»</t>
  </si>
  <si>
    <t>Кнопка «Изменить номер телефона»</t>
  </si>
  <si>
    <t>Кнопка «Изменить пароль»</t>
  </si>
  <si>
    <t>Наличие кнопки «Изменить номер телефона» на странице личного кабинета</t>
  </si>
  <si>
    <t>Проверка работы кнопки "Изменить номер телефона" на странице личного кабинета</t>
  </si>
  <si>
    <t>1. Проверить наличие кнопки «Изменить номер телефона»
2. Проверить корректность отображения кнопки «Изменить номер телефона»</t>
  </si>
  <si>
    <t>1. Нажать на кнопку «Изменить номер телефона» на странице личного кабинета пользователя</t>
  </si>
  <si>
    <t>Кнопка «Изменить номер телефона» присутствует и корректно отображается</t>
  </si>
  <si>
    <t>Открывается форма «Введите новый номер»</t>
  </si>
  <si>
    <t>Открыта форма «Смена пароля»</t>
  </si>
  <si>
    <t>Наличие кнопка выхода или отмены на странице личного кабинета</t>
  </si>
  <si>
    <t>Проверка работы кнопки выхода или отмены на странице личного кабинета</t>
  </si>
  <si>
    <t>Наличие заголовка «Безопасность и вход» в форме "Безопасность и вход"</t>
  </si>
  <si>
    <t>Смоки формы "Безопасность и вход"</t>
  </si>
  <si>
    <t>Смоки формы "Введите новый номер"</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</si>
  <si>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Открыта форме "Безопасность и вход"</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</si>
  <si>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номер телефона"</t>
  </si>
  <si>
    <t>Проверить, что форма "Изменить номер телефона" открывается</t>
  </si>
  <si>
    <t>Форма открыта, ее расположение и оформление соответствует ТЗ</t>
  </si>
  <si>
    <t>Поле ввода «Телефон» (поле с маской)</t>
  </si>
  <si>
    <t>Кнопка выхода или отмены присутствует и корректно отображается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</si>
  <si>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Открыта форма "Введите новый номер"</t>
  </si>
  <si>
    <t xml:space="preserve"> Кнопка закрытия формы</t>
  </si>
  <si>
    <t>Наличие поля ввода "Телефон" с маской в форме "Введите новый номер"</t>
  </si>
  <si>
    <t>Наличие кнопки "Подтвердить" в форме "Введите новый номер"</t>
  </si>
  <si>
    <t>1. Проверить наличие заголовка формы «Введите новый номер»
2. Проверить корректность отображения заголовка «Введите новый номер»</t>
  </si>
  <si>
    <t>1. Проверить наличие поля ввода "Телефон" формы «Введите новый номер»
2. Проверить корректность отображения поля ввода "Телефон"в форме «Введите новый номер»</t>
  </si>
  <si>
    <t>1. Проверить наличие кнопки "Подтвердить" формы «Введите новый номер»
2. Проверить корректность отображения  кнопки "Подтвердить" формы «Введите новый номер»</t>
  </si>
  <si>
    <t>1. Проверить наличие кнопка закрытия формы «Введите новый номер»
2. Проверить корректность отображения кнопка закрытия «Введите новый номер»</t>
  </si>
  <si>
    <t>Заглавие формы есть и соответствует требованиям ТЗ</t>
  </si>
  <si>
    <t>Поле ввода есть и его формление соответствует требованиям ТЗ</t>
  </si>
  <si>
    <t>Кнопка "Подтвердить" присутствует и соответствует требованиям ТЗ</t>
  </si>
  <si>
    <t>Проверка работы кнопки "Подтвердить" в форме "Введите новый номер" - введен валидный номер телефона</t>
  </si>
  <si>
    <t>Проверка работы кнопки "Подтвердить" в форме "Введите новый номер" - введен невалидный номер телефона</t>
  </si>
  <si>
    <t xml:space="preserve">1. Ввести в поле "Телефон" валидное значение
2. Нажать кнопку «Подтвердить» </t>
  </si>
  <si>
    <t>Происходит сохранение изменений, выводится сообщение «Номер телефона успешно изменен»</t>
  </si>
  <si>
    <t xml:space="preserve">1. Ввести в поле "Телефон" невалидное значение
2. Нажать кнопку «Подтвердить» </t>
  </si>
  <si>
    <t>Кнопка «Подтвердить» неактивна</t>
  </si>
  <si>
    <t>Поле ввода «Телефон» (поле с маской) - пустое значение</t>
  </si>
  <si>
    <t>Поле ввода «Телефон» (поле с маской) - все нули</t>
  </si>
  <si>
    <t>Поле ввода «Телефон» (поле с маской) - одна цифра</t>
  </si>
  <si>
    <t>Поле ввода «Телефон» (поле с маской) - неполный номер</t>
  </si>
  <si>
    <t>Поле ввода «Телефон» (поле с маской) - ввод с середины</t>
  </si>
  <si>
    <t>Поле ввода «Телефон» (поле с маской) - пробелы в начале</t>
  </si>
  <si>
    <t>Поле ввода «Телефон» (поле с маской) - ввод кириллических символов</t>
  </si>
  <si>
    <t>Поле ввода «Телефон» (поле с маской) - ввод латинских символов</t>
  </si>
  <si>
    <t>Поле ввода «Телефон» (поле с маской) - ввод больше 11 знаков</t>
  </si>
  <si>
    <t>Поле ввода «Телефон» (поле с маской) - ввод спецсимволов</t>
  </si>
  <si>
    <t>Поле ввода «Телефон» (поле с маской) - ввод иероглифов</t>
  </si>
  <si>
    <t>Поле ввода «Телефон» (поле с маской) - вклеивание из буфера</t>
  </si>
  <si>
    <t>Поле ввода «Телефон» (поле с маской) - плейсхолдер</t>
  </si>
  <si>
    <t>Поле ввода «Новый пароль»</t>
  </si>
  <si>
    <t>Проверить, что форма "Смена пароля" открывается</t>
  </si>
  <si>
    <t xml:space="preserve">1. Оставить поле ввода "Телефон" пустым
2. Нажать кнопку «Подтвердить» </t>
  </si>
  <si>
    <t>Поле ввода «Телефон» (поле с маской) - очистка значение</t>
  </si>
  <si>
    <t>Происходит переход в форму «Безопасность и вход»</t>
  </si>
  <si>
    <t xml:space="preserve">1. Очистить поле ввода "Телефон"
2. Нажать кнопку «Подтвердить» </t>
  </si>
  <si>
    <t xml:space="preserve">1. Ввести в поле "Телефон" 11 нулей
2. Нажать кнопку «Подтвердить» </t>
  </si>
  <si>
    <t xml:space="preserve">1. Ввести в поле "Телефон" одну цифру
2. Нажать кнопку «Подтвердить» </t>
  </si>
  <si>
    <t xml:space="preserve">1. Ввести в поле "Телефон" цифры в количестве меньше 11
2. Нажать кнопку «Подтвердить» </t>
  </si>
  <si>
    <t xml:space="preserve">1. В поле "Телефон" несколько раз нажать стрелку вправо и затем ввести несколько цифр
2. Нажать кнопку «Подтвердить» </t>
  </si>
  <si>
    <t xml:space="preserve">1. В поле "Телефон" несколько раз нажать пробел и затем ввести несколько цифр
2. Нажать кнопку «Подтвердить» </t>
  </si>
  <si>
    <t xml:space="preserve">1. Ввести в поле "Телефон" строку латинских символов
2. Нажать кнопку «Подтвердить» </t>
  </si>
  <si>
    <t xml:space="preserve">1. Ввести в поле "Телефон" строку кириллических символов
2. Нажать кнопку «Подтвердить» </t>
  </si>
  <si>
    <t xml:space="preserve">1. Ввести в поле "Телефон" цифры в количестве больше 11
2. Нажать кнопку «Подтвердить» </t>
  </si>
  <si>
    <t xml:space="preserve">1. Ввести в поле "Телефон" строку со спецсимволами, например "9♂!○999♦♣♥•888"
2. Нажать кнопку «Подтвердить» </t>
  </si>
  <si>
    <t xml:space="preserve">1. Ввести в поле "Телефон" строку с иероглифами, например, "업무 시간"
2. Нажать кнопку «Подтвердить» </t>
  </si>
  <si>
    <t>1. Скопировать в буфер случайный набор символов, цифр
2. Попробовать вклеить в поле ввода "Телефон"  содержимое буфера комбинацией клавиш Ctrl+V или из меню по правой кнопке мыши</t>
  </si>
  <si>
    <t xml:space="preserve">1. Проверить, отображается плейсхолдер в поле ввода "Телефон" 
2. Проверить, что плейсхолдер исчезает с началом ввода данных в поле "Телефон" </t>
  </si>
  <si>
    <t>Поле ввода «Телефон» (поле с маской) - валидное значение</t>
  </si>
  <si>
    <t>1. Заполнить поле ввода "Телефон" валидным значением
2. Нажать кнопку «Подтвердить» 
3. После выхода на форму "Безопасность и вход" снова нажать кнопку "Изменить телефон"
4. проверить, что введенные данные в поле ввода "Телефон" совпадают с введенными в п.1</t>
  </si>
  <si>
    <t>Происходит изменение телефона и выход на форму "Безопасность и вход"</t>
  </si>
  <si>
    <t>Появляется сообщение о необходимости ввести телефон</t>
  </si>
  <si>
    <t>Сохранение изменений, выводиться сообщение «Пароль успешно изменен»</t>
  </si>
  <si>
    <t xml:space="preserve">Ввод валидного значения в поле ввода старого пароля формы «Смена пароля», совпадающего с установленным ранее </t>
  </si>
  <si>
    <t>Кнопка "Подтвердить"</t>
  </si>
  <si>
    <t xml:space="preserve">Ввод валидного значения в поле ввода старого пароля формы «Смена пароля», не совпадающего с установленным ранее </t>
  </si>
  <si>
    <t>1. Ввести валидный старый пароль в поле ввода "Старый пароль", не совпадающий с ранее установленным
2. Ввести валидный новый пароль в поле ввода "Новый пароль"
3. Нажать кнопку "Подтвердить"</t>
  </si>
  <si>
    <t>Выводится сообщение об ошибке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</si>
  <si>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t>
  </si>
  <si>
    <t>Форма с блоками документов</t>
  </si>
  <si>
    <t>Кнопка закрытия формы</t>
  </si>
  <si>
    <t>Проверка работы кнопки выхода или отмены в форме "Смена пароля"</t>
  </si>
  <si>
    <t xml:space="preserve">1. Нажать кнопку закрытия формы </t>
  </si>
  <si>
    <t>Блок «Персональные данные»</t>
  </si>
  <si>
    <t>Смоки формы с документами пользователя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</si>
  <si>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t>
  </si>
  <si>
    <t xml:space="preserve">1. Во вкладке браузера открыта страница платформы https://qa.neapro.site
2. Открыта страница авторизации
3. Выполнен вход по валидным данным пользователя
</t>
  </si>
  <si>
    <t>1. Нажать кнопку "Документы"
2. Проверить наличие и оформление формы документов в соответствии с требованиями ТЗ
3. Проверить, что на форме размещены два блока - "Персональные данные" и "Документы на обучение", расположенные один над другим соответственно</t>
  </si>
  <si>
    <t>Форма открывается, разсположение и оформление соответствует ТЗ, в ней расположены два блока джокументов</t>
  </si>
  <si>
    <t>Кнопка «Диплом»</t>
  </si>
  <si>
    <t>Кнопка «Паспорт"</t>
  </si>
  <si>
    <t>Наличие кнопки «Паспорт" в форме документов пользователя</t>
  </si>
  <si>
    <t>Проверка работы кнопки "Паспорт" в форме документов пользователя</t>
  </si>
  <si>
    <t>Наличие кнопки «Диплом" в форме документов пользователя</t>
  </si>
  <si>
    <t>Проверка работы кнопки "Диплом" в форме документов пользователя</t>
  </si>
  <si>
    <t>Ооткрывается форма «Паспорт»</t>
  </si>
  <si>
    <t>Открывается форма «Диплом»</t>
  </si>
  <si>
    <t>1. Проверить наличие кнопки «Паспорт» в форме документов пользователя
2. Проверить корректность отображения кнопки «Паспорт»</t>
  </si>
  <si>
    <t>1. Нажать кнопку "Паспорт"</t>
  </si>
  <si>
    <t>1. Проверить наличие кнопки «Диплом» в форме документов пользователя
2. Проверить корректность отображения кнопки «Диплом»</t>
  </si>
  <si>
    <t>1. Нажать кнопку "Диплом"</t>
  </si>
  <si>
    <t>Кнопка «Диплом» присутствует и корректно отображается</t>
  </si>
  <si>
    <t>Кнопка «Папорт» присутствует и корректно отображается</t>
  </si>
  <si>
    <t>Кнопка «Договор»</t>
  </si>
  <si>
    <t>Наличие кнопки «Договор" в форме документов пользователя</t>
  </si>
  <si>
    <t>Проверка работы кнопки "Договор" в форме документов пользователя</t>
  </si>
  <si>
    <t>Наличие кнопки «Заявление" в форме документов пользователя</t>
  </si>
  <si>
    <t>Проверка работы кнопки "Заявление" в форме документов пользователя</t>
  </si>
  <si>
    <t>Наличие кнопки «Согласие" в форме документов пользователя</t>
  </si>
  <si>
    <t>Проверка работы кнопки "Согласие" в форме документов пользователя</t>
  </si>
  <si>
    <t>1. Проверить наличие кнопки «Договор» в форме документов пользователя
2. Проверить корректность отображения кнопки «Договор»</t>
  </si>
  <si>
    <t>1. Нажать кнопку "Договор"</t>
  </si>
  <si>
    <t>Кнопка «Договор» присутствует и корректно отображается</t>
  </si>
  <si>
    <t>Ооткрывается форма «Договор»</t>
  </si>
  <si>
    <t>Кнопка «Заявление» присутствует и корректно отображается</t>
  </si>
  <si>
    <t>Ооткрывается форма «Заявление»</t>
  </si>
  <si>
    <t>1. Нажать кнопку "Заявление"</t>
  </si>
  <si>
    <t>1. Проверить наличие кнопки «Заявление» в форме документов пользователя
2. Проверить корректность отображения кнопки «Заявление»</t>
  </si>
  <si>
    <t>1. Проверить наличие кнопки «Согласие» в форме документов пользователя
2. Проверить корректность отображения кнопки «Согласие»</t>
  </si>
  <si>
    <t>Кнопка «Согласие» присутствует и корректно отображается</t>
  </si>
  <si>
    <t>Ооткрывается форма «Согласие»</t>
  </si>
  <si>
    <t>1. Нажать кнопку "Согласие"</t>
  </si>
  <si>
    <t xml:space="preserve"> Кнопка «Заявление»</t>
  </si>
  <si>
    <t>Кнопка «Согласие»</t>
  </si>
  <si>
    <t>1. Нажать кнопку "Паспорт""
2. Проверить наличие и оформление формы документов в соответствии с требованиями ТЗ</t>
  </si>
  <si>
    <t>Форма открывается, расположение и оформление соответствует ТЗ</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</si>
  <si>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"Паспорт"</t>
  </si>
  <si>
    <t>Поле ввода «СНИЛС» (поле с маской)</t>
  </si>
  <si>
    <t>Поле ввода «Кем выдан»</t>
  </si>
  <si>
    <t xml:space="preserve">Поле ввода «Адрес» </t>
  </si>
  <si>
    <t>Форма ввода «Телефон» (содержит маску с предварительно установленным кодом страны +7)</t>
  </si>
  <si>
    <t>Чек-бокс для подтверждения согласия на обработку персональных данных.</t>
  </si>
  <si>
    <t>Наличие поля ввода "Старый пароль"в форме "Смена пароля"</t>
  </si>
  <si>
    <t>Наличие кнопки закрытия в форме "Смена пароля"</t>
  </si>
  <si>
    <t>Наличие кнопки "Подтвердить" в форме "Смена пароля"</t>
  </si>
  <si>
    <t>Проверить наличие поля ввода "Старый пароль"в форме "Смена пароля"</t>
  </si>
  <si>
    <t>Проверить наличие кнопки "Подтвердить" в форме "Смена пароля"</t>
  </si>
  <si>
    <t>Проверить наличие кнопки закрытия в форме "Смена пароля"</t>
  </si>
  <si>
    <t>Поле ввода есть</t>
  </si>
  <si>
    <t>Кнопка есть</t>
  </si>
  <si>
    <t xml:space="preserve">Наличие Заглавие формы «Паспорт» в форме «Паспорт» </t>
  </si>
  <si>
    <t>Заглавие формы «Паспорт» в форме «Паспорт»  есть</t>
  </si>
  <si>
    <t xml:space="preserve">Наличие поля ввода «Фамилия» в форме «Паспорт» </t>
  </si>
  <si>
    <t>поля ввода «Фамилия» в форме «Паспорт»  есть</t>
  </si>
  <si>
    <t xml:space="preserve">Наличие поля ввода «Имя» в форме «Паспорт» </t>
  </si>
  <si>
    <t>поля ввода «Имя» в форме «Паспорт»  есть</t>
  </si>
  <si>
    <t xml:space="preserve">Наличие поля ввода «Отчество» в форме «Паспорт» </t>
  </si>
  <si>
    <t>поля ввода «Отчество» в форме «Паспорт»  есть</t>
  </si>
  <si>
    <t xml:space="preserve">Наличие поля формы ввода «Дата рождения» (data pickers), для поля задать ограничение 18-70 лет в форме «Паспорт» </t>
  </si>
  <si>
    <t>поля формы ввода «Дата рождения» (data pickers), для поля задать ограничение 18-70 лет в форме «Паспорт»  есть</t>
  </si>
  <si>
    <t xml:space="preserve">Наличие поля ввода «Серия» (поля с маской) в форме «Паспорт» </t>
  </si>
  <si>
    <t>поля ввода «Серия» (поля с маской) в форме «Паспорт»  есть</t>
  </si>
  <si>
    <t xml:space="preserve">Наличие поля ввода «Номер» (поля с маской) в форме «Паспорт» </t>
  </si>
  <si>
    <t>поля ввода «Номер» (поля с маской) в форме «Паспорт»  есть</t>
  </si>
  <si>
    <t xml:space="preserve">Наличие поля ввода «Дата выдачи» (data pickers) в форме «Паспорт» </t>
  </si>
  <si>
    <t>поля ввода «Дата выдачи» (data pickers) в форме «Паспорт»  есть</t>
  </si>
  <si>
    <t xml:space="preserve">Наличие поля ввода «Код подразделения» (поля с маской) в форме «Паспорт» </t>
  </si>
  <si>
    <t>поля ввода «Код подразделения» (поля с маской) в форме «Паспорт»  есть</t>
  </si>
  <si>
    <t xml:space="preserve">Наличие поля ввода «СНИЛС» (поля с маской) в форме «Паспорт» </t>
  </si>
  <si>
    <t>поля ввода «СНИЛС» (поля с маской) в форме «Паспорт»  есть</t>
  </si>
  <si>
    <t xml:space="preserve">Наличие поля ввода «Кем выдан» в форме «Паспорт» </t>
  </si>
  <si>
    <t>поля ввода «Кем выдан» в форме «Паспорт»  есть</t>
  </si>
  <si>
    <t xml:space="preserve">Наличие поля ввода «Адрес»  в форме «Паспорт» </t>
  </si>
  <si>
    <t>поля ввода «Адрес»  в форме «Паспорт»  есть</t>
  </si>
  <si>
    <t xml:space="preserve">Наличие Форма ввода «Телефон» (содержит маску с предварительно установленным кодом страны +7) в форме «Паспорт» </t>
  </si>
  <si>
    <t>Форма ввода «Телефон» (содержит маску с предварительно установленным кодом страны +7) в форме «Паспорт»  есть</t>
  </si>
  <si>
    <t xml:space="preserve">Наличие Чек-бокс для подтверждения согласия на обработку персональных данных. в форме «Паспорт» </t>
  </si>
  <si>
    <t>Чек-бокс для подтверждения согласия на обработку персональных данных. в форме «Паспорт»  есть</t>
  </si>
  <si>
    <t>1. Проверить наличие Заглавие формы «Паспорт» в форме «Паспорт» 
 2. Проверить корректность отображения Заглавие формы «Паспорт»</t>
  </si>
  <si>
    <t>1. Проверить наличие поля ввода «Фамилия» в форме «Паспорт»  
2. Проверить корректность отображения поля ввода «Фамилия»</t>
  </si>
  <si>
    <t>1. Проверить наличие поля ввода «Имя» в форме «Паспорт»  
2. Проверить корректность отображения поля ввода «Имя»</t>
  </si>
  <si>
    <t>1. Проверить наличие поля ввода «Отчество» в форме «Паспорт»  
2. Проверить корректность отображения поля ввода «Отчество»</t>
  </si>
  <si>
    <t>1. Проверить наличие поля формы ввода «Дата рождения» (data pickers)
2. Проверить корректность отображения поля формы ввода «Дата рождения» (data pickers)</t>
  </si>
  <si>
    <t>1. Проверить наличие поля ввода «Серия» (поля с маской) в форме «Паспорт»  
2. Проверить корректность отображения поля ввода «Серия» (поля с маской)</t>
  </si>
  <si>
    <t>1. Проверить наличие поля ввода «Номер» (поля с маской) в форме «Паспорт»  
2. Проверить корректность отображения поля ввода «Номер» (поля с маской)</t>
  </si>
  <si>
    <t>1. Проверить наличие поля ввода «Дата выдачи» (data pickers) в форме «Паспорт»  
2. Проверить корректность отображения поля ввода «Дата выдачи» (data pickers)</t>
  </si>
  <si>
    <t>1. Проверить наличие поля ввода «Код подразделения» (поля с маской) в форме «Паспорт»  
2. Проверить корректность отображения поля ввода «Код подразделения» (поля с маской)</t>
  </si>
  <si>
    <t>1. Проверить наличие поля ввода «СНИЛС» (поля с маской) в форме «Паспорт»  
2. Проверить корректность отображения поля ввода «СНИЛС» (поля с маской)</t>
  </si>
  <si>
    <t>1. Проверить наличие поля ввода «Кем выдан» в форме «Паспорт»  
2. Проверить корректность отображения поля ввода «Кем выдан»</t>
  </si>
  <si>
    <t xml:space="preserve">1. Проверить наличие поля ввода «Адрес»  в форме «Паспорт»  
2. Проверить корректность отображения поля ввода «Адрес» </t>
  </si>
  <si>
    <t>1. Проверить наличие Форма ввода «Телефон» (содержит маску с предварительно установленным кодом страны +7) в форме «Паспорт» 
2. Проверить корректность отображения Форма ввода «Телефон» (содержит маску с предварительно установленным кодом страны +7)</t>
  </si>
  <si>
    <t>1. Проверить наличие Чек-бокс для подтверждения согласия на обработку персональных данных. в форме «Паспорт» 
 2. Проверить корректность отображения Чек-бокс для подтверждения согласия на обработку персональных данных.</t>
  </si>
  <si>
    <t>1. Проверить наличие Кнопка «Прикрепить» в форме «Паспорт»  
2. Проверить корректность отображения Кнопка «Прикрепить»</t>
  </si>
  <si>
    <t>Кнопка «Прикрепить»</t>
  </si>
  <si>
    <t>Проверка работы кнопки "Прикрепить" в форме "Паспорт"</t>
  </si>
  <si>
    <t>Наличие Кнопка «Прикрепить» в форме "Паспорт"</t>
  </si>
  <si>
    <t xml:space="preserve">1. Нажать кнопку «Прикрепить» в форме «Паспорт»  
</t>
  </si>
  <si>
    <t>Кнопка «Прикрепить» в форме «Паспорт»  есть</t>
  </si>
  <si>
    <t>Пользователю предложено загрузить отсканированное изображение первой страницы паспорта</t>
  </si>
  <si>
    <t>Ввести в поле ввода «Фамилия» в форме «Данные»  - короткая строка, 1  кириллический символ</t>
  </si>
  <si>
    <t>Ввести в поле ввода «Фамилия» в форме «Данные»  - очень длинная строка, сгенерированную с помощью Lorem Insum</t>
  </si>
  <si>
    <t>Ввести в поле ввода «Фамилия» в форме «Данные» строку с пробелами в начале, например, "    ПРИВДЛОваитя чоалв"</t>
  </si>
  <si>
    <t>Ввести в поле ввода «Фамилия» в форме «Данные» строку с пробелами в конце, например, "ВАРЫАТорами     "</t>
  </si>
  <si>
    <t>Ввести в поле ввода «Фамилия» в форме «Данные» латинские символы в нижнем регистре</t>
  </si>
  <si>
    <t>Ввести в поле ввода «Фамилия» в форме «Данные»  - латинские символы в верхнем регистре</t>
  </si>
  <si>
    <t>Ввести в поле ввода «Фамилия» в форме «Данные»  - кириллическая строка с цифрами</t>
  </si>
  <si>
    <t>Ввести в поле ввода «Фамилия» в форме «Данные»  - строка со специальными символами, например "♦☻◘♠•♦☼◄"</t>
  </si>
  <si>
    <t>Ввести в поле ввода «Фамилия» в форме «Данные»  - строка с цифрами и спецсимволами, например " АМтоо9879♣♠♦☺♥♂"</t>
  </si>
  <si>
    <t>Ввести в поле ввода «Фамилия» в форме «Данные»  - кириллические символы в нижнем регистре</t>
  </si>
  <si>
    <t>Проверка поля ввода «Имя» в форме «Данные»  - латинские символы в верхнем регистре</t>
  </si>
  <si>
    <t>Проверка поля ввода «Имя» в форме «Данные»  - кириллические символы в нижнем регистре</t>
  </si>
  <si>
    <t>Ввести в поля ввода «Имя» в форме «Данные»  - кириллические символы в нижнем регистре</t>
  </si>
  <si>
    <t>Проверка поля ввода «Имя» в форме «Данные»  - кириллические символы в верхнем регистре</t>
  </si>
  <si>
    <t>Ввести в поля ввода «Имя» в форме «Данные»  - кириллические символы в верхнем регистре</t>
  </si>
  <si>
    <t>Проверка поля ввода «Фамилия» в форме «Данные»  - латинские символы в верхнем регистре</t>
  </si>
  <si>
    <t>Проверка поля ввода «Фамилия» в форме «Данные»  - кириллические символы в нижнем регистре</t>
  </si>
  <si>
    <t>Ввести в поля ввода «Фамилия» в форме «Данные»  - кириллические символы в нижнем регистре</t>
  </si>
  <si>
    <t>Проверка поля ввода «Фамилия» в форме «Данные»  - кириллические символы в верхнем регистре</t>
  </si>
  <si>
    <t>Ввести в поля ввода «Фамилия» в форме «Данные»  - кириллические символы в верхнем регистре</t>
  </si>
  <si>
    <t>Проверка поля ввода «Регион/ адрес/ индекс» в форме «Данные»  - латинские символы в верхнем регистре</t>
  </si>
  <si>
    <t>1. Ввести в Поле ввода «Регион/ адрес/ индекс» в Форма «Данные»  - латинские символы в верхнем регистре, например, "JHGDDFGDCJGF"
2. Перейти в другое поле или кликнуть на кнопке подтверждения данных</t>
  </si>
  <si>
    <t>Проверка поля ввода «Регион/ адрес/ индекс» в форме «Данные»  - кириллические символы в нижнем регистре</t>
  </si>
  <si>
    <t>1. Ввести в Поле ввода «Регион/ адрес/ индекс» в Форма «Данные  - кириллические символы в нижнем регистре, например, "члводчсдлижс"
2. Перейти в другое поле или кликнуть на кнопке подтверждения данных</t>
  </si>
  <si>
    <t>Проверка поля ввода «Регион/ адрес/ индекс» в форме «Данные»  - кириллические символы в верхнем регистре</t>
  </si>
  <si>
    <t>1. Ввести в Поле ввода «Регион/ адрес/ индекс» в Форма «Данные» - кириллические символы в верхнем регистре, например, "КЫОПП ЛОРЛДОРЛД"
2. Перейти в другое поле или кликнуть на кнопке подтверждения данных</t>
  </si>
  <si>
    <t>Ввести в поле ввода «Фамилия» в форме «Данные»  - кириллические символы в верхнем регистре</t>
  </si>
  <si>
    <t>Проверка поля ввода «Фамилия» в форме «Данные»  - кириллическая строка с дефисом</t>
  </si>
  <si>
    <t xml:space="preserve">Ввести в поле ввода «Фамилия» в форме «Данные»  - кириллическую строку с дефисом, например "Жуковский-Волынский"
</t>
  </si>
  <si>
    <t>Ввести в поля ввода «Фамилия» в форме «Данные»  - кириллическая срока с дефисом, например, "Антонов-Северский"</t>
  </si>
  <si>
    <t>Ввести в поле ввода «Имя» в форме «Данные»  - пустая строка</t>
  </si>
  <si>
    <t>Ввести в поле ввода «Имя» в форме «Данные»  - короткая строка, 1  кириллический символ</t>
  </si>
  <si>
    <t>Проверка поля ввода «Имя» в форме «Данные»  - кириллическая строка с дефисом</t>
  </si>
  <si>
    <t xml:space="preserve">Ввести в поле ввода «Имя» в форме «Данные»  - кириллическую строку с дефисом, например "Жуковский-Волынский"
</t>
  </si>
  <si>
    <t>Ввести в поле ввода «Имя» в форме «Данные»  - очень длинная строка, сгенерированную с помощью Lorem Insum</t>
  </si>
  <si>
    <t>Ввести в поле ввода «Имя» в форме «Данные» строку с пробелами в начале, например, "    ПРИВДЛОваитя чоалв"</t>
  </si>
  <si>
    <t>Ввести в поле ввода «Имя» в форме «Данные» строку с пробелами в конце, например, "ВАРЫАТорами     "</t>
  </si>
  <si>
    <t>Ввести в поле ввода «Имя» в форме «Данные» латинские символы в нижнем регистре</t>
  </si>
  <si>
    <t>Ввести в поле ввода «Имя» в форме «Данные»  - латинские символы в верхнем регистре</t>
  </si>
  <si>
    <t>Ввести в поле ввода «Имя» в форме «Данные»  - кириллические символы в нижнем регистре</t>
  </si>
  <si>
    <t>Ввести в поле ввода «Имя» в форме «Данные»  - кириллические символы в верхнем регистре</t>
  </si>
  <si>
    <t>Ввести в поле ввода «Имя» в форме «Данные»  - кириллическая строка с цифрами</t>
  </si>
  <si>
    <t>Ввести в поле ввода «Имя» в форме «Данные»  - строка со специальными символами, например "♦☻◘♠•♦☼◄"</t>
  </si>
  <si>
    <t>Ввести в поле ввода «Имя» в форме «Данные»  - строка с цифрами и спецсимволами, например " АМтоо9879♣♠♦☺♥♂"</t>
  </si>
  <si>
    <t>Проверка поля ввода «Имя» в форме «Данные»  - Xss-уязвимости</t>
  </si>
  <si>
    <t>Проверка поля ввода «Имя» в форме «Данные»  - SQL-инъекции</t>
  </si>
  <si>
    <t>Проверка поля ввода «Имя» в форме «Данные»  - HTML-инъекции</t>
  </si>
  <si>
    <t>Проверка поля ввода «Имя» в форме «Данные»  - Вклеивание из буфера</t>
  </si>
  <si>
    <t>Проверка поля ввода «Имя» в форме «Данные»  - плейсхолдер</t>
  </si>
  <si>
    <t>Проверка поля ввода «Отчество» в форме «Данные»  - пустая строка</t>
  </si>
  <si>
    <t>Ввести в поле ввода «Отчество» в форме «Данные»  - пустая строка</t>
  </si>
  <si>
    <t>Проверка поля ввода «Отчество» в форме «Данные»  - короткая строка, 1  кириллический символ</t>
  </si>
  <si>
    <t>Ввести в поле ввода «Отчество» в форме «Данные»  - короткая строка, 1  кириллический символ</t>
  </si>
  <si>
    <t>Проверка поля ввода «Отчество» в форме «Данные»  - кириллическая строка с дефисом</t>
  </si>
  <si>
    <t>Проверка поля ввода «Отчество» в форме «Данные»  - очень длинная строка</t>
  </si>
  <si>
    <t>Ввести в поле ввода «Отчество» в форме «Данные»  - очень длинная строка, сгенерированную с помощью Lorem Insum</t>
  </si>
  <si>
    <t>Проверка поля ввода «Отчество» в форме «Данные»  - пробелы в начале строки</t>
  </si>
  <si>
    <t>Ввести в поле ввода «Отчество» в форме «Данные» строку с пробелами в начале, например, "    ПРИВДЛОваитя чоалв"</t>
  </si>
  <si>
    <t>Проверка поля ввода «Отчество» в форме «Данные»  - пробелы в конце строки</t>
  </si>
  <si>
    <t>Ввести в поле ввода «Отчество» в форме «Данные» строку с пробелами в конце, например, "ВАРЫАТорами     "</t>
  </si>
  <si>
    <t>Проверка поля ввода «Отчество» в форме «Данные»  - латинские символы в нижнем регистре</t>
  </si>
  <si>
    <t>Ввести в поле ввода «Отчество» в форме «Данные» латинские символы в нижнем регистре</t>
  </si>
  <si>
    <t>Проверка поля ввода «Отчество» в форме «Данные»  - латинские символы в верхнем регистре</t>
  </si>
  <si>
    <t>Ввести в поле ввода «Отчество» в форме «Данные»  - латинские символы в верхнем регистре</t>
  </si>
  <si>
    <t>Проверка поля ввода «Отчество» в форме «Данные»  - кириллические символы в нижнем регистре</t>
  </si>
  <si>
    <t>Ввести в поле ввода «Отчество» в форме «Данные»  - кириллические символы в нижнем регистре</t>
  </si>
  <si>
    <t>Проверка поля ввода «Отчество» в форме «Данные»  - кириллические символы в верхнем регистре</t>
  </si>
  <si>
    <t>Ввести в поле ввода «Отчество» в форме «Данные»  - кириллические символы в верхнем регистре</t>
  </si>
  <si>
    <t>Проверка поля ввода «Отчество» в форме «Данные»  - строка с цифрами</t>
  </si>
  <si>
    <t>Ввести в поле ввода «Отчество» в форме «Данные»  - кириллическая строка с цифрами</t>
  </si>
  <si>
    <t xml:space="preserve">Проверка поля ввода «Отчество» в форме «Данные»  - строка со специальными символами </t>
  </si>
  <si>
    <t>Ввести в поле ввода «Отчество» в форме «Данные»  - строка со специальными символами, например "♦☻◘♠•♦☼◄"</t>
  </si>
  <si>
    <t>Проверка поля ввода «Отчество» в форме «Данные»  - строка с цифрами и спецсимволами</t>
  </si>
  <si>
    <t>Ввести в поле ввода «Отчество» в форме «Данные»  - строка с цифрами и спецсимволами, например " АМтоо9879♣♠♦☺♥♂"</t>
  </si>
  <si>
    <t>Проверка поля ввода «Отчество» в форме «Данные»  - Xss-уязвимости</t>
  </si>
  <si>
    <t>1. Ввести в поле ввода Отчество строку &lt;script&gt;alert(“Hello, world!”)&lt;/alert&gt;</t>
  </si>
  <si>
    <t>Проверка поля ввода «Отчество» в форме «Данные»  - SQL-инъекции</t>
  </si>
  <si>
    <t>Проверка поля ввода «Отчество» в форме «Данные»  - HTML-инъекции</t>
  </si>
  <si>
    <t>Проверка поля ввода «Отчество» в форме «Данные»  - Вклеивание из буфера</t>
  </si>
  <si>
    <t>Проверка поля ввода «Отчество» в форме «Данные»  - плейсхолдер</t>
  </si>
  <si>
    <t>Поле  ввода «Дата рождения» (data pickers)</t>
  </si>
  <si>
    <t>Проверка поля ввода «Дата рождения» (data picker) в форме «Паспорт»  - Значение, больше текущей даты</t>
  </si>
  <si>
    <t>Проверка поля ввода «Дата рождения» (data picker) в форме «Паспорт»  - проверить, что при выборе появляется datepicker</t>
  </si>
  <si>
    <t>Проверка поля ввода «Дата рождения» (data picker) в форме «Паспорт»  - 00.00.0000</t>
  </si>
  <si>
    <t>Проверка поля ввода «Дата рождения» (data picker) в форме «Паспорт»  - 99.99.9999</t>
  </si>
  <si>
    <t>Проверка поля ввода «Дата рождения» (data picker) в форме «Паспорт»  - пограничные значения</t>
  </si>
  <si>
    <t>Проверка поля ввода «Дата рождения» (data picker) в форме «Паспорт», что поле можно изменить с клавиатуры</t>
  </si>
  <si>
    <t xml:space="preserve">Проверка поля ввода «Дата рождения» (data picker) в форме «Паспорт», что значение поля можно скопировать и вставить </t>
  </si>
  <si>
    <t>Паспорт выделяются, копируются в буфер и вставляются из буфера</t>
  </si>
  <si>
    <t>Проверка поля ввода «Дата рождения» (data picker) в форме «Паспорт»  - проверить, что при выборе значения в datepicker, оно появляется в поля</t>
  </si>
  <si>
    <t>Проверка поля ввода «Дата рождения» (data picker) в форме «Паспорт»  - в феврале 29 дней в високосных годах</t>
  </si>
  <si>
    <t>Проверка поля ввода «Дата рождения» (data picker) в форме «Паспорт», что в феврале 28 дней в невисокосных годах</t>
  </si>
  <si>
    <t>Проверка поля ввода «Дата рождения» (data picker) в форме «Паспорт»  - очистка</t>
  </si>
  <si>
    <t>Появляется сообщение о необходимости ввести данных</t>
  </si>
  <si>
    <t>Появляется сообщение о необходимости ввести данные</t>
  </si>
  <si>
    <t>1. Заполнить поле ввода "Серия" валидным значением, например, "2300"</t>
  </si>
  <si>
    <t xml:space="preserve">1. Оставить поле ввода "Серия" пустым
</t>
  </si>
  <si>
    <t xml:space="preserve">1. Ввести в поле "Серия" 4 нуля
</t>
  </si>
  <si>
    <t xml:space="preserve">1. Ввести в поле "Серия" одну цифру в случайном месте
</t>
  </si>
  <si>
    <t xml:space="preserve">1. Ввести в поле "Серия" цифры в количестве меньше 4
</t>
  </si>
  <si>
    <t xml:space="preserve">1. В поле "Серия" несколько раз нажать стрелку вправо и затем ввести несколько цифр
</t>
  </si>
  <si>
    <t xml:space="preserve">1. В поле "Серия" несколько раз нажать пробел и затем ввести несколько цифр
</t>
  </si>
  <si>
    <t xml:space="preserve">1. Ввести в поле "Серия" строку латинских символов
</t>
  </si>
  <si>
    <t xml:space="preserve">1. Ввести в поле "Серия" строку кириллических символов
</t>
  </si>
  <si>
    <t xml:space="preserve">1. Ввести в поле "Серия" цифры в количестве больше 4
</t>
  </si>
  <si>
    <t xml:space="preserve">1. Ввести в поле "Серия" строку со спецсимволами, например "9♂!○999♦♣♥•888"
</t>
  </si>
  <si>
    <t xml:space="preserve">1. Ввести в поле "Серия" строку с иероглифами, например, "업무 시간"
</t>
  </si>
  <si>
    <t>1. Скопировать в буфер случайный набор символов, цифр
2. Попробовать вклеить в поле ввода "Серия"  содержимое буфера комбинацией клавиш Ctrl+V или из контекстного меню мыши</t>
  </si>
  <si>
    <t xml:space="preserve">1. Проверить, отображается ли плейсхолдер в поле ввода "Серия" 
2. Проверить, что плейсхолдер исчезает с началом ввода данных в поле "Серия" </t>
  </si>
  <si>
    <t>Поле ввода «Серия» (поле с маской) в форме "Паспорт" - валидное значение, например</t>
  </si>
  <si>
    <t>Поле ввода «Серия» (поле с маской) в форме "Паспорт" - пустое значение</t>
  </si>
  <si>
    <t>Поле ввода «Серия» (поле с маской) в форме "Паспорт" - очистка значение</t>
  </si>
  <si>
    <t>Поле ввода «Серия» (поле с маской) в форме "Паспорт" - все нули</t>
  </si>
  <si>
    <t>Поле ввода «Серия» (поле с маской) в форме "Паспорт" - одна цифра</t>
  </si>
  <si>
    <t>Поле ввода «Серия» (поле с маской) в форме "Паспорт" - неполный номер</t>
  </si>
  <si>
    <t>Поле ввода «Серия» (поле с маской) в форме "Паспорт" - ввод с середины</t>
  </si>
  <si>
    <t>Поле ввода «Серия» (поле с маской) в форме "Паспорт" - пробелы в начале</t>
  </si>
  <si>
    <t>Поле ввода «Серия» (поле с маской) в форме "Паспорт" - ввод латинских символов</t>
  </si>
  <si>
    <t>Поле ввода «Серия» (поле с маской) в форме "Паспорт" - ввод кириллических символов</t>
  </si>
  <si>
    <t>Поле ввода «Серия» (поле с маской) в форме "Паспорт" - ввод больше 11 знаков</t>
  </si>
  <si>
    <t>Поле ввода «Серия» (поле с маской) в форме "Паспорт" - ввод спецсимволов</t>
  </si>
  <si>
    <t>Поле ввода «Серия» (поле с маской) в форме "Паспорт" - ввод иероглифов</t>
  </si>
  <si>
    <t>Поле ввода «Серия» (поле с маской) в форме "Паспорт" - вклеивание из буфера</t>
  </si>
  <si>
    <t>Поле ввода «Серия» (поле с маской) в форме "Паспорт" - плейсхолдер</t>
  </si>
  <si>
    <t>Поле ввода «Серия» (поле с маской) в форме "Паспорт" - пробелы в конце</t>
  </si>
  <si>
    <t xml:space="preserve">1. В поле "Серия"  ввести несколько цифр т несколько пробелов
</t>
  </si>
  <si>
    <t>Поле ввода «Номер» (поле с маской) в форме "Паспорт" - валидное значение, например</t>
  </si>
  <si>
    <t>Поле ввода «Номер» (поле с маской) в форме "Паспорт" - пустое значение</t>
  </si>
  <si>
    <t xml:space="preserve">1. Оставить поле ввода "Номер" пустым
</t>
  </si>
  <si>
    <t>Поле ввода «Номер» (поле с маской) в форме "Паспорт" - очистка значение</t>
  </si>
  <si>
    <t>Поле ввода «Номер» (поле с маской) в форме "Паспорт" - все нули</t>
  </si>
  <si>
    <t>Поле ввода «Номер» (поле с маской) в форме "Паспорт" - одна цифра</t>
  </si>
  <si>
    <t xml:space="preserve">1. Ввести в поле "Номер" одну цифру в случайном месте
</t>
  </si>
  <si>
    <t>Поле ввода «Номер» (поле с маской) в форме "Паспорт" - неполный номер</t>
  </si>
  <si>
    <t>Поле ввода «Номер» (поле с маской) в форме "Паспорт" - ввод с середины</t>
  </si>
  <si>
    <t xml:space="preserve">1. В поле "Номер" несколько раз нажать стрелку вправо и затем ввести несколько цифр
</t>
  </si>
  <si>
    <t>Поле ввода «Номер» (поле с маской) в форме "Паспорт" - пробелы в начале</t>
  </si>
  <si>
    <t xml:space="preserve">1. В поле "Номер" несколько раз нажать пробел и затем ввести несколько цифр
</t>
  </si>
  <si>
    <t>Поле ввода «Номер» (поле с маской) в форме "Паспорт" - пробелы в конце</t>
  </si>
  <si>
    <t xml:space="preserve">1. В поле "Номер"  ввести несколько цифр т несколько пробелов
</t>
  </si>
  <si>
    <t>Поле ввода «Номер» (поле с маской) в форме "Паспорт" - ввод латинских символов</t>
  </si>
  <si>
    <t xml:space="preserve">1. Ввести в поле "Номер" строку латинских символов
</t>
  </si>
  <si>
    <t>Поле ввода «Номер» (поле с маской) в форме "Паспорт" - ввод кириллических символов</t>
  </si>
  <si>
    <t xml:space="preserve">1. Ввести в поле "Номер" строку кириллических символов
</t>
  </si>
  <si>
    <t>Поле ввода «Номер» (поле с маской) в форме "Паспорт" - ввод спецсимволов</t>
  </si>
  <si>
    <t xml:space="preserve">1. Ввести в поле "Номер" строку со спецсимволами, например "9♂!○999♦♣♥•888"
</t>
  </si>
  <si>
    <t>Поле ввода «Номер» (поле с маской) в форме "Паспорт" - ввод иероглифов</t>
  </si>
  <si>
    <t xml:space="preserve">1. Ввести в поле "Номер" строку с иероглифами, например, "업무 시간"
</t>
  </si>
  <si>
    <t>Поле ввода «Номер» (поле с маской) в форме "Паспорт" - вклеивание из буфера</t>
  </si>
  <si>
    <t>1. Скопировать в буфер случайный набор символов, цифр
2. Попробовать вклеить в поле ввода "Номер"  содержимое буфера комбинацией клавиш Ctrl+V или из контекстного меню мыши</t>
  </si>
  <si>
    <t>Поле ввода «Номер» (поле с маской) в форме "Паспорт" - плейсхолдер</t>
  </si>
  <si>
    <t xml:space="preserve">1. Проверить, отображается ли плейсхолдер в поле ввода "Номер" 
2. Проверить, что плейсхолдер исчезает с началом ввода данных в поле "Номер" </t>
  </si>
  <si>
    <t>Проверка поля ввода «Дата выдачи» (data picker) в форме «Паспорт»  - Значение меньше, установленного диапазона</t>
  </si>
  <si>
    <t>Проверка поля ввода «Дата выдачи» (data picker) в форме «Паспорт»  - Значение внутри установленного диапазона</t>
  </si>
  <si>
    <t>Проверка поля ввода «Дата выдачи» (data picker) в форме «Паспорт»  - Значение, больше текущей даты</t>
  </si>
  <si>
    <t>Ввести в Поле ввода «Дата выдачи» (data picker) - значение больше, текущей даты, например, "28.02.2300"</t>
  </si>
  <si>
    <t>Проверка поля ввода «Дата выдачи» (data picker) в форме «Паспорт»  - проверить, что при выборе появляется datepicker</t>
  </si>
  <si>
    <t>1. В поле ввода «Дата выдачи» (data picker) проверить, что при выборе появляется datepicker
 2. Выбрать валидную дату из датапикера</t>
  </si>
  <si>
    <t>Проверка поля ввода «Дата выдачи» (data picker) в форме «Паспорт»  - 00.00.0000</t>
  </si>
  <si>
    <t>Ввести в Поле ввода «Дата выдачи» (data picker) значение 00.00.0000</t>
  </si>
  <si>
    <t>Проверка поля ввода «Дата выдачи» (data picker) в форме «Паспорт»  - 99.99.9999</t>
  </si>
  <si>
    <t>Ввести в Поле ввода «Дата выдачи» (data picker) значение 99.99.9999</t>
  </si>
  <si>
    <t>Проверка поля ввода «Дата выдачи» (data picker) в форме «Паспорт»  - пограничные значения</t>
  </si>
  <si>
    <t>Проверка поля ввода «Дата выдачи» (data picker) в форме «Паспорт», что поле можно изменить с клавиатуры</t>
  </si>
  <si>
    <t>Ввести в поле ввода «Дата выдачи» (data picker) валидную дату с клавиатуры
Нажать Энтер</t>
  </si>
  <si>
    <t xml:space="preserve">Проверка поля ввода «Дата выдачи» (data picker) в форме «Паспорт», что значение поля можно скопировать и вставить </t>
  </si>
  <si>
    <t>Проверка поля ввода «Дата выдачи» (data picker) в форме «Паспорт»  - проверить, что при выборе значения в datepicker, оно появляется в поля</t>
  </si>
  <si>
    <t>Проверить, что в поле ввода «Дата выдачи» (data picker) при выборе значения в datepicker, оно появляется в поле</t>
  </si>
  <si>
    <t>Проверка поля ввода «Дата выдачи» (data picker) в форме «Паспорт»  - в феврале 29 дней в високосных годах</t>
  </si>
  <si>
    <t>Ввести в Поле ввода «Дата выдачи» (data picker) даты проверки, например, "29.02.1952" или "29.02.2004"</t>
  </si>
  <si>
    <t>Проверка поля ввода «Дата выдачи» (data picker) в форме «Паспорт», что в феврале 28 дней в невисокосных годах</t>
  </si>
  <si>
    <t>Ввести в Поле ввода «Дата выдачи» (data picker) даты проверки, например, "29.02.1953" или "29.02.2005"</t>
  </si>
  <si>
    <t>Проверка поля ввода «Дата выдачи» (data picker) в форме «Паспорт»  - очистка</t>
  </si>
  <si>
    <t>Ввести в Поле ввода «Дата выдачи» (data picker) очистка, например,  крестиком или выделением и удалением</t>
  </si>
  <si>
    <t>Проверка поля ввода «Дата выдачи» (data picker) в форме «Паспорт»  - Значение, меньше значения даты рождения</t>
  </si>
  <si>
    <t>Ввести в Поле ввода «Дата выдачи» (data picker) - значение меньше даты рождения</t>
  </si>
  <si>
    <t>Поле ввода «Код подразделения» (поле с маской) в форме "Паспорт" - валидное значение, например</t>
  </si>
  <si>
    <t>1. Заполнить поле ввода "Код подразделения" валидным значением, например, "2300"</t>
  </si>
  <si>
    <t>Поле ввода «Код подразделения» (поле с маской) в форме "Паспорт" - пустое значение</t>
  </si>
  <si>
    <t xml:space="preserve">1. Оставить поле ввода "Код подразделения" пустым
</t>
  </si>
  <si>
    <t>Поле ввода «Код подразделения» (поле с маской) в форме "Паспорт" - очистка значение</t>
  </si>
  <si>
    <t xml:space="preserve">1. Очистить поле ввода "Код подразделения"
</t>
  </si>
  <si>
    <t>Поле ввода «Код подразделения» (поле с маской) в форме "Паспорт" - все нули</t>
  </si>
  <si>
    <t>Поле ввода «Код подразделения» (поле с маской) в форме "Паспорт" - одна цифра</t>
  </si>
  <si>
    <t xml:space="preserve">1. Ввести в поле "Код подразделения" одну цифру в случайном месте
</t>
  </si>
  <si>
    <t>Поле ввода «Код подразделения» (поле с маской) в форме "Паспорт" - неполный Код подразделения</t>
  </si>
  <si>
    <t>Поле ввода «Код подразделения» (поле с маской) в форме "Паспорт" - ввод с середины</t>
  </si>
  <si>
    <t xml:space="preserve">1. В поле "Код подразделения" несколько раз нажать стрелку вправо и затем ввести несколько цифр
</t>
  </si>
  <si>
    <t>Поле ввода «Код подразделения» (поле с маской) в форме "Паспорт" - пробелы в начале</t>
  </si>
  <si>
    <t xml:space="preserve">1. В поле "Код подразделения" несколько раз нажать пробел и затем ввести несколько цифр
</t>
  </si>
  <si>
    <t>Поле ввода «Код подразделения» (поле с маской) в форме "Паспорт" - пробелы в конце</t>
  </si>
  <si>
    <t xml:space="preserve">1. В поле "Код подразделения"  ввести несколько цифр т несколько пробелов
</t>
  </si>
  <si>
    <t>Поле ввода «Код подразделения» (поле с маской) в форме "Паспорт" - ввод латинских символов</t>
  </si>
  <si>
    <t xml:space="preserve">1. Ввести в поле "Код подразделения" строку латинских символов
</t>
  </si>
  <si>
    <t>Поле ввода «Код подразделения» (поле с маской) в форме "Паспорт" - ввод кириллических символов</t>
  </si>
  <si>
    <t xml:space="preserve">1. Ввести в поле "Код подразделения" строку кириллических символов
</t>
  </si>
  <si>
    <t>Поле ввода «Код подразделения» (поле с маской) в форме "Паспорт" - ввод больше 11 знаков</t>
  </si>
  <si>
    <t>Поле ввода «Код подразделения» (поле с маской) в форме "Паспорт" - ввод спецсимволов</t>
  </si>
  <si>
    <t xml:space="preserve">1. Ввести в поле "Код подразделения" строку со спецсимволами, например "9♂!○999♦♣♥•888"
</t>
  </si>
  <si>
    <t>Поле ввода «Код подразделения» (поле с маской) в форме "Паспорт" - ввод иероглифов</t>
  </si>
  <si>
    <t xml:space="preserve">1. Ввести в поле "Код подразделения" строку с иероглифами, например, "업무 시간"
</t>
  </si>
  <si>
    <t>Поле ввода «Код подразделения» (поле с маской) в форме "Паспорт" - вклеивание из буфера</t>
  </si>
  <si>
    <t>Поле ввода «Код подразделения» (поле с маской) в форме "Паспорт" - плейсхолдер</t>
  </si>
  <si>
    <t xml:space="preserve">1. Проверить, отображается ли плейсхолдер в поле ввода "Код подразделения" 
2. Проверить, что плейсхолдер исчезает с началом ввода данных в поле "Код подразделения" </t>
  </si>
  <si>
    <t>1. Скопировать в буфер случайный набор цифр
2. Попробовать вклеить в поле ввода "Код подразделения"  содержимое буфера комбинацией клавиш Ctrl+V или из контекстного меню мыши</t>
  </si>
  <si>
    <t>Поле ввода «СНИЛС» (поле с маской) в форме "Паспорт" - пустое значение</t>
  </si>
  <si>
    <t xml:space="preserve">1. Оставить поле ввода "СНИЛС" пустым
</t>
  </si>
  <si>
    <t>Поле ввода «СНИЛС» (поле с маской) в форме "Паспорт" - очистка значение</t>
  </si>
  <si>
    <t>Поле ввода «СНИЛС» (поле с маской) в форме "Паспорт" - все нули</t>
  </si>
  <si>
    <t>Поле ввода «СНИЛС» (поле с маской) в форме "Паспорт" - одна цифра</t>
  </si>
  <si>
    <t xml:space="preserve">1. Ввести в поле "СНИЛС" одну цифру в случайном месте
</t>
  </si>
  <si>
    <t>Поле ввода «СНИЛС» (поле с маской) в форме "Паспорт" - неполный СНИЛС</t>
  </si>
  <si>
    <t>Поле ввода «СНИЛС» (поле с маской) в форме "Паспорт" - ввод с середины</t>
  </si>
  <si>
    <t xml:space="preserve">1. В поле "СНИЛС" несколько раз нажать стрелку вправо и затем ввести несколько цифр
</t>
  </si>
  <si>
    <t>Поле ввода «СНИЛС» (поле с маской) в форме "Паспорт" - пробелы в начале</t>
  </si>
  <si>
    <t xml:space="preserve">1. В поле "СНИЛС" несколько раз нажать пробел и затем ввести несколько цифр
</t>
  </si>
  <si>
    <t>Поле ввода «СНИЛС» (поле с маской) в форме "Паспорт" - пробелы в конце</t>
  </si>
  <si>
    <t xml:space="preserve">1. В поле "СНИЛС"  ввести несколько цифр т несколько пробелов
</t>
  </si>
  <si>
    <t>Поле ввода «СНИЛС» (поле с маской) в форме "Паспорт" - ввод латинских символов</t>
  </si>
  <si>
    <t xml:space="preserve">1. Ввести в поле "СНИЛС" строку латинских символов
</t>
  </si>
  <si>
    <t>Поле ввода «СНИЛС» (поле с маской) в форме "Паспорт" - ввод кириллических символов</t>
  </si>
  <si>
    <t xml:space="preserve">1. Ввести в поле "СНИЛС" строку кириллических символов
</t>
  </si>
  <si>
    <t>Поле ввода «СНИЛС» (поле с маской) в форме "Паспорт" - ввод больше 11 знаков</t>
  </si>
  <si>
    <t>Поле ввода «СНИЛС» (поле с маской) в форме "Паспорт" - ввод спецсимволов</t>
  </si>
  <si>
    <t xml:space="preserve">1. Ввести в поле "СНИЛС" строку со спецсимволами, например "9♂!○999♦♣♥•888"
</t>
  </si>
  <si>
    <t>Поле ввода «СНИЛС» (поле с маской) в форме "Паспорт" - ввод иероглифов</t>
  </si>
  <si>
    <t xml:space="preserve">1. Ввести в поле "СНИЛС" строку с иероглифами, например, "업무 시간"
</t>
  </si>
  <si>
    <t>Поле ввода «СНИЛС» (поле с маской) в форме "Паспорт" - вклеивание из буфера</t>
  </si>
  <si>
    <t>1. Скопировать в буфер случайный набор цифр
2. Попробовать вклеить в поле ввода "СНИЛС"  содержимое буфера комбинацией клавиш Ctrl+V или из контекстного меню мыши</t>
  </si>
  <si>
    <t>Поле ввода «СНИЛС» (поле с маской) в форме "Паспорт" - плейсхолдер</t>
  </si>
  <si>
    <t xml:space="preserve">1. Проверить, отображается ли плейсхолдер в поле ввода "СНИЛС" 
2. Проверить, что плейсхолдер исчезает с началом ввода данных в поле "СНИЛС" </t>
  </si>
  <si>
    <t>Поле ввода «СНИЛС» (поле с маской) в форме "Паспорт" - валидное значение</t>
  </si>
  <si>
    <t>1. Попробовать применить к форме "Паспорт" HTML-инъекции, по учебным материалам, размещенным в сети Интернет</t>
  </si>
  <si>
    <t>Ввести в поле ввода «Кем выдан» в форме «Паспорт»  - пустая строка</t>
  </si>
  <si>
    <t>Проверка поля ввода «Кем выдан» в форме «Паспорт»  - короткая строка, 1  кириллический символ</t>
  </si>
  <si>
    <t>Ввести в поле ввода «Кем выдан» в форме «Паспорт»  - короткая строка, 1  кириллический символ</t>
  </si>
  <si>
    <t>Проверка поля ввода «Кем выдан» в форме «Паспорт»  - кириллическая строка с дефисом</t>
  </si>
  <si>
    <t xml:space="preserve">Ввести в поле ввода «Кем выдан» в форме «Паспорт»  - кириллическую строку с дефисом, например "Жуковский-Волынский"
</t>
  </si>
  <si>
    <t>Проверка поля ввода «Кем выдан» в форме «Паспорт»  - очень длинная строка</t>
  </si>
  <si>
    <t>Ввести в поле ввода «Кем выдан» в форме «Паспорт»  - очень длинная строка, сгенерированную с помощью Lorem Insum</t>
  </si>
  <si>
    <t>Проверка поля ввода «Кем выдан» в форме «Паспорт»  - пробелы в начале строки</t>
  </si>
  <si>
    <t>Ввести в поле ввода «Кем выдан» в форме «Паспорт» строку с пробелами в начале, например, "    ПРИВДЛОваитя чоалв"</t>
  </si>
  <si>
    <t>Проверка поля ввода «Кем выдан» в форме «Паспорт»  - пробелы в конце строки</t>
  </si>
  <si>
    <t>Ввести в поле ввода «Кем выдан» в форме «Паспорт» строку с пробелами в конце, например, "ВАРЫАТорами     "</t>
  </si>
  <si>
    <t>Проверка поля ввода «Кем выдан» в форме «Паспорт»  - латинские символы в нижнем регистре</t>
  </si>
  <si>
    <t>Проверка поля ввода «Кем выдан» в форме «Паспорт»  - пустая строка</t>
  </si>
  <si>
    <t>Ввести в поле ввода «Кем выдан» в форме «Паспорт» латинские символы в нижнем регистре</t>
  </si>
  <si>
    <t>Проверка поля ввода «Кем выдан» в форме «Паспорт»  - латинские символы в верхнем регистре</t>
  </si>
  <si>
    <t>Ввести в поле ввода «Кем выдан» в форме «Паспорт»  - латинские символы в верхнем регистре</t>
  </si>
  <si>
    <t>Проверка поля ввода «Кем выдан» в форме «Паспорт»  - кириллические символы в нижнем регистре</t>
  </si>
  <si>
    <t>Ввести в поле ввода «Кем выдан» в форме «Паспорт»  - кириллические символы в нижнем регистре</t>
  </si>
  <si>
    <t>Проверка поля ввода «Кем выдан» в форме «Паспорт»  - кириллические символы в верхнем регистре</t>
  </si>
  <si>
    <t>Ввести в поле ввода «Кем выдан» в форме «Паспорт»  - кириллические символы в верхнем регистре</t>
  </si>
  <si>
    <t>Проверка поля ввода «Кем выдан» в форме «Паспорт»  - строка с цифрами</t>
  </si>
  <si>
    <t>Ввести в поле ввода «Кем выдан» в форме «Паспорт»  - кириллическая строка с цифрами</t>
  </si>
  <si>
    <t xml:space="preserve">Проверка поля ввода «Кем выдан» в форме «Паспорт»  - строка со специальными символами </t>
  </si>
  <si>
    <t>Ввести в поле ввода «Кем выдан» в форме «Паспорт»  - строка со специальными символами, например "♦☻◘♠•♦☼◄"</t>
  </si>
  <si>
    <t>Проверка поля ввода «Кем выдан» в форме «Паспорт»  - строка с цифрами и спецсимволами</t>
  </si>
  <si>
    <t>Ввести в поле ввода «Кем выдан» в форме «Паспорт»  - строка с цифрами и спецсимволами, например " АМтоо9879♣♠♦☺♥♂"</t>
  </si>
  <si>
    <t>Проверка поля ввода «Кем выдан» в форме «Паспорт»  - Xss-уязвимости</t>
  </si>
  <si>
    <t>Проверка поля ввода «Кем выдан» в форме «Паспорт»  - SQL-инъекции</t>
  </si>
  <si>
    <t>Проверка поля ввода «Кем выдан» в форме «Паспорт»  - HTML-инъекции</t>
  </si>
  <si>
    <t>Проверка поля ввода «Кем выдан» в форме «Паспорт»  - Вклеивание из буфера</t>
  </si>
  <si>
    <t>Проверка поля ввода «Кем выдан» в форме «Паспорт»  - плейсхолдер</t>
  </si>
  <si>
    <t>1. Ввести в поле ввода "Кем выдан" строку &lt;script&gt;alert(“Hello, world!”)&lt;/alert&gt;</t>
  </si>
  <si>
    <t>1. Попробовать применить к форме "Паспорт" SQL инъекции, по учебным материалам, размещенным в сети Интернет</t>
  </si>
  <si>
    <t>1. Проверить, отображается плейсхолдер в поле ввода "Кем выдан"
2. Проверить, что плейс холдер исчезает с началом ввода данных в поле</t>
  </si>
  <si>
    <t>1. Скопировать в буфер случайный набор символов, цифр
2. Попробовать вклеить в поле ввода "Адрес"  содержимое буфера комбинацией клавиш Ctrl+V или из меню по правой кнопке мыши</t>
  </si>
  <si>
    <t xml:space="preserve">1. Проверить, отображается плейсхолдер в поле ввода "Адрес" 
2. Проверить, что плейсхолдер исчезает с началом ввода данных в поле "Адрес" </t>
  </si>
  <si>
    <t>Проверка поля ввода «Адрес» в форме «Паспорт»  - пустая строка</t>
  </si>
  <si>
    <t>1. Ввести в Поле ввода «Адрес» в Форма «Паспорт» пустую строку
2. Перейти в другое поле или кликнуть на кнопке подтверждения данных</t>
  </si>
  <si>
    <t>Проверка поля ввода «Адрес» в форме «Паспорт»  - короткая строка 1 символ</t>
  </si>
  <si>
    <t>1. Ввести в Поле ввода «Адрес» в Форма «Паспорт»  - короткую строку, 1 символ, например "Ю"
2. Перейти в другое поле или кликнуть на кнопке подтверждения данных</t>
  </si>
  <si>
    <t>Проверка поля ввода «Адрес» в форме «Паспорт»  - очень длинная строка</t>
  </si>
  <si>
    <t>1. Ввести в Поле ввода «Адрес» в Форма «Паспорт»  - очень длинную строку, сгенерированную Lorem Ipsum
2. Перейти в другое поле или кликнуть на кнопке подтверждения данных</t>
  </si>
  <si>
    <t>Проверка поля ввода «Адрес» в форме «Паспорт» в форме «Паспорт»  - пробелы в начале строки</t>
  </si>
  <si>
    <t>1. Ввести в поля ввода «Адрес» в форме «Паспорт» строку с пробелами в начале, например, "    ПРИВДЛОваитя чоалв"
2. Перейти в другое поле или кликнуть на кнопке подтверждения данных</t>
  </si>
  <si>
    <t>Проверка поля ввода «Адрес» в форме «Паспорт»  - пробелы в конце строки</t>
  </si>
  <si>
    <t>1. Ввести в поля ввода «Адрес" в форме «Паспорт» строку с пробелами в конце, например, "ВАРЫАТорами     "
2. Перейти в другое поле или кликнуть на кнопке подтверждения данных</t>
  </si>
  <si>
    <t>Проверка поля ввода «Адрес» в форме «Паспорт»  - латинские символы в нижнем регистре</t>
  </si>
  <si>
    <t>1. Ввести в Поле ввода «Адрес» в Форма «Паспорт» - латинские символы в нижнем регистре, например, "zsdkfjvsdkl"
2. Перейти в другое поле или кликнуть на кнопке подтверждения данных</t>
  </si>
  <si>
    <t>Проверка поля ввода «Адрес» в форме «Паспорт»  - латинские символы в верхнем регистре</t>
  </si>
  <si>
    <t>1. Ввести в Поле ввода «Адрес» в Форма «Паспорт»  - латинские символы в верхнем регистре, например, "JHGDDFGDCJGF"
2. Перейти в другое поле или кликнуть на кнопке подтверждения данных</t>
  </si>
  <si>
    <t>Проверка поля ввода «Адрес» в форме «Паспорт»  - кириллические символы в нижнем регистре</t>
  </si>
  <si>
    <t>1. Ввести в Поле ввода «Адрес» в Форма «Паспорт  - кириллические символы в нижнем регистре, например, "члводчсдлижс"
2. Перейти в другое поле или кликнуть на кнопке подтверждения данных</t>
  </si>
  <si>
    <t>Проверка поля ввода «Адрес» в форме «Паспорт»  - кириллические символы в верхнем регистре</t>
  </si>
  <si>
    <t>1. Ввести в Поле ввода «Адрес» в Форма «Паспорт» - кириллические символы в верхнем регистре, например, "КЫОПП ЛОРЛДОРЛД"
2. Перейти в другое поле или кликнуть на кнопке подтверждения данных</t>
  </si>
  <si>
    <t>Проверка поля ввода «Адрес» в форме «Паспорт»  - строка с цифрами</t>
  </si>
  <si>
    <t>1. Ввести в Поле ввода «Адрес» в Форма «Паспорт» - строку с цифрами
2. Перейти в другое поле или кликнуть на кнопке подтверждения данных</t>
  </si>
  <si>
    <t>Проверка поля ввода «Адрес» в форме «Паспорт»  - строка со специальными символами специальные символы</t>
  </si>
  <si>
    <t>1. Ввести в Поле ввода «Адрес» в Форма «Паспорт» - строку со специальными символами
2. Перейти в другое поле или кликнуть на кнопке подтверждения данных</t>
  </si>
  <si>
    <t xml:space="preserve">Проверка поля ввода «Адрес» в форме «Паспорт»  - строка с цифрами и спецсимволами </t>
  </si>
  <si>
    <t>1. Ввести в Поле ввода «Адрес» в Форма «Паспорт» -  строку с цифрами и спецсимволами 
2. Перейти в другое поле или кликнуть на кнопке подтверждения данных</t>
  </si>
  <si>
    <t>Проверка поля ввода «Адрес» в форме «Паспорт»  - Xss-уязвимости</t>
  </si>
  <si>
    <t>Проверка поля ввода «Адрес» в форме «Паспорт»  - SQL-инъекции</t>
  </si>
  <si>
    <t>Проверка поля ввода «Адрес» в форме «Паспорт»  - HTML-инъекции</t>
  </si>
  <si>
    <t>Проверка поля ввода «Адрес» в форме «Паспорт»  - Вклеивание из буфера</t>
  </si>
  <si>
    <t>Проверка поля ввода «Адрес» в форме «Паспорт»  - плейсхолдер</t>
  </si>
  <si>
    <t>Проверка поля ввода «Адрес» в форме "Паспорт" - иероглифическое письмо</t>
  </si>
  <si>
    <t>Проверка поля ввода «Адрес» в форме "Паспорт - письмо справа налево</t>
  </si>
  <si>
    <t>Поле ввода «Телефон»</t>
  </si>
  <si>
    <t>Поле ввода «Телефон» - поле с маской</t>
  </si>
  <si>
    <t>Поле ввода «Телефон» (поле с маской) в форме "Паспорт" - валидное значение</t>
  </si>
  <si>
    <t>Поле ввода «Телефон» (поле с маской) в форме "Паспорт" - пустое значение</t>
  </si>
  <si>
    <t>Поле ввода «Телефон» (поле с маской) в форме "Паспорт" - очистка значение</t>
  </si>
  <si>
    <t>Поле ввода «Телефон» (поле с маской) в форме "Паспорт" - все нули</t>
  </si>
  <si>
    <t>Поле ввода «Телефон» (поле с маской) в форме "Паспорт" - одна цифра</t>
  </si>
  <si>
    <t>Поле ввода «Телефон» (поле с маской) в форме "Паспорт" - неполный номер</t>
  </si>
  <si>
    <t>Поле ввода «Телефон» (поле с маской) в форме "Паспорт" - ввод с середины</t>
  </si>
  <si>
    <t>Поле ввода «Телефон» (поле с маской) в форме "Паспорт" - пробелы в начале</t>
  </si>
  <si>
    <t>Поле ввода «Телефон» (поле с маской) в форме "Паспорт" - ввод латинских символов</t>
  </si>
  <si>
    <t>Поле ввода «Телефон» (поле с маской) в форме "Паспорт" - ввод кириллических символов</t>
  </si>
  <si>
    <t>Поле ввода «Телефон» (поле с маской) в форме "Паспорт" - ввод больше 11 знаков</t>
  </si>
  <si>
    <t>Поле ввода «Телефон» (поле с маской) в форме "Паспорт" - ввод спецсимволов</t>
  </si>
  <si>
    <t>Поле ввода «Телефон» (поле с маской) в форме "Паспорт" - ввод иероглифов</t>
  </si>
  <si>
    <t>Поле ввода «Телефон» (поле с маской) в форме "Паспорт" - вклеивание из буфера</t>
  </si>
  <si>
    <t>Поле ввода «Телефон» (поле с маской) в форме "Паспорт" - плейсхолдер</t>
  </si>
  <si>
    <t>Проверить, что поле "Телефон отображается маска "+7 (___) _______"</t>
  </si>
  <si>
    <t>Маска отображается верно</t>
  </si>
  <si>
    <t xml:space="preserve">Чек-бокс для подтверждения согласия </t>
  </si>
  <si>
    <t>1. Установить фокус на чек-бокс 
2. Поставить галочку в чек-бокс мышкой
3. Снять галочку в чек-боксе пробелом</t>
  </si>
  <si>
    <t>Состояние Чек-бокса переключается</t>
  </si>
  <si>
    <t>Загрузка файлов</t>
  </si>
  <si>
    <t>Загрузка в форме "Паспорт" файла, соответствующего формата и размера</t>
  </si>
  <si>
    <t>Загрузка в форме "Паспорт" файла нулевой длины</t>
  </si>
  <si>
    <t>Загрузка в форме "Паспорт" файла со скриптом</t>
  </si>
  <si>
    <t>Загрузка в форме "Паспорт" файла иного формата</t>
  </si>
  <si>
    <t>Загрузка  в форме "Паспорт" очень большого файла</t>
  </si>
  <si>
    <t>загрузка  в форме "Паспорт" исполняемого файла</t>
  </si>
  <si>
    <t>Загрузка  в форме "Паспорт" нескольких файлов</t>
  </si>
  <si>
    <t>Проверка открытия  в форме "Паспорт" навигатора для выбора файла</t>
  </si>
  <si>
    <t>Нажать кнопку навигатора для выбора файла для загрузки</t>
  </si>
  <si>
    <t>Навигатор активируется</t>
  </si>
  <si>
    <t>1. Выбрать с помощью навигатора файл, соответствующий требованиям
2. Нажать кнопку загрузки</t>
  </si>
  <si>
    <t xml:space="preserve">Наличие в форме "Паспорт" текста, надписи, сообщения об ограничениях на загрузку файла </t>
  </si>
  <si>
    <t>Проверить в форме "Паспорт" текста, надписи, сообщения об ограничениях на загрузку файла - размер, формат</t>
  </si>
  <si>
    <t>Информация есть</t>
  </si>
  <si>
    <t>Файл загружается</t>
  </si>
  <si>
    <t>Файл не загружается, появляется сообщение об ошибке</t>
  </si>
  <si>
    <t>Наличие кнопки выхода в форме "Паспорт"</t>
  </si>
  <si>
    <t>Кнопка выхода из формы</t>
  </si>
  <si>
    <t xml:space="preserve">Ппроисходит переход на форму документы </t>
  </si>
  <si>
    <t>1. Проверить наличие кнопки выхода в форме «Паспорт»  
2. Проверить корректность отображения кнопки выхода</t>
  </si>
  <si>
    <t xml:space="preserve">1. Нажать кнопку выхода в форме «Паспорт»  
</t>
  </si>
  <si>
    <t>Кнопка выхода в форме «Паспорт» есть</t>
  </si>
  <si>
    <t>Пользователю предложено выбрать документ для загрузки</t>
  </si>
  <si>
    <t xml:space="preserve">Происходит переход на форму документы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</si>
  <si>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"Диплом"</t>
  </si>
  <si>
    <t xml:space="preserve">Наличие кнопки "Прикрепить" в форме «Диплом» </t>
  </si>
  <si>
    <t>Проверка работы кнопки "Прикрепить" в форме "Диплом"</t>
  </si>
  <si>
    <t>Нажать кнопку "Прикрепить" в форме "Диплом"</t>
  </si>
  <si>
    <t>1. Проверить наличиекнопки "Прикрепить" в форме «Диплом» 
 2. Проверить корректность отображения кнопки "Прикрепить" формы «Диплом»</t>
  </si>
  <si>
    <t>1. Проверить наличие кнопки "Отправить"в форме «Диплом» 
 2. Проверить корректность отображения кнопки "Отправить" формы «Диплом»</t>
  </si>
  <si>
    <t>Кнопка «Отправить»</t>
  </si>
  <si>
    <t>Происходит загрузка в базу данных, в форме появляется уведомление об успешной загрузке.</t>
  </si>
  <si>
    <t xml:space="preserve">Наличие кнопки "Отправить" в форме «Диплом» </t>
  </si>
  <si>
    <t>Проверка работы кнопки "Отправить" в форме "Диплом"</t>
  </si>
  <si>
    <t>Нажать кнопку "Отправить" в форме "Диплом"</t>
  </si>
  <si>
    <t xml:space="preserve">Наличие кнопки выхода в форме «Диплом» </t>
  </si>
  <si>
    <t>1. Проверить наличие кнопки выхода в форме «Диплом» 
 2. Проверить корректность отображения кнопки выхода формы «Диплом»</t>
  </si>
  <si>
    <t>Кнопка "Прикрепить" в форме «Диплом»  есть</t>
  </si>
  <si>
    <t>Кнопка "Отправить" в форме «Диплом»  есть</t>
  </si>
  <si>
    <t>Кнопка выхода в форме «Диплом»  есть</t>
  </si>
  <si>
    <t>Кнопка «Скачать»</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</si>
  <si>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"Договор"</t>
  </si>
  <si>
    <t>1. Проверить наличие Заглавие формы «Договор» в форме «Договор» 
 2. Проверить корректность отображения Заглавие формы «Договор»</t>
  </si>
  <si>
    <t>Заглавие формы «Договор» в форме «Договор»  есть</t>
  </si>
  <si>
    <t xml:space="preserve">Наличие кнопки "Скачать" в форме «Договор» </t>
  </si>
  <si>
    <t>1. Проверить наличие кнопки "Скачать" в форме «Договор» 
 2. Проверить корректность отображения кнопки "Прикрепить" формы «Договор»</t>
  </si>
  <si>
    <t>Кнопка "Скачать" в форме «Договор»  есть</t>
  </si>
  <si>
    <t>Проверка работы кнопки "Скачать" в форме "Договор"</t>
  </si>
  <si>
    <t>Нажать кнопку "Прикрепить" в форме "Договор"</t>
  </si>
  <si>
    <t xml:space="preserve">Наличие кнопки "Прикрепить" в форме «Договор» </t>
  </si>
  <si>
    <t>1. Проверить наличие кнопки "Прикрепить" в форме «Договор» 
 2. Проверить корректность отображения кнопки "Прикрепить" формы «Договор»</t>
  </si>
  <si>
    <t>Кнопка "Прикрепить" в форме «Договор»  есть</t>
  </si>
  <si>
    <t>Проверка работы кнопки "Прикрепить" в форме "Договор"</t>
  </si>
  <si>
    <t xml:space="preserve">Наличие кнопки "Отправить" в форме «Договор» </t>
  </si>
  <si>
    <t>1. Проверить наличие кнопки "Отправить"в форме «Договор» 
 2. Проверить корректность отображения кнопки "Отправить" формы «Договор»</t>
  </si>
  <si>
    <t>Кнопка "Отправить" в форме «Договор»  есть</t>
  </si>
  <si>
    <t>Проверка работы кнопки "Отправить" в форме "Договор"</t>
  </si>
  <si>
    <t>Нажать кнопку "Отправить" в форме "Договор"</t>
  </si>
  <si>
    <t xml:space="preserve">Наличие кнопки выхода в форме «Договор» </t>
  </si>
  <si>
    <t>1. Проверить наличие кнопки выхода в форме «Договор» 
 2. Проверить корректность отображения кнопки выхода формы «Договор»</t>
  </si>
  <si>
    <t>Кнопка выхода в форме «Договор»  есть</t>
  </si>
  <si>
    <t>Проверка работы кнопки "выхода в форме "Договор"</t>
  </si>
  <si>
    <t xml:space="preserve">Наличие заглавия в форме «Договор» </t>
  </si>
  <si>
    <t xml:space="preserve">Наличие Заглавие формы в форме «Диплом» </t>
  </si>
  <si>
    <t>1. Проверить наличие Заглавие в форме «Диплом» 
 2. Проверить корректность отображения Заглавие формы «Диплом»</t>
  </si>
  <si>
    <t>Заглавие в форме «Диплом»  есть</t>
  </si>
  <si>
    <t>Наличие заглавия в форме "Заявление"</t>
  </si>
  <si>
    <t>1. Проверить наличие Заглавие формы "Заявление"в форме "Заявление"
 2. Проверить корректность отображения Заглавие формы «Договор»</t>
  </si>
  <si>
    <t>Заглавие формы "Заявление"в форме "Заявление" есть</t>
  </si>
  <si>
    <t>Наличие кнопки "Скачать" в форме "Заявление"</t>
  </si>
  <si>
    <t>1. Проверить наличие кнопки "Скачать" в форме "Заявление"
 2. Проверить корректность отображения кнопки "Прикрепить" формы «Договор»</t>
  </si>
  <si>
    <t>Кнопка "Скачать" в форме "Заявление" есть</t>
  </si>
  <si>
    <t>Наличие кнопки "Прикрепить" в форме "Заявление"</t>
  </si>
  <si>
    <t>1. Проверить наличие кнопки "Прикрепить" в форме "Заявление"
 2. Проверить корректность отображения кнопки "Прикрепить" формы «Договор»</t>
  </si>
  <si>
    <t>Кнопка "Прикрепить" в форме "Заявление" есть</t>
  </si>
  <si>
    <t>Наличие кнопки "Отправить" в форме "Заявление"</t>
  </si>
  <si>
    <t>1. Проверить наличие кнопки "Отправить"в форме "Заявление"
 2. Проверить корректность отображения кнопки "Отправить" формы «Договор»</t>
  </si>
  <si>
    <t>Кнопка "Отправить" в форме "Заявление" есть</t>
  </si>
  <si>
    <t>Наличие кнопки выхода в форме "Заявление"</t>
  </si>
  <si>
    <t>1. Проверить наличие кнопки выхода в форме "Заявление"
 2. Проверить корректность отображения кнопки выхода формы «Договор»</t>
  </si>
  <si>
    <t>Кнопка выхода в форме "Заявление" есть</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</si>
  <si>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"Заявление"</t>
  </si>
  <si>
    <t>Проверка работы кнопки "Скачать" в форме "Заявление"</t>
  </si>
  <si>
    <t>Нажать кнопку "Прикрепить" в форме "Заявление"</t>
  </si>
  <si>
    <t>Проверка работы кнопки "Прикрепить" в форме "Заявление"</t>
  </si>
  <si>
    <t>Проверка работы кнопки "Отправить" в форме "Заявление"</t>
  </si>
  <si>
    <t>Нажать кнопку "Отправить" в форме "Заявление"</t>
  </si>
  <si>
    <t>Проверка работы кнопки "выхода в форме "Заявление"</t>
  </si>
  <si>
    <t>Открыта отдельная вкладка в браузере с предварительным просмотром документа с возможностью скачивания шаблона договора на обучение в формате .pdf</t>
  </si>
  <si>
    <t>Открыта отдельная вкладка в браузере с предварительным просмотром документа с возможностью скачивания шаблона “Заявление на участие в программе обучения” в формате .pdf</t>
  </si>
  <si>
    <t>Кнопка «Скачать</t>
  </si>
  <si>
    <t>Ппользователю предложено загрузить согласие в отсканированном виде с форматом .pdf или .jpeg</t>
  </si>
  <si>
    <t>Наличие заглавия в форме "Согласие"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</si>
  <si>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"Согласие"</t>
  </si>
  <si>
    <t>1. Проверить наличие Заглавие формы "Согласие"в форме "Согласие"
 2. Проверить корректность отображения Заглавие формы «Договор»</t>
  </si>
  <si>
    <t>Заглавие формы "Согласие"в форме "Согласие" есть</t>
  </si>
  <si>
    <t>Наличие кнопки "Скачать" в форме "Согласие"</t>
  </si>
  <si>
    <t>1. Проверить наличие кнопки "Скачать" в форме "Согласие"
 2. Проверить корректность отображения кнопки "Прикрепить" формы «Договор»</t>
  </si>
  <si>
    <t>Кнопка "Скачать" в форме "Согласие" есть</t>
  </si>
  <si>
    <t>Проверка работы кнопки "Скачать" в форме "Согласие"</t>
  </si>
  <si>
    <t>Нажать кнопку "Прикрепить" в форме "Согласие"</t>
  </si>
  <si>
    <t>Наличие кнопки "Прикрепить" в форме "Согласие"</t>
  </si>
  <si>
    <t>1. Проверить наличие кнопки "Прикрепить" в форме "Согласие"
 2. Проверить корректность отображения кнопки "Прикрепить" формы «Договор»</t>
  </si>
  <si>
    <t>Кнопка "Прикрепить" в форме "Согласие" есть</t>
  </si>
  <si>
    <t>Проверка работы кнопки "Прикрепить" в форме "Согласие"</t>
  </si>
  <si>
    <t>Наличие кнопки "Отправить" в форме "Согласие"</t>
  </si>
  <si>
    <t>1. Проверить наличие кнопки "Отправить"в форме "Согласие"
 2. Проверить корректность отображения кнопки "Отправить" формы «Договор»</t>
  </si>
  <si>
    <t>Кнопка "Отправить" в форме "Согласие" есть</t>
  </si>
  <si>
    <t>Проверка работы кнопки "Отправить" в форме "Согласие"</t>
  </si>
  <si>
    <t>Нажать кнопку "Отправить" в форме "Согласие"</t>
  </si>
  <si>
    <t>Наличие кнопки выхода в форме "Согласие"</t>
  </si>
  <si>
    <t>1. Проверить наличие кнопки выхода в форме "Согласие"
 2. Проверить корректность отображения кнопки выхода формы «Договор»</t>
  </si>
  <si>
    <t>Кнопка выхода в форме "Согласие" есть</t>
  </si>
  <si>
    <t>Кнопка выхода в форме "диплом и сертификат" есть</t>
  </si>
  <si>
    <t>Наличие кнопки выхода в форме "Диплом и сертификат"</t>
  </si>
  <si>
    <t>Проверка работы кнопки "выхода в форме "Диплом и сертификат"</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</si>
  <si>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t>
  </si>
  <si>
    <t xml:space="preserve">1. Проверить наличие кнопки выхода в форме "Диплом и сертификат"
</t>
  </si>
  <si>
    <t xml:space="preserve">Нажать кнопку "Диплом и сертификат"
</t>
  </si>
  <si>
    <t>Происходит переход на форму"Диплом и сертификат"</t>
  </si>
  <si>
    <t>Кнопка/ плитка «Диплом»</t>
  </si>
  <si>
    <t>Кнопка/плитка «Сертификат»</t>
  </si>
  <si>
    <t>Наличие кнопки/плитки «Диплом» в форме "Диплом и сертификат"</t>
  </si>
  <si>
    <t>Проверка работы кнопки/ плитки «Диплом» в форме "Диплом и сертификат"</t>
  </si>
  <si>
    <t xml:space="preserve">1. Проверить наличие кнопки/ плитки «Диплом» в форме "Диплом и сертификат"
</t>
  </si>
  <si>
    <t>Происходит скачивание документа, кнопка активна после успешного окончания обучения</t>
  </si>
  <si>
    <t xml:space="preserve">1. Проверить наличие в форме информации о периоде и/или статусе прохождения обучения
2.  Нажать кнопку "Диплом"
</t>
  </si>
  <si>
    <t xml:space="preserve">1. Проверить наличие в форме информации о периоде и/или статусе прохождения обучения
2.  Нажать кнопку "Сертификат"
</t>
  </si>
  <si>
    <t>Ппроисходит скачивание документа, кнопка становится активной после успешного окончания обучения</t>
  </si>
  <si>
    <t xml:space="preserve">Наличие логотипа в боковой панели (Sidebar) </t>
  </si>
  <si>
    <t xml:space="preserve">Проверка работы иконки в боковой панели  (Sidebar) </t>
  </si>
  <si>
    <t xml:space="preserve">Наличие иконки аватара пользователя в боковой панели (Sidebar) </t>
  </si>
  <si>
    <t xml:space="preserve">Проверка работы иконки аватара пользователя  в боковой панели  (Sidebar) </t>
  </si>
  <si>
    <t xml:space="preserve">Наличие Кнопка/ссылка «Расписание» в боковой панели (Sidebar) </t>
  </si>
  <si>
    <t xml:space="preserve">Проверка работы Кнопка/ссылка «Расписание» в боковой панели  (Sidebar)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</si>
  <si>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Развернута при наведении указателя мыши боковая панель (Sidebar) </t>
  </si>
  <si>
    <t>Кнопка «Профиль»</t>
  </si>
  <si>
    <t>Кнопка «Выход» с иконкой</t>
  </si>
  <si>
    <t>Иконка аватара пользователя</t>
  </si>
  <si>
    <t>Кнопка/ссылка «Расписание» с иконкой</t>
  </si>
  <si>
    <t>Кнопка/ ссылка «Учеба» с иконкой</t>
  </si>
  <si>
    <t>Происходит переход на страницу с расписанием занятий</t>
  </si>
  <si>
    <t xml:space="preserve">Происходит переход на страницу с расписанием занятий </t>
  </si>
  <si>
    <t>Происходит переход на страницу «Личный кабинет» при условии нахождения пользователя на другой странице</t>
  </si>
  <si>
    <t>Происходит переход на страницу с материалами обучения и статистикой студента</t>
  </si>
  <si>
    <t>Происходит переход на главную страницу</t>
  </si>
  <si>
    <t xml:space="preserve">Происходит переход на страницу профиля пользователя </t>
  </si>
  <si>
    <t>Кнопка/ плитка «Сертификат» в Форма «Диплом и сертификат" есть и ее оформление соответствует требованиям ТЗ</t>
  </si>
  <si>
    <t>Кнопка/ плитка «Диплом» в Форма «Диплом и сертификат" есть и ее оформление соответствует требованиям ТЗ</t>
  </si>
  <si>
    <t>Кнопка/ ссылка с номером телефона организации</t>
  </si>
  <si>
    <t>Кнопка/ ссылка с электронной почтой организации</t>
  </si>
  <si>
    <t xml:space="preserve">Наличие названия организации в Footer страницы </t>
  </si>
  <si>
    <t xml:space="preserve">Наличие кнопки/ссылки с номером телефона в Footer страницы </t>
  </si>
  <si>
    <t xml:space="preserve">Наличие кнопки/ссылки с адресом электронной почты в Footer страницы </t>
  </si>
  <si>
    <t xml:space="preserve">Проверка работы кнопки/ссылки с номером телефона в Footer страницы </t>
  </si>
  <si>
    <t xml:space="preserve">Проверка работы кнопки/ссылки с адресом электронной почты в Footer страницы </t>
  </si>
  <si>
    <t xml:space="preserve">1. Проверить наличие названия организации в Footer страницы </t>
  </si>
  <si>
    <t xml:space="preserve">Проверить наличие кнопки/ссылки с номером телефона в Footer страницы </t>
  </si>
  <si>
    <t xml:space="preserve">Проверить наличие кнопки/ссылки с адресом электронной почты в Footer страницы </t>
  </si>
  <si>
    <t xml:space="preserve">Кликнуть по кнопке/ссылке с номером телефона в Footer страницы </t>
  </si>
  <si>
    <t>Происходить набор номера телефона в стороннем приложении для звонков</t>
  </si>
  <si>
    <t>Название организации   в Footer страницы  есть и ее оформление соответствует требованиям ТЗ</t>
  </si>
  <si>
    <t>Кнопка/ ссылка с номером телефона организации  в Footer страницы  есть и ее оформление соответствует требованиям ТЗ</t>
  </si>
  <si>
    <t>Кнопка/ ссылка с электронной почтой организации  в Footer страницы  есть и ее оформление соответствует требованиям ТЗ</t>
  </si>
  <si>
    <t xml:space="preserve">Кликнуть по кнопке/ссылке с адресом электронной почты в Footer страницы </t>
  </si>
  <si>
    <t>Происходит переход в стороннее приложение для отправки электронной почты</t>
  </si>
  <si>
    <t>Логотип в боковой панели есть и ее оформление соответствует требованиям ТЗ</t>
  </si>
  <si>
    <t>Иконка аватара в боковой панели есть и ее оформление соответствует требованиям ТЗ</t>
  </si>
  <si>
    <t>Кнопки/ ссылки "Расписание" в боковой панели есть и ее оформление соответствует требованиям ТЗ</t>
  </si>
  <si>
    <t xml:space="preserve">1. Проверить наличие Логотип учебной платформы в Боковая панель (Sidebar) </t>
  </si>
  <si>
    <t xml:space="preserve">1. Кликнуть на Логотип учебной платформы в Боковая панель (Sidebar) </t>
  </si>
  <si>
    <t xml:space="preserve">1. Проверить наличие Иконка аватара пользователя в Боковая панель (Sidebar) </t>
  </si>
  <si>
    <t xml:space="preserve">1. Кликнуть на Иконка аватара пользователя в Боковая панель (Sidebar) </t>
  </si>
  <si>
    <t xml:space="preserve">1. Проверить наличие Кнопка/ссылка «Расписание» с иконкой в Боковая панель (Sidebar) </t>
  </si>
  <si>
    <t xml:space="preserve">1. Кликнуть на Кнопка/ссылка «Расписание» с иконкой в Боковая панель (Sidebar) </t>
  </si>
  <si>
    <t xml:space="preserve">1. Проверить наличие Кнопка/ ссылка «Учеба» с иконкой в Боковая панель (Sidebar) </t>
  </si>
  <si>
    <t xml:space="preserve">1. Кликнуть на Кнопка/ ссылка «Учеба» с иконкой в Боковая панель (Sidebar) </t>
  </si>
  <si>
    <t xml:space="preserve">1. Проверить наличие Кнопка «Выход» с иконкой в Боковая панель (Sidebar) </t>
  </si>
  <si>
    <t xml:space="preserve">1. Кликнуть на Кнопка «Выход» с иконкой в Боковая панель (Sidebar) </t>
  </si>
  <si>
    <t xml:space="preserve">1. Проверить наличие Кнопка «Профиль» в Боковая панель (Sidebar) </t>
  </si>
  <si>
    <t xml:space="preserve">1. Кликнуть на Кнопка «Профиль» в Боковая панель (Sidebar) </t>
  </si>
  <si>
    <t>Кнопка/ ссылка «Учеба» в боковой панели есть и ее оформление соответствует требованиям ТЗ</t>
  </si>
  <si>
    <t>Кнопка «Выход» в боковой панели есть и ее оформление соответствует требованиям ТЗ</t>
  </si>
  <si>
    <t xml:space="preserve"> Кнопка «Профиль» в боковой панели есть и ее оформление соответствует требованиям ТЗ</t>
  </si>
  <si>
    <t>Проверка одновременной работы в нескольких браузерах</t>
  </si>
  <si>
    <t>Проверка одновременной работы в нескольких вкладках браузера</t>
  </si>
  <si>
    <t>1. Ввести валидный логин в поле ввода логина на странице авторизации
2. Вести валидный пароль в поле ввода пароля на странице авторизации
3. Кликнуть или нажать кнопку входа</t>
  </si>
  <si>
    <t>1. Ввести валидный логин в поле ввода логина на странице авторизации
2. Вести невалидный пароль в поле ввода пароля на странице авторизации
3. Кликнуть или нажать кнопку входа</t>
  </si>
  <si>
    <t>1. Ввести невалидный логин в поле ввода логина на странице авторизации
2. Вести валидный пароль в поле ввода пароля на странице авторизации
3. Кликнуть или нажать кнопку входа</t>
  </si>
  <si>
    <t>1. Ввести невалидный логин в поле ввода логина на странице авторизации
2. Вести невалидный пароль в поле ввода пароля на странице авторизации
3. Кликнуть или нажать кнопку входа</t>
  </si>
  <si>
    <t>1. Во вкладке браузера открыта страница платформы https://qa.neapro.site
2. Выполнена авторизация на сайте
3. Открыта страница личного кабинета</t>
  </si>
  <si>
    <t>1. В новой вкладке этого же браузера открыта страница платформы https://qa.neapro.site
2. Выполнена повторная авторизация на сайте
3. Повторить шаги 1,2 несколько раз</t>
  </si>
  <si>
    <t>1. Во вкладке браузера Chrome открыта страница платформы https://qa.neapro.site
2. Выполнена авторизация на сайте
3. Открыта страница личного кабинета</t>
  </si>
  <si>
    <t>Ошибки не появляются, выход из аккаунта в предыдущей вкладке не выполняется</t>
  </si>
  <si>
    <t>Ошибки не появляются, выход из аккаунта в других браузерах не выполняется</t>
  </si>
  <si>
    <t>Чек лист функционального тестирования</t>
  </si>
  <si>
    <t>Проверка</t>
  </si>
  <si>
    <t>Комментарии</t>
  </si>
  <si>
    <t>Состояние</t>
  </si>
  <si>
    <t>Не выполнено</t>
  </si>
  <si>
    <t xml:space="preserve"> Знак звездочки есть у всех обязательных полей.</t>
  </si>
  <si>
    <t>Чек лист тестирования верстки</t>
  </si>
  <si>
    <t xml:space="preserve"> - Footer страницы </t>
  </si>
  <si>
    <t xml:space="preserve"> - Блок «Документы на обучение»</t>
  </si>
  <si>
    <t xml:space="preserve"> - Блок «Персональные данные»</t>
  </si>
  <si>
    <t xml:space="preserve"> - Боковая панель (Sidebar) </t>
  </si>
  <si>
    <t xml:space="preserve"> - Форма "Сбросить пароль"</t>
  </si>
  <si>
    <t xml:space="preserve"> - Форма «Безопасность и вход»</t>
  </si>
  <si>
    <t xml:space="preserve"> - Форма «Введите новый номер» </t>
  </si>
  <si>
    <t xml:space="preserve"> - Форма «Данные» </t>
  </si>
  <si>
    <t xml:space="preserve"> - Форма «Диплом»</t>
  </si>
  <si>
    <t xml:space="preserve"> - Форма «Договор» </t>
  </si>
  <si>
    <t xml:space="preserve"> - Форма «Заявление»</t>
  </si>
  <si>
    <t xml:space="preserve"> - Форма «Паспорт» </t>
  </si>
  <si>
    <t xml:space="preserve"> - Форма «Смена пароля» </t>
  </si>
  <si>
    <t xml:space="preserve"> - Форма «Согласие» </t>
  </si>
  <si>
    <t xml:space="preserve"> - Форма авторизации</t>
  </si>
  <si>
    <t xml:space="preserve"> - Форма регистрации нового пользователя</t>
  </si>
  <si>
    <t xml:space="preserve"> - Форма с блоками документов</t>
  </si>
  <si>
    <t xml:space="preserve"> - Форма установки нового пароля</t>
  </si>
  <si>
    <t xml:space="preserve"> - Страница личного кабинета</t>
  </si>
  <si>
    <r>
      <t xml:space="preserve"> - Форма «Диплом и сертификат</t>
    </r>
    <r>
      <rPr>
        <b/>
        <sz val="12"/>
        <color theme="1"/>
        <rFont val="Calibri"/>
        <family val="2"/>
        <charset val="204"/>
        <scheme val="minor"/>
      </rPr>
      <t>"</t>
    </r>
  </si>
  <si>
    <t xml:space="preserve"> Сайт открывается и доступен</t>
  </si>
  <si>
    <t xml:space="preserve"> При попытке повторно открыть сайт, он открывается и доступен</t>
  </si>
  <si>
    <t xml:space="preserve"> Все кнопки на сайте нажимаются</t>
  </si>
  <si>
    <t xml:space="preserve"> Все ссылки на сайте открываются</t>
  </si>
  <si>
    <t xml:space="preserve"> На сайте нет битых ссылок</t>
  </si>
  <si>
    <t>Проверить валидацию всех обязательных полей в формах</t>
  </si>
  <si>
    <t>Проверить валидацию всех необязательных полей в формах</t>
  </si>
  <si>
    <t xml:space="preserve"> Проверить работу меню - боковой панели (Sidebar) </t>
  </si>
  <si>
    <t>Чек-лист смоук-тестирования</t>
  </si>
  <si>
    <t xml:space="preserve"> Основные элементы сайта работают корректно</t>
  </si>
  <si>
    <t xml:space="preserve"> Нет ошибок в консоли</t>
  </si>
  <si>
    <t xml:space="preserve"> Нет битых ссылок</t>
  </si>
  <si>
    <t xml:space="preserve"> Основные страницы сайта открываются и работают</t>
  </si>
  <si>
    <t xml:space="preserve"> Нет видимых ошибок на главной странице</t>
  </si>
  <si>
    <t>Чек-лист работы с файлами</t>
  </si>
  <si>
    <t>Файлы скачиваются</t>
  </si>
  <si>
    <t>Файлы загружаются</t>
  </si>
  <si>
    <t>Выполняется проверка по типу и размеру файла</t>
  </si>
  <si>
    <t>Проверить интеграцию в формах с электронной почтой и телефоном для обратной связи</t>
  </si>
  <si>
    <t>SEO чек лист</t>
  </si>
  <si>
    <t xml:space="preserve"> Кодировка UTF-8</t>
  </si>
  <si>
    <t xml:space="preserve"> Шрифты прогружаются и работают</t>
  </si>
  <si>
    <t xml:space="preserve"> Нет ошибок HTML и CSS</t>
  </si>
  <si>
    <t xml:space="preserve"> Проверить элементы на разных разрешениях экранов</t>
  </si>
  <si>
    <t xml:space="preserve"> Проверить кнопки на разных страницах</t>
  </si>
  <si>
    <t xml:space="preserve"> Формы при сворачивании окна</t>
  </si>
  <si>
    <t xml:space="preserve"> Проверить верстку в разных браузерах</t>
  </si>
  <si>
    <t xml:space="preserve"> Проверить, что нет больших комментариев в коде</t>
  </si>
  <si>
    <t xml:space="preserve"> Есть favicon на сайте</t>
  </si>
  <si>
    <t xml:space="preserve"> На всех страницах есть ровно один тег H1</t>
  </si>
  <si>
    <t xml:space="preserve"> Сайт на протоколе HTTPS</t>
  </si>
  <si>
    <t xml:space="preserve"> На сайте есть favicon</t>
  </si>
  <si>
    <t xml:space="preserve"> На сайте есть sitemap</t>
  </si>
  <si>
    <t xml:space="preserve"> Нет дублирующихся страниц</t>
  </si>
  <si>
    <t xml:space="preserve"> Есть хлебные крошки</t>
  </si>
  <si>
    <t xml:space="preserve"> Проверить, что нет запрета индексации в файле robots.txt</t>
  </si>
  <si>
    <t>Закрытие пароля астерисками, работа "глаза"</t>
  </si>
  <si>
    <t>SQL-инъекции, XSS-инъекции и HTML-инъекции</t>
  </si>
  <si>
    <t>Тестирование ролей пользователей</t>
  </si>
  <si>
    <t>Чек-лист безопасности</t>
  </si>
  <si>
    <t>Чек-лист проверки платформы Bumbleby</t>
  </si>
  <si>
    <t>1. Удалить куки
2. Закрыть страницу сайта, не выходя из аккаунта
3.Открыть страницу сайта</t>
  </si>
  <si>
    <t>Автоматический вход в личный кабинет не происходит</t>
  </si>
  <si>
    <t>Проверка поведения сайта после очистки куки</t>
  </si>
  <si>
    <t>Проверка, что файлы куки хранят личные данные в зашифрованном виде</t>
  </si>
  <si>
    <t>Открыть в браузере «инструменты разработчика» и перейти во вкладку Application</t>
  </si>
  <si>
    <t>Cookie с флагом “secure” передаются на сервер только по протоколу HTTPS
Cookie с флагом “httpOnly” защищены от манипуляции JavaScript через документ, где хранятся cookie</t>
  </si>
  <si>
    <t>z01</t>
  </si>
  <si>
    <t>z02</t>
  </si>
  <si>
    <t>z03</t>
  </si>
  <si>
    <t>z04</t>
  </si>
  <si>
    <t>z05</t>
  </si>
  <si>
    <t>z06</t>
  </si>
  <si>
    <t>z07</t>
  </si>
  <si>
    <t>z08</t>
  </si>
  <si>
    <t>z09</t>
  </si>
  <si>
    <t>z10</t>
  </si>
  <si>
    <t>z11</t>
  </si>
  <si>
    <t>z12</t>
  </si>
  <si>
    <t>z13</t>
  </si>
  <si>
    <t>z14</t>
  </si>
  <si>
    <t>z15</t>
  </si>
  <si>
    <t>z16</t>
  </si>
  <si>
    <t>z17</t>
  </si>
  <si>
    <t>z18</t>
  </si>
  <si>
    <t>z19</t>
  </si>
  <si>
    <t>z20</t>
  </si>
  <si>
    <t>z21</t>
  </si>
  <si>
    <t>z22</t>
  </si>
  <si>
    <t>z23</t>
  </si>
  <si>
    <t>z24</t>
  </si>
  <si>
    <t>z25</t>
  </si>
  <si>
    <t>z26</t>
  </si>
  <si>
    <t>z27</t>
  </si>
  <si>
    <t>z28</t>
  </si>
  <si>
    <t>z29</t>
  </si>
  <si>
    <t>z30</t>
  </si>
  <si>
    <t>z31</t>
  </si>
  <si>
    <t>z32</t>
  </si>
  <si>
    <t>z33</t>
  </si>
  <si>
    <t>z34</t>
  </si>
  <si>
    <t>z35</t>
  </si>
  <si>
    <t>z36</t>
  </si>
  <si>
    <t>z37</t>
  </si>
  <si>
    <t>z38</t>
  </si>
  <si>
    <t>z39</t>
  </si>
  <si>
    <t>z40</t>
  </si>
  <si>
    <t>z41</t>
  </si>
  <si>
    <t>z42</t>
  </si>
  <si>
    <t>z43</t>
  </si>
  <si>
    <t>z44</t>
  </si>
  <si>
    <t>z45</t>
  </si>
  <si>
    <t>z46</t>
  </si>
  <si>
    <t>z47</t>
  </si>
  <si>
    <t>z48</t>
  </si>
  <si>
    <t>z49</t>
  </si>
  <si>
    <t>z50</t>
  </si>
  <si>
    <t>z51</t>
  </si>
  <si>
    <t>z52</t>
  </si>
  <si>
    <t>z53</t>
  </si>
  <si>
    <t>z54</t>
  </si>
  <si>
    <t>z55</t>
  </si>
  <si>
    <t>z56</t>
  </si>
  <si>
    <t>z57</t>
  </si>
  <si>
    <t>z58</t>
  </si>
  <si>
    <t>z59</t>
  </si>
  <si>
    <t>z60</t>
  </si>
  <si>
    <t>z61</t>
  </si>
  <si>
    <t>z62</t>
  </si>
  <si>
    <t>z63</t>
  </si>
  <si>
    <t>z64</t>
  </si>
  <si>
    <t>z65</t>
  </si>
  <si>
    <t>z66</t>
  </si>
  <si>
    <t>z67</t>
  </si>
  <si>
    <t>z68</t>
  </si>
  <si>
    <t>z69</t>
  </si>
  <si>
    <t>z70</t>
  </si>
  <si>
    <t>z71</t>
  </si>
  <si>
    <t>z72</t>
  </si>
  <si>
    <t>z73</t>
  </si>
  <si>
    <t>z74</t>
  </si>
  <si>
    <t>z75</t>
  </si>
  <si>
    <t>z76</t>
  </si>
  <si>
    <t>z77</t>
  </si>
  <si>
    <t>z78</t>
  </si>
  <si>
    <t>z79</t>
  </si>
  <si>
    <t>z80</t>
  </si>
  <si>
    <t>z81</t>
  </si>
  <si>
    <t>z82</t>
  </si>
  <si>
    <t>z83</t>
  </si>
  <si>
    <t>z84</t>
  </si>
  <si>
    <t>z85</t>
  </si>
  <si>
    <t>z86</t>
  </si>
  <si>
    <t>z87</t>
  </si>
  <si>
    <t>z88</t>
  </si>
  <si>
    <t>z89</t>
  </si>
  <si>
    <t>z90</t>
  </si>
  <si>
    <t>z91</t>
  </si>
  <si>
    <t>z92</t>
  </si>
  <si>
    <t>z93</t>
  </si>
  <si>
    <t>z94</t>
  </si>
  <si>
    <t>z95</t>
  </si>
  <si>
    <t>z96</t>
  </si>
  <si>
    <t>z97</t>
  </si>
  <si>
    <t>z98</t>
  </si>
  <si>
    <t>z99</t>
  </si>
  <si>
    <t>z100</t>
  </si>
  <si>
    <t>z101</t>
  </si>
  <si>
    <t>z102</t>
  </si>
  <si>
    <t>z103</t>
  </si>
  <si>
    <t>z104</t>
  </si>
  <si>
    <t>z105</t>
  </si>
  <si>
    <t>z106</t>
  </si>
  <si>
    <t>z107</t>
  </si>
  <si>
    <t>z108</t>
  </si>
  <si>
    <t>z109</t>
  </si>
  <si>
    <t>z110</t>
  </si>
  <si>
    <t>z111</t>
  </si>
  <si>
    <t>z112</t>
  </si>
  <si>
    <t>z113</t>
  </si>
  <si>
    <t>z114</t>
  </si>
  <si>
    <t>z115</t>
  </si>
  <si>
    <t>z116</t>
  </si>
  <si>
    <t>z117</t>
  </si>
  <si>
    <t>z118</t>
  </si>
  <si>
    <t>z119</t>
  </si>
  <si>
    <t>z120</t>
  </si>
  <si>
    <t>z121</t>
  </si>
  <si>
    <t>z122</t>
  </si>
  <si>
    <t>z123</t>
  </si>
  <si>
    <t>z124</t>
  </si>
  <si>
    <t>z125</t>
  </si>
  <si>
    <t>z126</t>
  </si>
  <si>
    <t>z127</t>
  </si>
  <si>
    <t>z128</t>
  </si>
  <si>
    <t>z129</t>
  </si>
  <si>
    <t>z130</t>
  </si>
  <si>
    <t>z131</t>
  </si>
  <si>
    <t>z132</t>
  </si>
  <si>
    <t>z133</t>
  </si>
  <si>
    <t>z134</t>
  </si>
  <si>
    <t>z135</t>
  </si>
  <si>
    <t>z136</t>
  </si>
  <si>
    <t>z137</t>
  </si>
  <si>
    <t>z138</t>
  </si>
  <si>
    <t>z139</t>
  </si>
  <si>
    <t>z140</t>
  </si>
  <si>
    <t>z141</t>
  </si>
  <si>
    <t>z142</t>
  </si>
  <si>
    <t>z143</t>
  </si>
  <si>
    <t>z144</t>
  </si>
  <si>
    <t>z145</t>
  </si>
  <si>
    <t>z146</t>
  </si>
  <si>
    <t>z147</t>
  </si>
  <si>
    <t>z148</t>
  </si>
  <si>
    <t>z149</t>
  </si>
  <si>
    <t>z150</t>
  </si>
  <si>
    <t>z151</t>
  </si>
  <si>
    <t>z152</t>
  </si>
  <si>
    <t>z153</t>
  </si>
  <si>
    <t>z154</t>
  </si>
  <si>
    <t>z155</t>
  </si>
  <si>
    <t>z156</t>
  </si>
  <si>
    <t>z157</t>
  </si>
  <si>
    <t>z158</t>
  </si>
  <si>
    <t>z159</t>
  </si>
  <si>
    <t>z160</t>
  </si>
  <si>
    <t>z161</t>
  </si>
  <si>
    <t>z162</t>
  </si>
  <si>
    <t>z163</t>
  </si>
  <si>
    <t>z164</t>
  </si>
  <si>
    <t>z165</t>
  </si>
  <si>
    <t>z166</t>
  </si>
  <si>
    <t>z167</t>
  </si>
  <si>
    <t>z168</t>
  </si>
  <si>
    <t>z169</t>
  </si>
  <si>
    <t>z170</t>
  </si>
  <si>
    <t>z171</t>
  </si>
  <si>
    <t>z172</t>
  </si>
  <si>
    <t>z173</t>
  </si>
  <si>
    <t>z174</t>
  </si>
  <si>
    <t>z175</t>
  </si>
  <si>
    <t>z176</t>
  </si>
  <si>
    <t>z177</t>
  </si>
  <si>
    <t>z178</t>
  </si>
  <si>
    <t>z179</t>
  </si>
  <si>
    <t>z180</t>
  </si>
  <si>
    <t>z181</t>
  </si>
  <si>
    <t>z182</t>
  </si>
  <si>
    <t>z183</t>
  </si>
  <si>
    <t>z184</t>
  </si>
  <si>
    <t>z185</t>
  </si>
  <si>
    <t>z186</t>
  </si>
  <si>
    <t>z187</t>
  </si>
  <si>
    <t>z188</t>
  </si>
  <si>
    <t>z189</t>
  </si>
  <si>
    <t>z190</t>
  </si>
  <si>
    <t>z191</t>
  </si>
  <si>
    <t>z192</t>
  </si>
  <si>
    <t>z193</t>
  </si>
  <si>
    <t>z194</t>
  </si>
  <si>
    <t>z195</t>
  </si>
  <si>
    <t>z196</t>
  </si>
  <si>
    <t>z197</t>
  </si>
  <si>
    <t>z198</t>
  </si>
  <si>
    <t>z199</t>
  </si>
  <si>
    <t>z200</t>
  </si>
  <si>
    <t>z201</t>
  </si>
  <si>
    <t>z202</t>
  </si>
  <si>
    <t>z203</t>
  </si>
  <si>
    <t>z204</t>
  </si>
  <si>
    <t>z205</t>
  </si>
  <si>
    <t>z206</t>
  </si>
  <si>
    <t>z207</t>
  </si>
  <si>
    <t>z208</t>
  </si>
  <si>
    <t>z209</t>
  </si>
  <si>
    <t>z210</t>
  </si>
  <si>
    <t>z211</t>
  </si>
  <si>
    <t>z212</t>
  </si>
  <si>
    <t>z213</t>
  </si>
  <si>
    <t>z214</t>
  </si>
  <si>
    <t>z215</t>
  </si>
  <si>
    <t>z216</t>
  </si>
  <si>
    <t>z217</t>
  </si>
  <si>
    <t>z218</t>
  </si>
  <si>
    <t>z219</t>
  </si>
  <si>
    <t>z220</t>
  </si>
  <si>
    <t>z221</t>
  </si>
  <si>
    <t>z222</t>
  </si>
  <si>
    <t>z223</t>
  </si>
  <si>
    <t>z224</t>
  </si>
  <si>
    <t>z225</t>
  </si>
  <si>
    <t>z226</t>
  </si>
  <si>
    <t>z227</t>
  </si>
  <si>
    <t>z228</t>
  </si>
  <si>
    <t>z229</t>
  </si>
  <si>
    <t>z230</t>
  </si>
  <si>
    <t>z231</t>
  </si>
  <si>
    <t>z232</t>
  </si>
  <si>
    <t>z233</t>
  </si>
  <si>
    <t>z234</t>
  </si>
  <si>
    <t>z235</t>
  </si>
  <si>
    <t>z236</t>
  </si>
  <si>
    <t>z237</t>
  </si>
  <si>
    <t>z238</t>
  </si>
  <si>
    <t>z239</t>
  </si>
  <si>
    <t>z240</t>
  </si>
  <si>
    <t>z241</t>
  </si>
  <si>
    <t>z242</t>
  </si>
  <si>
    <t>z243</t>
  </si>
  <si>
    <t>z244</t>
  </si>
  <si>
    <t>z245</t>
  </si>
  <si>
    <t>z246</t>
  </si>
  <si>
    <t>z247</t>
  </si>
  <si>
    <t>z248</t>
  </si>
  <si>
    <t>z249</t>
  </si>
  <si>
    <t>z250</t>
  </si>
  <si>
    <t>z251</t>
  </si>
  <si>
    <t>z252</t>
  </si>
  <si>
    <t>z253</t>
  </si>
  <si>
    <t>z254</t>
  </si>
  <si>
    <t>z255</t>
  </si>
  <si>
    <t>z256</t>
  </si>
  <si>
    <t>z257</t>
  </si>
  <si>
    <t>z258</t>
  </si>
  <si>
    <t>z259</t>
  </si>
  <si>
    <t>z260</t>
  </si>
  <si>
    <t>z261</t>
  </si>
  <si>
    <t>z262</t>
  </si>
  <si>
    <t>z263</t>
  </si>
  <si>
    <t>z264</t>
  </si>
  <si>
    <t>z265</t>
  </si>
  <si>
    <t>z266</t>
  </si>
  <si>
    <t>z267</t>
  </si>
  <si>
    <t>z268</t>
  </si>
  <si>
    <t>z269</t>
  </si>
  <si>
    <t>z270</t>
  </si>
  <si>
    <t>z271</t>
  </si>
  <si>
    <t>z272</t>
  </si>
  <si>
    <t>z273</t>
  </si>
  <si>
    <t>z274</t>
  </si>
  <si>
    <t>z275</t>
  </si>
  <si>
    <t>z276</t>
  </si>
  <si>
    <t>z277</t>
  </si>
  <si>
    <t>z278</t>
  </si>
  <si>
    <t>z279</t>
  </si>
  <si>
    <t>z280</t>
  </si>
  <si>
    <t>z281</t>
  </si>
  <si>
    <t>z282</t>
  </si>
  <si>
    <t>z283</t>
  </si>
  <si>
    <t>z284</t>
  </si>
  <si>
    <t>z285</t>
  </si>
  <si>
    <t>z286</t>
  </si>
  <si>
    <t>z287</t>
  </si>
  <si>
    <t>z288</t>
  </si>
  <si>
    <t>z289</t>
  </si>
  <si>
    <t>z290</t>
  </si>
  <si>
    <t>z291</t>
  </si>
  <si>
    <t>z292</t>
  </si>
  <si>
    <t>z293</t>
  </si>
  <si>
    <t>z294</t>
  </si>
  <si>
    <t>z295</t>
  </si>
  <si>
    <t>z296</t>
  </si>
  <si>
    <t>z297</t>
  </si>
  <si>
    <t>z298</t>
  </si>
  <si>
    <t>z299</t>
  </si>
  <si>
    <t>z300</t>
  </si>
  <si>
    <t>z301</t>
  </si>
  <si>
    <t>z302</t>
  </si>
  <si>
    <t>z303</t>
  </si>
  <si>
    <t>z304</t>
  </si>
  <si>
    <t>z305</t>
  </si>
  <si>
    <t>z306</t>
  </si>
  <si>
    <t>z307</t>
  </si>
  <si>
    <t>z308</t>
  </si>
  <si>
    <t>z309</t>
  </si>
  <si>
    <t>z310</t>
  </si>
  <si>
    <t>z311</t>
  </si>
  <si>
    <t>z312</t>
  </si>
  <si>
    <t>z313</t>
  </si>
  <si>
    <t>z314</t>
  </si>
  <si>
    <t>z315</t>
  </si>
  <si>
    <t>z316</t>
  </si>
  <si>
    <t>z317</t>
  </si>
  <si>
    <t>z318</t>
  </si>
  <si>
    <t>z319</t>
  </si>
  <si>
    <t>z320</t>
  </si>
  <si>
    <t>z321</t>
  </si>
  <si>
    <t>z322</t>
  </si>
  <si>
    <t>z323</t>
  </si>
  <si>
    <t>z324</t>
  </si>
  <si>
    <t>z325</t>
  </si>
  <si>
    <t>z326</t>
  </si>
  <si>
    <t>z327</t>
  </si>
  <si>
    <t>z328</t>
  </si>
  <si>
    <t>z329</t>
  </si>
  <si>
    <t>z330</t>
  </si>
  <si>
    <t>z331</t>
  </si>
  <si>
    <t>z332</t>
  </si>
  <si>
    <t>z333</t>
  </si>
  <si>
    <t>z334</t>
  </si>
  <si>
    <t>z335</t>
  </si>
  <si>
    <t>z336</t>
  </si>
  <si>
    <t>z337</t>
  </si>
  <si>
    <t>z338</t>
  </si>
  <si>
    <t>z339</t>
  </si>
  <si>
    <t>z340</t>
  </si>
  <si>
    <t>z341</t>
  </si>
  <si>
    <t>z342</t>
  </si>
  <si>
    <t>z343</t>
  </si>
  <si>
    <t>z344</t>
  </si>
  <si>
    <t>z345</t>
  </si>
  <si>
    <t>z346</t>
  </si>
  <si>
    <t>z347</t>
  </si>
  <si>
    <t>z348</t>
  </si>
  <si>
    <t>z349</t>
  </si>
  <si>
    <t>z350</t>
  </si>
  <si>
    <t>z351</t>
  </si>
  <si>
    <t>z352</t>
  </si>
  <si>
    <t>z353</t>
  </si>
  <si>
    <t>z354</t>
  </si>
  <si>
    <t>z355</t>
  </si>
  <si>
    <t>z356</t>
  </si>
  <si>
    <t>z357</t>
  </si>
  <si>
    <t>z358</t>
  </si>
  <si>
    <t>z359</t>
  </si>
  <si>
    <t>z360</t>
  </si>
  <si>
    <t>z361</t>
  </si>
  <si>
    <t>z362</t>
  </si>
  <si>
    <t>z363</t>
  </si>
  <si>
    <t>z364</t>
  </si>
  <si>
    <t>z365</t>
  </si>
  <si>
    <t>z366</t>
  </si>
  <si>
    <t>z367</t>
  </si>
  <si>
    <t>z368</t>
  </si>
  <si>
    <t>z369</t>
  </si>
  <si>
    <t>z370</t>
  </si>
  <si>
    <t>z371</t>
  </si>
  <si>
    <t>z372</t>
  </si>
  <si>
    <t>z373</t>
  </si>
  <si>
    <t>z374</t>
  </si>
  <si>
    <t>z375</t>
  </si>
  <si>
    <t>z376</t>
  </si>
  <si>
    <t>z377</t>
  </si>
  <si>
    <t>z378</t>
  </si>
  <si>
    <t>z379</t>
  </si>
  <si>
    <t>z380</t>
  </si>
  <si>
    <t>z381</t>
  </si>
  <si>
    <t>z382</t>
  </si>
  <si>
    <t>z383</t>
  </si>
  <si>
    <t>z384</t>
  </si>
  <si>
    <t>z385</t>
  </si>
  <si>
    <t>z386</t>
  </si>
  <si>
    <t>z387</t>
  </si>
  <si>
    <t>z388</t>
  </si>
  <si>
    <t>z389</t>
  </si>
  <si>
    <t>z390</t>
  </si>
  <si>
    <t>z391</t>
  </si>
  <si>
    <t>z392</t>
  </si>
  <si>
    <t>z393</t>
  </si>
  <si>
    <t>z394</t>
  </si>
  <si>
    <t>z395</t>
  </si>
  <si>
    <t>z396</t>
  </si>
  <si>
    <t>z397</t>
  </si>
  <si>
    <t>z398</t>
  </si>
  <si>
    <t>z399</t>
  </si>
  <si>
    <t>z400</t>
  </si>
  <si>
    <t>z401</t>
  </si>
  <si>
    <t>z402</t>
  </si>
  <si>
    <t>z403</t>
  </si>
  <si>
    <t>z404</t>
  </si>
  <si>
    <t>z405</t>
  </si>
  <si>
    <t>z406</t>
  </si>
  <si>
    <t>z407</t>
  </si>
  <si>
    <t>z408</t>
  </si>
  <si>
    <t>z409</t>
  </si>
  <si>
    <t>z410</t>
  </si>
  <si>
    <t>z411</t>
  </si>
  <si>
    <t>z412</t>
  </si>
  <si>
    <t>z413</t>
  </si>
  <si>
    <t>z414</t>
  </si>
  <si>
    <t>z415</t>
  </si>
  <si>
    <t>z416</t>
  </si>
  <si>
    <t>z417</t>
  </si>
  <si>
    <t>z418</t>
  </si>
  <si>
    <t>z419</t>
  </si>
  <si>
    <t>z420</t>
  </si>
  <si>
    <t>z421</t>
  </si>
  <si>
    <t>z422</t>
  </si>
  <si>
    <t>z423</t>
  </si>
  <si>
    <t>z424</t>
  </si>
  <si>
    <t>z425</t>
  </si>
  <si>
    <t>z426</t>
  </si>
  <si>
    <t>z427</t>
  </si>
  <si>
    <t>z428</t>
  </si>
  <si>
    <t>z429</t>
  </si>
  <si>
    <t>z430</t>
  </si>
  <si>
    <t>z431</t>
  </si>
  <si>
    <t>z432</t>
  </si>
  <si>
    <t>z433</t>
  </si>
  <si>
    <t>z434</t>
  </si>
  <si>
    <t>z435</t>
  </si>
  <si>
    <t>z436</t>
  </si>
  <si>
    <t>z437</t>
  </si>
  <si>
    <t>z438</t>
  </si>
  <si>
    <t>z439</t>
  </si>
  <si>
    <t>z440</t>
  </si>
  <si>
    <t>z441</t>
  </si>
  <si>
    <t>z442</t>
  </si>
  <si>
    <t>z443</t>
  </si>
  <si>
    <t>z444</t>
  </si>
  <si>
    <t>z445</t>
  </si>
  <si>
    <t>z446</t>
  </si>
  <si>
    <t>z447</t>
  </si>
  <si>
    <t>z448</t>
  </si>
  <si>
    <t>z449</t>
  </si>
  <si>
    <t>z450</t>
  </si>
  <si>
    <t>z451</t>
  </si>
  <si>
    <t>z452</t>
  </si>
  <si>
    <t>z453</t>
  </si>
  <si>
    <t>z454</t>
  </si>
  <si>
    <t>z455</t>
  </si>
  <si>
    <t>z456</t>
  </si>
  <si>
    <t>z457</t>
  </si>
  <si>
    <t>z458</t>
  </si>
  <si>
    <t>z459</t>
  </si>
  <si>
    <t>z460</t>
  </si>
  <si>
    <t>z461</t>
  </si>
  <si>
    <t>z462</t>
  </si>
  <si>
    <t>z463</t>
  </si>
  <si>
    <t>z464</t>
  </si>
  <si>
    <t>z465</t>
  </si>
  <si>
    <t>z466</t>
  </si>
  <si>
    <t>z467</t>
  </si>
  <si>
    <t>z468</t>
  </si>
  <si>
    <t>z469</t>
  </si>
  <si>
    <t>z470</t>
  </si>
  <si>
    <t>z471</t>
  </si>
  <si>
    <t>z472</t>
  </si>
  <si>
    <t>z473</t>
  </si>
  <si>
    <t>z474</t>
  </si>
  <si>
    <t>z475</t>
  </si>
  <si>
    <t>z476</t>
  </si>
  <si>
    <t>z478</t>
  </si>
  <si>
    <t>z479</t>
  </si>
  <si>
    <t>z480</t>
  </si>
  <si>
    <t>z481</t>
  </si>
  <si>
    <t>z482</t>
  </si>
  <si>
    <t>z483</t>
  </si>
  <si>
    <t>z484</t>
  </si>
  <si>
    <t>z485</t>
  </si>
  <si>
    <t>z486</t>
  </si>
  <si>
    <t>z487</t>
  </si>
  <si>
    <t>z488</t>
  </si>
  <si>
    <t>z489</t>
  </si>
  <si>
    <t>z490</t>
  </si>
  <si>
    <t>z491</t>
  </si>
  <si>
    <t>z492</t>
  </si>
  <si>
    <t>z493</t>
  </si>
  <si>
    <t>z494</t>
  </si>
  <si>
    <t>z495</t>
  </si>
  <si>
    <t>z496</t>
  </si>
  <si>
    <t>z497</t>
  </si>
  <si>
    <t>z498</t>
  </si>
  <si>
    <t>z499</t>
  </si>
  <si>
    <t>z500</t>
  </si>
  <si>
    <t>z501</t>
  </si>
  <si>
    <t>z502</t>
  </si>
  <si>
    <t>z503</t>
  </si>
  <si>
    <t>z504</t>
  </si>
  <si>
    <t>z505</t>
  </si>
  <si>
    <t>z506</t>
  </si>
  <si>
    <t>z507</t>
  </si>
  <si>
    <t>z508</t>
  </si>
  <si>
    <t>z509</t>
  </si>
  <si>
    <t>z510</t>
  </si>
  <si>
    <t>z511</t>
  </si>
  <si>
    <t>z512</t>
  </si>
  <si>
    <t>z513</t>
  </si>
  <si>
    <t>z514</t>
  </si>
  <si>
    <t>z515</t>
  </si>
  <si>
    <t>z516</t>
  </si>
  <si>
    <t>z517</t>
  </si>
  <si>
    <t>z518</t>
  </si>
  <si>
    <t>z519</t>
  </si>
  <si>
    <t>z520</t>
  </si>
  <si>
    <t>z521</t>
  </si>
  <si>
    <t>z523</t>
  </si>
  <si>
    <t>z524</t>
  </si>
  <si>
    <t>z526</t>
  </si>
  <si>
    <t>z527</t>
  </si>
  <si>
    <t>z528</t>
  </si>
  <si>
    <t>z529</t>
  </si>
  <si>
    <t>z530</t>
  </si>
  <si>
    <t>z531</t>
  </si>
  <si>
    <t>z532</t>
  </si>
  <si>
    <t>z533</t>
  </si>
  <si>
    <t>z534</t>
  </si>
  <si>
    <t>z535</t>
  </si>
  <si>
    <t>z536</t>
  </si>
  <si>
    <t>z537</t>
  </si>
  <si>
    <t>z538</t>
  </si>
  <si>
    <t>z539</t>
  </si>
  <si>
    <t>z540</t>
  </si>
  <si>
    <t>z541</t>
  </si>
  <si>
    <t>z542</t>
  </si>
  <si>
    <t>z543</t>
  </si>
  <si>
    <t>z544</t>
  </si>
  <si>
    <t>z545</t>
  </si>
  <si>
    <t>z546</t>
  </si>
  <si>
    <t>z547</t>
  </si>
  <si>
    <t>z548</t>
  </si>
  <si>
    <t>z549</t>
  </si>
  <si>
    <t>z550</t>
  </si>
  <si>
    <t>z551</t>
  </si>
  <si>
    <t>z552</t>
  </si>
  <si>
    <t>z553</t>
  </si>
  <si>
    <t>z554</t>
  </si>
  <si>
    <t>z555</t>
  </si>
  <si>
    <t>z556</t>
  </si>
  <si>
    <t>z557</t>
  </si>
  <si>
    <t>z558</t>
  </si>
  <si>
    <t>z559</t>
  </si>
  <si>
    <t>z560</t>
  </si>
  <si>
    <t>z561</t>
  </si>
  <si>
    <t>z562</t>
  </si>
  <si>
    <t>z563</t>
  </si>
  <si>
    <t>z564</t>
  </si>
  <si>
    <t>z565</t>
  </si>
  <si>
    <t>z566</t>
  </si>
  <si>
    <t>z567</t>
  </si>
  <si>
    <t>z568</t>
  </si>
  <si>
    <t>z569</t>
  </si>
  <si>
    <t>z570</t>
  </si>
  <si>
    <t>z571</t>
  </si>
  <si>
    <t>z572</t>
  </si>
  <si>
    <t>z573</t>
  </si>
  <si>
    <t>z574</t>
  </si>
  <si>
    <t>z575</t>
  </si>
  <si>
    <t>z576</t>
  </si>
  <si>
    <t>z577</t>
  </si>
  <si>
    <t>z578</t>
  </si>
  <si>
    <t>z579</t>
  </si>
  <si>
    <t>z580</t>
  </si>
  <si>
    <t>z581</t>
  </si>
  <si>
    <t>z582</t>
  </si>
  <si>
    <t>z583</t>
  </si>
  <si>
    <t>z584</t>
  </si>
  <si>
    <t>z585</t>
  </si>
  <si>
    <t>z586</t>
  </si>
  <si>
    <t>z587</t>
  </si>
  <si>
    <t>z588</t>
  </si>
  <si>
    <t>z589</t>
  </si>
  <si>
    <t>z590</t>
  </si>
  <si>
    <t>z591</t>
  </si>
  <si>
    <t>z592</t>
  </si>
  <si>
    <t>z593</t>
  </si>
  <si>
    <t>z594</t>
  </si>
  <si>
    <t>z595</t>
  </si>
  <si>
    <t>z596</t>
  </si>
  <si>
    <t>z597</t>
  </si>
  <si>
    <t>z598</t>
  </si>
  <si>
    <t>z599</t>
  </si>
  <si>
    <t>z600</t>
  </si>
  <si>
    <t>z601</t>
  </si>
  <si>
    <t>z602</t>
  </si>
  <si>
    <t>z603</t>
  </si>
  <si>
    <t>z604</t>
  </si>
  <si>
    <t>z605</t>
  </si>
  <si>
    <t>z606</t>
  </si>
  <si>
    <t>z607</t>
  </si>
  <si>
    <t>z608</t>
  </si>
  <si>
    <t>z609</t>
  </si>
  <si>
    <t>z610</t>
  </si>
  <si>
    <t>z611</t>
  </si>
  <si>
    <t>z612</t>
  </si>
  <si>
    <t>z613</t>
  </si>
  <si>
    <t>z614</t>
  </si>
  <si>
    <t>z615</t>
  </si>
  <si>
    <t>z616</t>
  </si>
  <si>
    <t>z617</t>
  </si>
  <si>
    <t>z618</t>
  </si>
  <si>
    <t>z619</t>
  </si>
  <si>
    <t>z620</t>
  </si>
  <si>
    <t>z621</t>
  </si>
  <si>
    <t>z622</t>
  </si>
  <si>
    <t>z623</t>
  </si>
  <si>
    <t>z624</t>
  </si>
  <si>
    <t>z625</t>
  </si>
  <si>
    <t>z626</t>
  </si>
  <si>
    <t>z627</t>
  </si>
  <si>
    <t>z628</t>
  </si>
  <si>
    <t>z629</t>
  </si>
  <si>
    <t>z630</t>
  </si>
  <si>
    <t>z631</t>
  </si>
  <si>
    <t>z632</t>
  </si>
  <si>
    <t>z633</t>
  </si>
  <si>
    <t>z634</t>
  </si>
  <si>
    <t>z635</t>
  </si>
  <si>
    <t>z636</t>
  </si>
  <si>
    <t>z638</t>
  </si>
  <si>
    <t>z639</t>
  </si>
  <si>
    <t>z640</t>
  </si>
  <si>
    <t>z641</t>
  </si>
  <si>
    <t>z642</t>
  </si>
  <si>
    <t>z643</t>
  </si>
  <si>
    <t>z644</t>
  </si>
  <si>
    <t>z645</t>
  </si>
  <si>
    <t>z646</t>
  </si>
  <si>
    <t>z647</t>
  </si>
  <si>
    <t>z648</t>
  </si>
  <si>
    <t>z649</t>
  </si>
  <si>
    <t>z650</t>
  </si>
  <si>
    <t>z651</t>
  </si>
  <si>
    <t>z652</t>
  </si>
  <si>
    <t>z653</t>
  </si>
  <si>
    <t>z654</t>
  </si>
  <si>
    <t>z655</t>
  </si>
  <si>
    <t>z656</t>
  </si>
  <si>
    <t>z657</t>
  </si>
  <si>
    <t>z658</t>
  </si>
  <si>
    <t>z659</t>
  </si>
  <si>
    <t>z660</t>
  </si>
  <si>
    <t>z661</t>
  </si>
  <si>
    <t>z662</t>
  </si>
  <si>
    <t>z663</t>
  </si>
  <si>
    <t>z664</t>
  </si>
  <si>
    <t>z665</t>
  </si>
  <si>
    <t>z666</t>
  </si>
  <si>
    <t>z667</t>
  </si>
  <si>
    <t>z668</t>
  </si>
  <si>
    <t>z669</t>
  </si>
  <si>
    <t>z670</t>
  </si>
  <si>
    <t>z671</t>
  </si>
  <si>
    <t>z672</t>
  </si>
  <si>
    <t>z673</t>
  </si>
  <si>
    <t>z674</t>
  </si>
  <si>
    <t>z675</t>
  </si>
  <si>
    <t>z676</t>
  </si>
  <si>
    <t>z677</t>
  </si>
  <si>
    <t>z678</t>
  </si>
  <si>
    <t>z679</t>
  </si>
  <si>
    <t>z680</t>
  </si>
  <si>
    <t>z681</t>
  </si>
  <si>
    <t>z682</t>
  </si>
  <si>
    <t>z683</t>
  </si>
  <si>
    <t>z684</t>
  </si>
  <si>
    <t>Хлебные крошки</t>
  </si>
  <si>
    <t>Главная страница платформы=&gt;Форма авторизации=&gt;Страница</t>
  </si>
  <si>
    <t>Главная страница платформы=&gt;Форма авторизации=&gt;Заголовок страницы</t>
  </si>
  <si>
    <t>Главная страница платформы=&gt;Форма авторизации=&gt;Фавикон</t>
  </si>
  <si>
    <t>Главная страница платформы=&gt;Форма авторизации=&gt;Логотип</t>
  </si>
  <si>
    <t>Главная страница платформы=&gt;Форма авторизации=&gt;Кнопка входа</t>
  </si>
  <si>
    <t>Главная страница платформы=&gt;Форма авторизации=&gt;Кнопка регистрации</t>
  </si>
  <si>
    <t>Главная страница платформы=&gt;Форма авторизации=&gt;Ссылка восстановления пароля</t>
  </si>
  <si>
    <t>Главная страница платформы=&gt;Форма авторизации=&gt;Поля ввода логина/пароля</t>
  </si>
  <si>
    <t>Главная страница платформы=&gt;Форма авторизации=&gt;Поле ввода логина</t>
  </si>
  <si>
    <t>Главная страница платформы=&gt;Форма авторизации=&gt;Поле ввода пароля</t>
  </si>
  <si>
    <t>Главная страница платформы=&gt;Форма регистрации нового пользователя=&gt;Форма регистрации нового пользователя</t>
  </si>
  <si>
    <t>Главная страница платформы=&gt;Форма регистрации нового пользователя=&gt;Поле ввода Фамилия</t>
  </si>
  <si>
    <t>Главная страница платформы=&gt;Форма регистрации нового пользователя=&gt;Поле ввода Имя</t>
  </si>
  <si>
    <t>Главная страница платформы=&gt;Форма регистрации нового пользователя=&gt;Поле ввода e-mail</t>
  </si>
  <si>
    <t>Главная страница платформы=&gt;Форма регистрации нового пользователя=&gt;	Кнопка "Подтвердить"</t>
  </si>
  <si>
    <t>Главная страница платформы=&gt;Форма регистрации нового пользователя=&gt;Кнопка отмены</t>
  </si>
  <si>
    <t>Главная страница платформы=&gt;Форма регистрации нового пользователя=&gt;Ссылки на пользовательское соглашение</t>
  </si>
  <si>
    <t xml:space="preserve">Главная страница платформы=&gt;Форма регистрации нового пользователя=&gt;Поле ввода Фамилия на странице регистрации нового пользователя </t>
  </si>
  <si>
    <t xml:space="preserve">Главная страница платформы=&gt;Форма регистрации нового пользователя=&gt;Поле ввода Имя на странице регистрации нового пользователя </t>
  </si>
  <si>
    <t>Главная страница платформы=&gt;Форма регистрации нового пользователя=&gt;	Кнопка подтверждения ввода данных</t>
  </si>
  <si>
    <t>Главная страница платформы=&gt;Форма регистрации нового пользователя=&gt;Сообщение пользователю с просьбой проверить электронную почту и перейти по ссылке из письма</t>
  </si>
  <si>
    <t>Главная страница платформы=&gt;Форма установки нового пароля=&gt;Поле ввода нового пароля</t>
  </si>
  <si>
    <t>Главная страница платформы=&gt;Форма установки нового пароля=&gt;Поле ввода подтверждения нового пароля</t>
  </si>
  <si>
    <t>Главная страница платформы=&gt;Форма установки нового пароля=&gt;Кнопка "Подтверждение"</t>
  </si>
  <si>
    <t>Главная страница платформы=&gt;Форма "Сбросить пароль"=&gt;Форма сброса пароля</t>
  </si>
  <si>
    <t>Главная страница платформы=&gt;Форма "Сбросить пароль"=&gt;	Заголовок формы "Сбросить пароль"</t>
  </si>
  <si>
    <t>Главная страница платформы=&gt;Форма "Сбросить пароль"=&gt;	Поле ввода e-mail</t>
  </si>
  <si>
    <t>Главная страница платформы=&gt;Форма "Сбросить пароль"=&gt;	Кнопка "Продолжить"</t>
  </si>
  <si>
    <t>Главная страница платформы=&gt;Форма "Сбросить пароль"=&gt;	Кнопка "Отмена"</t>
  </si>
  <si>
    <t xml:space="preserve">Страница личного кабинета слушателя=&gt;Форма "Сбросить пароль"=&gt;Кнопка «Личные данные». </t>
  </si>
  <si>
    <t xml:space="preserve">Страница личного кабинета слушателя=&gt;Форма "Сбросить пароль"=&gt;Кнопка «Безопасность и вход». </t>
  </si>
  <si>
    <t xml:space="preserve">Страница личного кабинета слушателя=&gt;Форма "Сбросить пароль"=&gt;Кнопка «Документы»: </t>
  </si>
  <si>
    <t xml:space="preserve">Страница личного кабинета слушателя=&gt;Форма "Сбросить пароль"=&gt;Кнопка «Диплом и сертификат» </t>
  </si>
  <si>
    <t xml:space="preserve">Страница личного кабинета слушателя=&gt;Форма "Сбросить пароль"=&gt;Кнопка «Диплом и сертификат», </t>
  </si>
  <si>
    <t xml:space="preserve">Страница личного кабинета слушателя=&gt;Форма "Сбросить пароль"=&gt;Боковая панель (Sidebar) </t>
  </si>
  <si>
    <t xml:space="preserve">Страница личного кабинета слушателя=&gt;Форма "Сбросить пароль"=&gt;Footer страницы </t>
  </si>
  <si>
    <t>Страница личного кабинета слушателя=&gt;Форма «Данные» =&gt;Заглавие формы</t>
  </si>
  <si>
    <t>Страница личного кабинета слушателя=&gt;Форма «Данные» =&gt;Поле ввода «Имя»</t>
  </si>
  <si>
    <t>Страница личного кабинета слушателя=&gt;Форма «Данные» =&gt;Поле ввода «Фамилия»</t>
  </si>
  <si>
    <t>Страница личного кабинета слушателя=&gt;Форма «Данные» =&gt;Поле ввода «Пол» (выпадающий список)</t>
  </si>
  <si>
    <t>Страница личного кабинета слушателя=&gt;Форма «Данные» =&gt;Поле ввода «Дата рождения» (data picker)</t>
  </si>
  <si>
    <t>Страница личного кабинета слушателя=&gt;Форма «Данные» =&gt;Поле ввода «Категория» (выпадающий список)</t>
  </si>
  <si>
    <t>Страница личного кабинета слушателя=&gt;Форма «Данные» =&gt;Поле ввода «Регион/ адрес/ индекс»</t>
  </si>
  <si>
    <t>Страница личного кабинета слушателя=&gt;Форма «Данные» =&gt;Кнопка «Подтвердить»</t>
  </si>
  <si>
    <t>Страница личного кабинета слушателя=&gt;Форма «Безопасность и вход»=&gt;</t>
  </si>
  <si>
    <t>Страница личного кабинета слушателя=&gt;Форма «Безопасность и вход»=&gt;Заглавие формы</t>
  </si>
  <si>
    <t>Страница личного кабинета слушателя=&gt;Форма «Безопасность и вход»=&gt;Кнопка «Изменить номер телефона»</t>
  </si>
  <si>
    <t>Страница личного кабинета слушателя=&gt;Форма «Безопасность и вход»=&gt;Кнопка «Изменить пароль»</t>
  </si>
  <si>
    <t>Страница личного кабинета слушателя=&gt;Форма «Введите новый номер» =&gt;</t>
  </si>
  <si>
    <t>Страница личного кабинета слушателя=&gt;Форма «Введите новый номер» =&gt;Заглавие формы «Введите новый номер»</t>
  </si>
  <si>
    <t>Страница личного кабинета слушателя=&gt;Форма «Введите новый номер» =&gt;Поле ввода «Телефон» (поле с маской)</t>
  </si>
  <si>
    <t>Страница личного кабинета слушателя=&gt;Форма «Введите новый номер» =&gt;Кнопка «Подтвердить»</t>
  </si>
  <si>
    <t>Страница личного кабинета слушателя=&gt;Форма «Введите новый номер» =&gt; Кнопка закрытия формы</t>
  </si>
  <si>
    <t>Страница личного кабинета слушателя=&gt;Форма «Смена пароля» =&gt;</t>
  </si>
  <si>
    <t>Страница личного кабинета слушателя=&gt;Форма «Смена пароля» =&gt;Поле ввода «Старый пароль»</t>
  </si>
  <si>
    <t>Страница личного кабинета слушателя=&gt;Форма «Смена пароля» =&gt;Поле ввода «Новый пароль»</t>
  </si>
  <si>
    <t>Страница личного кабинета слушателя=&gt;Форма «Смена пароля» =&gt;Кнопка "Подтвердить"</t>
  </si>
  <si>
    <t>Страница личного кабинета слушателя=&gt;Форма «Смена пароля» =&gt;Кнопка закрытия формы</t>
  </si>
  <si>
    <t>Страница личного кабинета слушателя=&gt;Форма с блоками документов=&gt;</t>
  </si>
  <si>
    <t>Страница личного кабинета слушателя=&gt;Блок «Персональные данные»=&gt;Кнопка «Паспорт"</t>
  </si>
  <si>
    <t>Страница личного кабинета слушателя=&gt;Блок «Персональные данные»=&gt;Кнопка «Диплом»</t>
  </si>
  <si>
    <t>Страница личного кабинета слушателя=&gt;Блок «Документы на обучение»=&gt;Кнопка «Договор»</t>
  </si>
  <si>
    <t>Страница личного кабинета слушателя=&gt;Блок «Документы на обучение»=&gt; Кнопка «Заявление»</t>
  </si>
  <si>
    <t>Страница личного кабинета слушателя=&gt;Блок «Документы на обучение»=&gt;Кнопка «Согласие»</t>
  </si>
  <si>
    <t>Страница личного кабинета слушателя=&gt;Форма «Паспорт» =&gt;</t>
  </si>
  <si>
    <t>Страница личного кабинета слушателя=&gt;Форма «Паспорт» =&gt;Заглавие формы «Паспорт»</t>
  </si>
  <si>
    <t>Страница личного кабинета слушателя=&gt;Форма «Паспорт» =&gt;Поле ввода «Фамилия»</t>
  </si>
  <si>
    <t>Страница личного кабинета слушателя=&gt;Форма «Паспорт» =&gt;Поле ввода «Имя»</t>
  </si>
  <si>
    <t>Страница личного кабинета слушателя=&gt;Форма «Паспорт» =&gt;Поле ввода «Отчество»</t>
  </si>
  <si>
    <t>Страница личного кабинета слушателя=&gt;Форма «Паспорт» =&gt;Поле ввода «Дата рождения» (data pickers), для поля задать ограничение 18-70 лет</t>
  </si>
  <si>
    <t>Страница личного кабинета слушателя=&gt;Форма «Паспорт» =&gt;Поле ввода «Серия» (поле с маской)</t>
  </si>
  <si>
    <t>Страница личного кабинета слушателя=&gt;Форма «Паспорт» =&gt;Поле ввода «Номер» (поле с маской)</t>
  </si>
  <si>
    <t>Страница личного кабинета слушателя=&gt;Форма «Паспорт» =&gt;Поле ввода «Дата выдачи» (data pickers)</t>
  </si>
  <si>
    <t>Страница личного кабинета слушателя=&gt;Форма «Паспорт» =&gt;Поле ввода «Код подразделения» (поле с маской)</t>
  </si>
  <si>
    <t>Страница личного кабинета слушателя=&gt;Форма «Паспорт» =&gt;Поле ввода «СНИЛС» (поле с маской)</t>
  </si>
  <si>
    <t>Страница личного кабинета слушателя=&gt;Форма «Паспорт» =&gt;Поле ввода «Кем выдан»</t>
  </si>
  <si>
    <t xml:space="preserve">Страница личного кабинета слушателя=&gt;Форма «Паспорт» =&gt;Поле ввода «Адрес» </t>
  </si>
  <si>
    <t>Страница личного кабинета слушателя=&gt;Форма «Паспорт» =&gt;Форма ввода «Телефон» (содержит маску с предварительно установленным кодом страны +7)</t>
  </si>
  <si>
    <t>Страница личного кабинета слушателя=&gt;Форма «Паспорт» =&gt;Чек-бокс для подтверждения согласия на обработку персональных данных.</t>
  </si>
  <si>
    <t>Страница личного кабинета слушателя=&gt;Форма «Паспорт» =&gt;Кнопка «Прикрепить»</t>
  </si>
  <si>
    <t>Страница личного кабинета слушателя=&gt;Форма «Паспорт» =&gt;Кнопка выхода из формы</t>
  </si>
  <si>
    <t>Страница личного кабинета слушателя=&gt;Форма «Паспорт» =&gt;Поле  ввода «Дата рождения» (data pickers)</t>
  </si>
  <si>
    <t>Страница личного кабинета слушателя=&gt;Форма «Паспорт» =&gt;Поле ввода «Телефон»</t>
  </si>
  <si>
    <t xml:space="preserve">Страница личного кабинета слушателя=&gt;Форма «Паспорт» =&gt;Чек-бокс для подтверждения согласия </t>
  </si>
  <si>
    <t>Страница личного кабинета слушателя=&gt;Форма «Паспорт» =&gt;Загрузка файлов</t>
  </si>
  <si>
    <t>Страница личного кабинета слушателя=&gt;Форма «Диплом»=&gt;Заглавие формы «Диплом»</t>
  </si>
  <si>
    <t>Страница личного кабинета слушателя=&gt;Форма «Диплом»=&gt;Кнопка «Прикрепить»</t>
  </si>
  <si>
    <t>Страница личного кабинета слушателя=&gt;Форма «Диплом»=&gt;Кнопка «Отправить»</t>
  </si>
  <si>
    <t>Страница личного кабинета слушателя=&gt;Форма «Диплом»=&gt;Кнопка выхода из формы</t>
  </si>
  <si>
    <t>Страница личного кабинета слушателя=&gt;Форма «Договор» =&gt;Заглавие формы «Договор»</t>
  </si>
  <si>
    <t>Страница личного кабинета слушателя=&gt;Форма «Договор» =&gt;Кнопка «Скачать»</t>
  </si>
  <si>
    <t>Страница личного кабинета слушателя=&gt;Форма «Договор» =&gt;Кнопка «Прикрепить», при нажатии на которую пользователю будет предложено загрузить договор в отсканированном виде с форматом .pdf или .jpeg</t>
  </si>
  <si>
    <t>Страница личного кабинета слушателя=&gt;Форма «Договор» =&gt;Кнопка «Отправить», при нажатии на которую происходит загрузка приложенных документов в базу данных, после успешной загрузки появится уведомление «Договор успешно загружен»</t>
  </si>
  <si>
    <t xml:space="preserve">Страница личного кабинета слушателя=&gt;Форма «Договор» =&gt;Кнопка выхода из формы, при нажатии на которую происходит переход на форму документы </t>
  </si>
  <si>
    <t>Страница личного кабинета слушателя=&gt;Форма «Заявление»=&gt;Заглавие формы «Заявление»</t>
  </si>
  <si>
    <t>Страница личного кабинета слушателя=&gt;Форма «Заявление»=&gt;Кнопка «Скачать»</t>
  </si>
  <si>
    <t>Страница личного кабинета слушателя=&gt;Форма «Заявление»=&gt;Кнопка «Прикрепить»</t>
  </si>
  <si>
    <t>Страница личного кабинета слушателя=&gt;Форма «Заявление»=&gt;Кнопка «Отправить», при нажатии на которую происходит загрузка приложенных документов в базу данных, после успешной загрузки появится уведомление «Заявление успешно загружено»</t>
  </si>
  <si>
    <t>Страница личного кабинета слушателя=&gt;Форма «Заявление»=&gt;Кнопка выхода из формы, при нажатии на которую происходит переход на форму документы</t>
  </si>
  <si>
    <t>Страница личного кабинета слушателя=&gt;Форма «Согласие» =&gt;Заглавие формы «Согласие»</t>
  </si>
  <si>
    <t>Страница личного кабинета слушателя=&gt;Форма «Согласие» =&gt;Кнопка «Скачать</t>
  </si>
  <si>
    <t>Страница личного кабинета слушателя=&gt;Форма «Согласие» =&gt;Кнопка «Прикрепить»</t>
  </si>
  <si>
    <t>Страница личного кабинета слушателя=&gt;Форма «Согласие» =&gt;Кнопка «Отправить», при нажатии на которую происходит загрузка приложенных документов в базу данных, после успешной загрузки появится уведомление «Согласие успешно загружено»</t>
  </si>
  <si>
    <t>Страница личного кабинета слушателя=&gt;Форма «Согласие» =&gt;Кнопка выхода из формы</t>
  </si>
  <si>
    <t>Страница личного кабинета слушателя=&gt;=&gt;Кнопка «Диплом и сертификат»</t>
  </si>
  <si>
    <t>Страница личного кабинета слушателя=&gt;Форма «Диплом и сертификат =&gt;Кнопка/ плитка «Диплом»</t>
  </si>
  <si>
    <t>Страница личного кабинета слушателя=&gt;Форма «Диплом и сертификат =&gt;Кнопка/плитка «Сертификат»</t>
  </si>
  <si>
    <t>Страница личного кабинета слушателя=&gt;Боковая панель (Sidebar) =&gt;Логотип учебной платформы</t>
  </si>
  <si>
    <t>Страница личного кабинета слушателя=&gt;Боковая панель (Sidebar) =&gt;Иконка аватара пользователя</t>
  </si>
  <si>
    <t>Страница личного кабинета слушателя=&gt;Боковая панель (Sidebar) =&gt;Кнопка/ссылка «Расписание» с иконкой</t>
  </si>
  <si>
    <t>Страница личного кабинета слушателя=&gt;Боковая панель (Sidebar) =&gt;Кнопка/ ссылка «Учеба» с иконкой</t>
  </si>
  <si>
    <t>Страница личного кабинета слушателя=&gt;Боковая панель (Sidebar) =&gt;Кнопка «Выход» с иконкой</t>
  </si>
  <si>
    <t>Страница личного кабинета слушателя=&gt;Боковая панель (Sidebar) =&gt;Кнопка «Профиль»</t>
  </si>
  <si>
    <t xml:space="preserve">Страница личного кабинета слушателя=&gt;Footer страницы =&gt;Название организации </t>
  </si>
  <si>
    <t>Страница личного кабинета слушателя=&gt;Footer страницы =&gt;Кнопка/ ссылка с номером телефона организации</t>
  </si>
  <si>
    <t>Страница личного кабинета слушателя=&gt;Footer страницы =&gt;Кнопка/ ссылка с электронной почтой организации</t>
  </si>
  <si>
    <t>z685</t>
  </si>
  <si>
    <t>z686</t>
  </si>
  <si>
    <t>z687</t>
  </si>
  <si>
    <t xml:space="preserve">Проверка отображения главной страницы в Chrome </t>
  </si>
  <si>
    <t>Страница открывается правильно</t>
  </si>
  <si>
    <t xml:space="preserve">Проверка отображения главной страницы в Safari </t>
  </si>
  <si>
    <t xml:space="preserve">Проверка отображения главной страницы в FireFox </t>
  </si>
  <si>
    <t>Выполнено</t>
  </si>
  <si>
    <t>1. Проверить правильность отображения страницы
2. Выполнить авторизацию валидными данными</t>
  </si>
  <si>
    <t>1. В новой вкладке браузера  Сhrome открыта страница платформы https://qa.neapro.site
2. Выполнена авторизация на сайте
3. Повторить шаги 1,2 в браузере FireFox</t>
  </si>
  <si>
    <t>Пропущен</t>
  </si>
  <si>
    <t>Во вкладке браузера Chrome открыта страница платформы https://qa.neapro.site</t>
  </si>
  <si>
    <t>Появляется сообщение об ошибке заполнения поля или данные автоматические обрезаются</t>
  </si>
  <si>
    <t>В поле ввода вместо введенных символов появляются астериски</t>
  </si>
  <si>
    <t>Кнопка входа недоступна, авторизация не пройдена, появляется сообщение об ошибке в паре авторизации</t>
  </si>
  <si>
    <t>Смоки формы "Сменить пароль"</t>
  </si>
  <si>
    <t>Оформление поля ввода нового пароля в форме установки нового пароля, расположение соответствует требованиям, орфографические ошибки отсутствуют</t>
  </si>
  <si>
    <t>Проверка заполнения поля ввода нового пароля - астериски</t>
  </si>
  <si>
    <t>1. Заполнить поле ввода нового пароля валидным значением
2. Проверить, что вместо символов в поле ввода нового пароля отображаются астериски</t>
  </si>
  <si>
    <t>Значения поля ввода не отображаются, заменены астерисками</t>
  </si>
  <si>
    <t>Проверка поля ввода нового пароля в форме установки нового пароля - наличия "глаза"</t>
  </si>
  <si>
    <t>1. Начать вводить данные в поле ввода нового пароля в форме установки нового пароля, проверить, что иконка работает
2. Кликнуть на иконке "глаза" в правой части поля ввода нового пароля
3. Ввести совпадающее значение в поле ввода подтверждения пароля
4. Вернуться в поле ввода нового пароля по Shift+Tab или кликом
5.Проверить, что иконка "глаза" появилась и работает верно
4. Проверить, что введенные данные видны
5. Повторно кликнуть на на иконке "глаза" в правой части поля ввода подтверждения пароля</t>
  </si>
  <si>
    <t>Проверка поля ввода пароля на странице авторизации - наличия астерисков вместо символов пароля</t>
  </si>
  <si>
    <t>Проверка поля ввода e-mail валидным значением несуществующего пользователя в форме сброса пароля</t>
  </si>
  <si>
    <t>Ввести валидный e-mail несуществующего пользователя</t>
  </si>
  <si>
    <t>Появляется сообщение, что пользователь с таким адресом незарегистрирован</t>
  </si>
  <si>
    <t>Проверка поля ввода пароля в форме установки нового пароля - наличия "глаза"</t>
  </si>
  <si>
    <t>Появляется сообщение о необходимости ввести пароль, соответствующий требованиям</t>
  </si>
  <si>
    <t>Наличие кнопка «Изменить пароль» на странице личного кабинета</t>
  </si>
  <si>
    <t>1. Проверить наличие кнопки «Изменить пароль»
2. Проверить корректность отображения кнопки «Изменить пароль»</t>
  </si>
  <si>
    <t>Кнопка «Изменить пароль» присутствует и корректно отображается</t>
  </si>
  <si>
    <t>1. Нажать на кнопку «Изменить пароль» на странице личного кабинета пользователя</t>
  </si>
  <si>
    <t>Проверка работы кнопки "Изменить пароль" на странице личного кабинета</t>
  </si>
  <si>
    <t xml:space="preserve">Оставить поле ввода «Фамилия» в форме «Данные»  пустым
2. Перейти в поле ввода Имя клавишей Тab или кликнуть мышью
 </t>
  </si>
  <si>
    <t>Поле ввода «Дата рождения» (data pickers)</t>
  </si>
  <si>
    <t>Астериски</t>
  </si>
  <si>
    <t>Проверка наличия астерисков (указателей обязательных полей)" в форме "Паспорт"</t>
  </si>
  <si>
    <t xml:space="preserve">1. Проверить, что обязательные поля выделены явным образом или имеют указатели (астериски) в форме «Паспорт» 
</t>
  </si>
  <si>
    <t>Обязательные поля выделены</t>
  </si>
  <si>
    <t>Проверка поля ввода «Имя» в форме «Данные»  - пробелы внутри строки</t>
  </si>
  <si>
    <t>Ввести в поле ввода «Имя» в форме «Данные» строку с пробелами в конце, например, "Анна Мария"</t>
  </si>
  <si>
    <t xml:space="preserve">Ввести в поле ввода «Отчество» в форме «Данные»  - кириллическую строку с дефисом, например "Мамед Салим-оглы"
</t>
  </si>
  <si>
    <t>Проверка поля ввода «Отчество» в форме «Данные»  - пробелы внутри строки</t>
  </si>
  <si>
    <t>Ввести в поле ввода «Отчество» в форме «Данные» строку с пробелами в конце, например, "Мамед Салим оглы"</t>
  </si>
  <si>
    <t>Появилось сообщение об ошибке</t>
  </si>
  <si>
    <t>Ввести в Поле ввода «Дата рождения» (data picker) - значение позже установленного диапазона (18-70 лет), например, "10.01.2005"</t>
  </si>
  <si>
    <t>Ввести в Поле ввода «Дата рождения» (data picker) - значение раньше, чем граница установленного диапазона (18-70 лет), например, "28.02.1900"</t>
  </si>
  <si>
    <t>Проверка поля ввода «Дата рождения» (data picker) в форме «Паспорт»  - дата позже установленного диапазона</t>
  </si>
  <si>
    <t>Проверка поля ввода «Дата рождения» (data picker) в форме «Паспорт»  - дата внутри установленного диапазона</t>
  </si>
  <si>
    <t>Проверка поля ввода «Дата рождения» (data picker) в форме «Паспорт»  - дата раньше установленного диапазона</t>
  </si>
  <si>
    <t>Ввести в Поле ввода «Дата рождения» (data picker) — проверить, что значение поля можно скопировать и вставить</t>
  </si>
  <si>
    <t>Поле ввода очищено</t>
  </si>
  <si>
    <t xml:space="preserve">1. Очистить поле ввода "Серия", нажав на крестик в правом углу поля
</t>
  </si>
  <si>
    <t>Данные не вводятся</t>
  </si>
  <si>
    <t>1. Заполнить поле ввода "Номер" валидным значением, например, "230011"</t>
  </si>
  <si>
    <t xml:space="preserve">1. Очистить поле ввода "Номер", нажав крестик в правой части поля
</t>
  </si>
  <si>
    <t>Поле очищено</t>
  </si>
  <si>
    <t xml:space="preserve">1. Ввести в поле "Номер" 6 нулей
</t>
  </si>
  <si>
    <t xml:space="preserve">1. Ввести в поле "Номер" цифры в количестве меньше 6
</t>
  </si>
  <si>
    <t>Поле ввода «Номер» (поле с маской) в форме "Паспорт" - ввод больше 6 знаков</t>
  </si>
  <si>
    <t xml:space="preserve">1. Ввести в поле "Номер" цифры в количестве больше 6
</t>
  </si>
  <si>
    <t>Ввести в Поле ввода «Дата выдачи» (data picker) - значение раньше установленного диапазона, например, "10.01.1937"</t>
  </si>
  <si>
    <t>Ввести в Поле ввода «Дата выдачи» (data picker) - значение внутри установленного диапазона, например, "01.05.1969"</t>
  </si>
  <si>
    <t>1. Ввести в Поле ввода «Дата выдачи» (data picker) пограничные значения, например, "текущая дата - 4 года"
2. Ввести в Поле ввода «Дата выдачи» (data picker) пограничные значения, например, "текущая дата"</t>
  </si>
  <si>
    <t>Поле ввода «Дата выдачи» (data picker) — проверить, что значение поля можно скопировать и вставить</t>
  </si>
  <si>
    <t>Поле корректно заполняется выбранной в дата пикере датой</t>
  </si>
  <si>
    <t xml:space="preserve">1. Ввести в поле "Код подразделения" 6 нулей
</t>
  </si>
  <si>
    <t xml:space="preserve">1. Ввести в поле "Код подразделения" цифры в количестве меньше 6
</t>
  </si>
  <si>
    <t xml:space="preserve">1. Ввести в поле "Код подразделения" цифры в количестве больше 6
</t>
  </si>
  <si>
    <t>Поле ввода «СНИЛС» (поле с маской) в форме "Паспорт" - значение с неверной контрольной суммой</t>
  </si>
  <si>
    <t>1. Заполнить поле ввода "СНИЛС" значением с неверной контрольной суммой, например, "123-456-789 11"</t>
  </si>
  <si>
    <t>Поле ввода «СНИЛС» (поле с маской) в форме "Паспорт" - значение с тремя одинаковыми цифрами подряд</t>
  </si>
  <si>
    <t>1. Заполнить поле ввода "СНИЛС" значением с тремя одинаковыми цифрами подря в любой части поля, например, "123-336-789 11"</t>
  </si>
  <si>
    <t>1. Заполнить поле ввода "СНИЛС" валидным значением, например, "094-915-495 44"</t>
  </si>
  <si>
    <t xml:space="preserve">1. Очистить поле ввода "СНИЛС", нажав на крестик в правом углу поля или выделением и удалением
</t>
  </si>
  <si>
    <t xml:space="preserve">1. Ввести в поле "СНИЛС" 11 нулей
</t>
  </si>
  <si>
    <t xml:space="preserve">1. Ввести в поле "СНИЛС" цифры в количестве меньше 11
</t>
  </si>
  <si>
    <t xml:space="preserve">1. Ввести в поле "СНИЛС" цифры в количестве больше 11
</t>
  </si>
  <si>
    <t>Данные не вводятся больше 11 цифр</t>
  </si>
  <si>
    <t>Проверка поля ввода «Адрес» в форме «Паспорт»  - валидное значение</t>
  </si>
  <si>
    <t>1. Начать вводить валидный адрес, например, " москва щелковское ш 65"
2. Проверить, что в строке поиска под полем ввода по мере набора строки появляется соответсвующий структурированный адрес
3. Выбрать из списка поиска нужный, кликнув на него мышью</t>
  </si>
  <si>
    <t>Можно ввести в поле ввода короткую строку, появится сообщение об ошибке</t>
  </si>
  <si>
    <t>Данные вводятся без пробелов</t>
  </si>
  <si>
    <t>Данные вводятся, поиск работает корректно</t>
  </si>
  <si>
    <t>Поле ввода «Телефон» (поле с маской) в форме "Паспорт" - валидное значение из автосохраненных</t>
  </si>
  <si>
    <t xml:space="preserve">1. Заполнить поле ввода "Телефон" валидным значением из списка автосохраненных
2. Нажать кнопку «Подтвердить» </t>
  </si>
  <si>
    <t xml:space="preserve">1. Ввести в поле "Телефон" цифры в количестве меньше 10
2. Нажать кнопку «Подтвердить» </t>
  </si>
  <si>
    <t xml:space="preserve">1. Ввести в поле "Телефон" цифры в количестве больше 10
2. Нажать кнопку «Подтвердить» </t>
  </si>
  <si>
    <t>Данные не вводятся больше 10 цифр</t>
  </si>
  <si>
    <t>Проверка чек-бокса для подтверждения согласия на обработку персональных данных в форме</t>
  </si>
  <si>
    <t>Проверка ссылки на политику конфиденциальности</t>
  </si>
  <si>
    <t>Кликнуть на ссылке "политика конфиденциальности"</t>
  </si>
  <si>
    <t>Откроется в новом окне документ политики конфиденциальности</t>
  </si>
  <si>
    <t>Удаление загруженных документов в форме "Диплом"</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</si>
  <si>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"Диплом"
6. Есть загруженные ранее файлы</t>
  </si>
  <si>
    <t>1. Нажать крестик правее имени файла в списке
2. Проверить, что файл из списка загруженных файлов исчез</t>
  </si>
  <si>
    <t>Удаление возможно</t>
  </si>
  <si>
    <t>Ссылка на политику конфиденциальности</t>
  </si>
  <si>
    <t>Удаление загруженных документов в форме "Паспорт"</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</si>
  <si>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"Паспорт"
6. Есть загруженные ранее файлы</t>
  </si>
  <si>
    <t xml:space="preserve">Наличие в форме "Диплом" текста, надписи, сообщения об ограничениях на загрузку файла </t>
  </si>
  <si>
    <t>Проверить в форме "Диплом" текста, надписи, сообщения об ограничениях на загрузку файла - размер, формат</t>
  </si>
  <si>
    <t>Проверка открытия  в форме "Диплом" навигатора для выбора файла</t>
  </si>
  <si>
    <t>Загрузка в форме "Диплом" файла, соответствующего формата и размера</t>
  </si>
  <si>
    <t>Загрузка в форме "Диплом" файла иного формата</t>
  </si>
  <si>
    <t>Загрузка в форме "Диплом" файла нулевой длины</t>
  </si>
  <si>
    <t>Загрузка  в форме "Диплом" очень большого файла</t>
  </si>
  <si>
    <t>загрузка  в форме "Диплом" исполняемого файла</t>
  </si>
  <si>
    <t>Загрузка в форме "Диплом" файла со скриптом</t>
  </si>
  <si>
    <t>Загрузка  в форме "Диплом" нескольких файлов</t>
  </si>
  <si>
    <t>Поле ввода «Адрес»</t>
  </si>
  <si>
    <t>Проверка работы кнопки выхода в форме "Паспорт"</t>
  </si>
  <si>
    <t>Проверка работы кнопки выхода в форме "Диплом"</t>
  </si>
  <si>
    <t xml:space="preserve">1. Нажать кнопку выхода в форме «Диплом»  
</t>
  </si>
  <si>
    <t>1. Выбрать с помощью навигатора файл иного формата, например PNG
2. Нажать кнопку загрузки</t>
  </si>
  <si>
    <t>1. Выбрать с помощью навигатора файл иного формата, например, png
2. Нажать кнопку загрузки</t>
  </si>
  <si>
    <t>Проверка открытия  в форме "Договор" навигатора для выбора файла</t>
  </si>
  <si>
    <t>Загрузка в форме "Договор" файла, соответствующего формата и размера</t>
  </si>
  <si>
    <t>Загрузка в форме "Договор" файла иного формата</t>
  </si>
  <si>
    <t>Загрузка в форме "Договор" файла нулевой длины</t>
  </si>
  <si>
    <t>Загрузка  в форме "Договор" очень большого файла</t>
  </si>
  <si>
    <t>загрузка  в форме "Договор" исполняемого файла</t>
  </si>
  <si>
    <t>Загрузка в форме "Договор" файла со скриптом</t>
  </si>
  <si>
    <t>Загрузка  в форме "Договор" нескольких файлов</t>
  </si>
  <si>
    <t>Удаление загруженных документов в форме "Договор"</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</si>
  <si>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"Договор"
6. Есть загруженные ранее файлы</t>
  </si>
  <si>
    <t>Загрузка в форме "Заявление" файла иного формата</t>
  </si>
  <si>
    <t>Загрузка в форме "Заявление" файла нулевой длины</t>
  </si>
  <si>
    <t>Загрузка  в форме "Заявление" очень большого файла</t>
  </si>
  <si>
    <t>загрузка  в форме "Заявление" исполняемого файла</t>
  </si>
  <si>
    <t>Загрузка в форме "Заявление" файла со скриптом</t>
  </si>
  <si>
    <t>Загрузка  в форме "Заявление" нескольких файлов</t>
  </si>
  <si>
    <t>Удаление загруженных документов в форме "Заявление"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</si>
  <si>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"Заявление"
6. Есть загруженные ранее файлы</t>
  </si>
  <si>
    <t>1. Выбрать с помощью навигатора файл со скриптом, (источник www.eicar.org)
2. Нажать кнопку загрузки</t>
  </si>
  <si>
    <t>Файлы не загружаются, кнопка "Прикрепить" недоступна</t>
  </si>
  <si>
    <t>Происходит загрузка в базу данных, в форме документов появляется уведомление об успешной загрузке.</t>
  </si>
  <si>
    <t>Проверка работы кнопки выхода в форме "Согласие"</t>
  </si>
  <si>
    <t>Загрузка в форме "Заявление" файла, соответствующего формата и размера</t>
  </si>
  <si>
    <t>Загрузка в форме "Согласие" файла иного формата</t>
  </si>
  <si>
    <t>Загрузка в форме "Согласие" файла нулевой длины</t>
  </si>
  <si>
    <t>Загрузка  в форме "Согласие" очень большого файла</t>
  </si>
  <si>
    <t>загрузка  в форме "Согласие" исполняемого файла</t>
  </si>
  <si>
    <t>Загрузка в форме "Согласие" файла со скриптом</t>
  </si>
  <si>
    <t>Загрузка  в форме "Согласие" нескольких файлов</t>
  </si>
  <si>
    <t>Удаление загруженных документов в форме "Согласие"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</si>
  <si>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Нажата кнопка "Согласие"
6. Есть загруженные ранее файлы</t>
  </si>
  <si>
    <t>Загрузка документов</t>
  </si>
  <si>
    <t>Проверка изменения статуса и доступности функционала личного кабинета после принятия документов</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</si>
  <si>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5. Загружены все необходимые документы - паспорт, диплом, договор, заявление, согласие</t>
  </si>
  <si>
    <t>Модератором или администратором в административном модуле документы проверены и их статус изменен на "принято"</t>
  </si>
  <si>
    <t>Пользователю становятся доступными разделы личных данных, безопасности и входа и диплома и сертификата. На почту приходит уведомление об изменении статуса документов</t>
  </si>
  <si>
    <t>Просмотр в форме "Паспорт" загруженного файла</t>
  </si>
  <si>
    <t>1. Кликнуть на названии загруженного файла</t>
  </si>
  <si>
    <t>Файл открывается в новой вкладке браузера</t>
  </si>
  <si>
    <t>Просмотр в форме "Диплом" загруженного файла</t>
  </si>
  <si>
    <t>Просмотр в форме "Согласие" загруженного файла</t>
  </si>
  <si>
    <t>Просмотр в форме "Заявление" загруженного файла</t>
  </si>
  <si>
    <t>Названия строк</t>
  </si>
  <si>
    <t>Общий итог</t>
  </si>
  <si>
    <t>Количество по полю Тест-кейс - название</t>
  </si>
  <si>
    <t>недоступно</t>
  </si>
  <si>
    <t>Нельзя ввести большой неструктурированный текст</t>
  </si>
  <si>
    <t xml:space="preserve">1. Заполнить или изменить поля ввода валидными значениями
2. Нажать кнопку «Подтвердить» </t>
  </si>
  <si>
    <t>1. Нажать кнопку выхода из формы</t>
  </si>
  <si>
    <t>Наличие поля ввода "Новый пароль"в форме "Смена пароля"</t>
  </si>
  <si>
    <t>Проверить наличие поля ввода "Новый пароль"в форме "Смена пароля"</t>
  </si>
  <si>
    <t>Наличие поля ввода "Подтверждение нового пароля"в форме "Смена пароля"</t>
  </si>
  <si>
    <t>Проверить наличие поля ввода "Подтверждение нового пароля" в форме "Смена пароля"</t>
  </si>
  <si>
    <t>1. Ввести валидный старый пароль в поле ввода "Старый пароль", совпадающий с установленным ранее
2. Ввести валидный новый пароль в поле ввода "Новый пароль"
3. Ввести совпадающее значение в поле ввода "Подтверждение нового пароля"
4. Нажать кнопку "Подтвердить"</t>
  </si>
  <si>
    <t>Поле ввода «Подтверждение нового пароля»</t>
  </si>
  <si>
    <t>Происходит изменение пароля и выход на форму "Безопасность и вход"</t>
  </si>
  <si>
    <t>1. Заполнить поле ввода "Новый пароль" валидным значением
2. Заполнить поле ввода "Подтверждение нового пароля" значением, совпадающим с полем ввода "Новый пароль"
2. Нажать кнопку «Подтвердить» 
3. Закрыть форму "Безопасность и вход" снова нажать кнопку "Изменить Новый пароль"
4. проверить, что введенные данные в поле ввода "Старый пароль" совпадают с введенными в п.1-2</t>
  </si>
  <si>
    <t>1. Ввести в поле ввода нового пароля значение в соответствии с требованиями - пароль должен содержать маленькие латинские буквы и цифры, не менее 8 символов. Например, "zont9431"
2. Перейти на поле ввода подтверждения или нажать кнопку подтверждения</t>
  </si>
  <si>
    <t>Поле ввода «Новый пароль» в Форма «Смена пароля»  - валидное значение</t>
  </si>
  <si>
    <t>Проверка заполнения поля ввода нового пароля в форме "Смена пароля"- валидное значение</t>
  </si>
  <si>
    <t>Проверка заполнения поля ввода нового пароля в форме "Смена пароля"- пустая строка</t>
  </si>
  <si>
    <t>Проверка заполнения поля ввода нового пароля в форме "Смена пароля" - короткая строка</t>
  </si>
  <si>
    <t>Проверка заполнения поля ввода нового пароля в форме "Смена пароля"- кириллица</t>
  </si>
  <si>
    <t>Проверка заполнения поля ввода нового пароля в форме "Смена пароля"- только цифры</t>
  </si>
  <si>
    <t>Проверка заполнения поля ввода нового пароля в форме "Смена пароля" - только латинские буквы</t>
  </si>
  <si>
    <t>Проверка заполнения поля ввода нового пароля в форме "Смена пароля"- латинские буквы в верхнем регистре</t>
  </si>
  <si>
    <t>Проверка заполнения поля ввода нового пароля в форме "Смена пароля"- спецсимволы</t>
  </si>
  <si>
    <t xml:space="preserve">Проверка заполнения поля ввода нового пароля в форме "Смена пароля"- длинная строка </t>
  </si>
  <si>
    <t>Проверка заполнения поля ввода нового пароля в форме "Смена пароля"- строка иероглифов</t>
  </si>
  <si>
    <t>Проверка заполнения поля ввода нового пароля в форме "Смена пароля"- астериски</t>
  </si>
  <si>
    <t>Поиск в поля ввода нового пароля Xss-уязвимости в форме "Смена пароля"</t>
  </si>
  <si>
    <t>Ввод в поля ввода нового пароля SQL-инъекции в форме "Смена пароля"</t>
  </si>
  <si>
    <t>Ввод в поля ввода нового пароля HTML-инъекции в форме "Смена пароля"</t>
  </si>
  <si>
    <t>Вклеивание из буфера в поля ввода нового пароля в форме "Смена пароля"</t>
  </si>
  <si>
    <t>Проверка плейсхолдера поля ввода нового пароля в форме "Смена пароля"</t>
  </si>
  <si>
    <t>Проверка заполнения поля ввода подтверждения нового пароля в форме "Смена пароля"- валидное значение</t>
  </si>
  <si>
    <t>Проверка заполнения поля ввода подтверждения нового пароля в форме "Смена пароля" - пустая строка</t>
  </si>
  <si>
    <t>Проверка заполнения поля ввода подтверждения нового пароля в форме "Смена пароля"- короткая строка</t>
  </si>
  <si>
    <t>Проверка заполнения поля ввода подтверждения нового пароля в форме "Смена пароля" - кириллица</t>
  </si>
  <si>
    <t>Проверка заполнения поля ввода подтверждения нового пароляв форме "Смена пароля"  - только цифры</t>
  </si>
  <si>
    <t>Проверка заполнения поля ввода подтверждения нового пароля в форме "Смена пароля" - только латинские буквы</t>
  </si>
  <si>
    <t>Проверка заполнения поля ввода подтверждения нового пароля в форме "Смена пароля" - латинские буквы в верхнем регистре</t>
  </si>
  <si>
    <t>Проверка заполнения поля ввода подтверждения нового пароля в форме "Смена пароля" - спецсимволы</t>
  </si>
  <si>
    <t xml:space="preserve">Проверка заполнения поля ввода подтверждения нового пароля в форме "Смена пароля" - длинная строка </t>
  </si>
  <si>
    <t>Проверка заполнения поля ввода подтверждения нового пароля в форме "Смена пароля" - строка иероглифов</t>
  </si>
  <si>
    <t>Поиск в поля ввода подтверждения нового пароля Xss-уязвимости в форме "Смена пароля"</t>
  </si>
  <si>
    <t>Ввод в поля ввода подтверждения нового пароля SQL-инъекции в форме "Смена пароля"</t>
  </si>
  <si>
    <t>Ввод в поля ввода подтверждения нового пароля HTML-инъекции в форме "Смена пароля"</t>
  </si>
  <si>
    <t>Вклеивание из буфера в поля ввода подтверждения нового пароля в форме "Смена пароля"</t>
  </si>
  <si>
    <t>Проверка плейсхолдера поля ввода подтверждения нового пароля в форме "Смена пароля"</t>
  </si>
  <si>
    <t>Проверка поля ввода подтверждения пароля в форме "Смена пароля" - наличия "глаза"</t>
  </si>
  <si>
    <t>Проверка функции кнопки подтверждения введенных данных в форме "Смена пароля" (валидное значение пароля/совпадающее значение в поле подтверждения)</t>
  </si>
  <si>
    <t>Проверка функции кнопки подтверждения введенных данных на форме "Смена пароля" (валидное значение пароля/ не совпадающее значение в поле подтверждения)</t>
  </si>
  <si>
    <t>Проверка поля ввода нового пароля в форме "Смена пароля"- наличия "глаза"</t>
  </si>
  <si>
    <t xml:space="preserve">Наличие Кнопки/ссылки "Учеба" в боковой панели (Sidebar) </t>
  </si>
  <si>
    <t xml:space="preserve">Проверка работы Кнопка/ ссылка «Учеба» с иконкой в боковой панели  (Sidebar) </t>
  </si>
  <si>
    <t>1. Ввести валидное значение в поле ввода "Старый пароль"
2. Ввести валидное значение в поле ввода "Новый пароль"
3. Ввести совпадающее значение в поле ввода "Подтверждение нового пароля"
4. Нажать кнопку Подтвердить</t>
  </si>
  <si>
    <t>1. Ввести валидное значение в поле ввода "Старый пароль"
2. Ввести валидное значение в поле ввода "Новый пароль"
3. Ввести несовпадающее значение в поле ввода "Подтверждение нового пароля"
4. Нажать кнопку Подтвердить</t>
  </si>
  <si>
    <t>1. Ввести валидное значение в поле ввода "Старый пароль"
2. Ввести валидное значение в поле ввода "Новый пароль"
3. Ввести пустое значение в поле ввода "Подтверждение нового пароля"
4. Нажать кнопку Подтвердить</t>
  </si>
  <si>
    <t>1. Ввести валидное значение в поле ввода "Старый пароль"
2. Ввести невалидное значение в поле ввода "Новый пароль"
3. Ввести совпадающее значение в поле ввода "Подтверждение нового пароля"
4. Нажать кнопку Подтвердить</t>
  </si>
  <si>
    <t>1. Ввести валидное значение в поле ввода "Старый пароль"
2. Ввести невалидное значение в поле ввода "Новый пароль"
3. Ввести несовпадающее значение в поле ввода "Подтверждение нового пароля"
4. Нажать кнопку Подтвердить</t>
  </si>
  <si>
    <t>1. Ввести валидное значение в поле ввода "Старый пароль"
2. Ввести невалидное значение в поле ввода "Новый пароль"
3. Ввести пустое значение в поле ввода "Подтверждение нового пароля"
4. Нажать кнопку Подтвердить</t>
  </si>
  <si>
    <t>1. Ввести валидное значение в поле ввода "Старый пароль"
2. Ввести пустое значение в поле ввода "Новый пароль"
3. Ввести совпадающее значение в поле ввода "Подтверждение нового пароля"
4. Нажать кнопку Подтвердить</t>
  </si>
  <si>
    <t>1. Ввести валидное значение в поле ввода "Старый пароль"
2. Ввести пустое значение в поле ввода "Новый пароль"
3. Ввести несовпадающее значение в поле ввода "Подтверждение нового пароля"
4. Нажать кнопку Подтвердить</t>
  </si>
  <si>
    <t>1. Ввести валидное значение в поле ввода "Старый пароль"
2. Ввести пустое значение в поле ввода "Новый пароль"
3. Ввести пустое значение в поле ввода "Подтверждение нового пароля"
4. Нажать кнопку Подтвердить</t>
  </si>
  <si>
    <t>1. Ввести невалидное значение в поле ввода "Старый пароль"
2. Ввести валидное значение в поле ввода "Новый пароль"
3. Ввести совпадающее значение в поле ввода "Подтверждение нового пароля"
4. Нажать кнопку Подтвердить</t>
  </si>
  <si>
    <t>1. Ввести невалидное значение в поле ввода "Старый пароль"
2. Ввести валидное значение в поле ввода "Новый пароль"
3. Ввести несовпадающее значение в поле ввода "Подтверждение нового пароля"
4. Нажать кнопку Подтвердить</t>
  </si>
  <si>
    <t>1. Ввести невалидное значение в поле ввода "Старый пароль"
2. Ввести валидное значение в поле ввода "Новый пароль"
3. Ввести пустое значение в поле ввода "Подтверждение нового пароля"
4. Нажать кнопку Подтвердить</t>
  </si>
  <si>
    <t>1. Ввести невалидное значение в поле ввода "Старый пароль"
2. Ввести невалидное значение в поле ввода "Новый пароль"
3. Ввести совпадающее значение в поле ввода "Подтверждение нового пароля"
4. Нажать кнопку Подтвердить</t>
  </si>
  <si>
    <t>1. Ввести невалидное значение в поле ввода "Старый пароль"
2. Ввести невалидное значение в поле ввода "Новый пароль"
3. Ввести несовпадающее значение в поле ввода "Подтверждение нового пароля"
4. Нажать кнопку Подтвердить</t>
  </si>
  <si>
    <t>1. Ввести невалидное значение в поле ввода "Старый пароль"
2. Ввести невалидное значение в поле ввода "Новый пароль"
3. Ввести пустое значение в поле ввода "Подтверждение нового пароля"
4. Нажать кнопку Подтвердить</t>
  </si>
  <si>
    <t>1. Ввести невалидное значение в поле ввода "Старый пароль"
2. Ввести пустое значение в поле ввода "Новый пароль"
3. Ввести совпадающее значение в поле ввода "Подтверждение нового пароля"
4. Нажать кнопку Подтвердить</t>
  </si>
  <si>
    <t>1. Ввести невалидное значение в поле ввода "Старый пароль"
2. Ввести пустое значение в поле ввода "Новый пароль"
3. Ввести несовпадающее значение в поле ввода "Подтверждение нового пароля"
4. Нажать кнопку Подтвердить</t>
  </si>
  <si>
    <t>1. Ввести невалидное значение в поле ввода "Старый пароль"
2. Ввести пустое значение в поле ввода "Новый пароль"
3. Ввести пустое значение в поле ввода "Подтверждение нового пароля"
4. Нажать кнопку Подтвердить</t>
  </si>
  <si>
    <t>1. Ввести пустое значение в поле ввода "Старый пароль"
2. Ввести валидное значение в поле ввода "Новый пароль"
3. Ввести совпадающее значение в поле ввода "Подтверждение нового пароля"
4. Нажать кнопку Подтвердить</t>
  </si>
  <si>
    <t>1. Ввести пустое значение в поле ввода "Старый пароль"
2. Ввести валидное значение в поле ввода "Новый пароль"
3. Ввести несовпадающее значение в поле ввода "Подтверждение нового пароля"
4. Нажать кнопку Подтвердить</t>
  </si>
  <si>
    <t>1. Ввести пустое значение в поле ввода "Старый пароль"
2. Ввести валидное значение в поле ввода "Новый пароль"
3. Ввести пустое значение в поле ввода "Подтверждение нового пароля"
4. Нажать кнопку Подтвердить</t>
  </si>
  <si>
    <t>1. Ввести пустое значение в поле ввода "Старый пароль"
2. Ввести невалидное значение в поле ввода "Новый пароль"
3. Ввести совпадающее значение в поле ввода "Подтверждение нового пароля"
4. Нажать кнопку Подтвердить</t>
  </si>
  <si>
    <t>1. Ввести пустое значение в поле ввода "Старый пароль"
2. Ввести невалидное значение в поле ввода "Новый пароль"
3. Ввести несовпадающее значение в поле ввода "Подтверждение нового пароля"
4. Нажать кнопку Подтвердить</t>
  </si>
  <si>
    <t>1. Ввести пустое значение в поле ввода "Старый пароль"
2. Ввести невалидное значение в поле ввода "Новый пароль"
3. Ввести пустое значение в поле ввода "Подтверждение нового пароля"
4. Нажать кнопку Подтвердить</t>
  </si>
  <si>
    <t>1. Ввести пустое значение в поле ввода "Старый пароль"
2. Ввести пустое значение в поле ввода "Новый пароль"
3. Ввести совпадающее значение в поле ввода "Подтверждение нового пароля"
4. Нажать кнопку Подтвердить</t>
  </si>
  <si>
    <t>1. Ввести пустое значение в поле ввода "Старый пароль"
2. Ввести пустое значение в поле ввода "Новый пароль"
3. Ввести несовпадающее значение в поле ввода "Подтверждение нового пароля"
4. Нажать кнопку Подтвердить</t>
  </si>
  <si>
    <t>1. Ввести пустое значение в поле ввода "Старый пароль"
2. Ввести пустое значение в поле ввода "Новый пароль"
3. Ввести пустое значение в поле ввода "Подтверждение нового пароля"
4. Нажать кнопку Подтвердить</t>
  </si>
  <si>
    <t>Ввод в поле ввода - "Старый пароль" валидное значения/ в поле ввода - "Новый пароль" валидное значения/ в поле ввода - "Подтверждение нового пароля" совпадающее значения</t>
  </si>
  <si>
    <t>Ввод в поле ввода - "Старый пароль" валидное значения/ в поле ввода - "Новый пароль" валидное значения/ в поле ввода - "Подтверждение нового пароля" несовпадающее значения</t>
  </si>
  <si>
    <t>Ввод в поле ввода - "Старый пароль" валидное значения/ в поле ввода - "Новый пароль" валидное значения/ в поле ввода - "Подтверждение нового пароля" пустое значения</t>
  </si>
  <si>
    <t>Ввод в поле ввода - "Старый пароль" валидное значения/ в поле ввода - "Новый пароль" невалидное значения/ в поле ввода - "Подтверждение нового пароля" совпадающее значения</t>
  </si>
  <si>
    <t>Ввод в поле ввода - "Старый пароль" валидное значения/ в поле ввода - "Новый пароль" невалидное значения/ в поле ввода - "Подтверждение нового пароля" несовпадающее значения</t>
  </si>
  <si>
    <t>Ввод в поле ввода - "Старый пароль" валидное значения/ в поле ввода - "Новый пароль" невалидное значения/ в поле ввода - "Подтверждение нового пароля" пустое значения</t>
  </si>
  <si>
    <t>Ввод в поле ввода - "Старый пароль" валидное значения/ в поле ввода - "Новый пароль" пустое значения/ в поле ввода - "Подтверждение нового пароля" совпадающее значения</t>
  </si>
  <si>
    <t>Ввод в поле ввода - "Старый пароль" валидное значения/ в поле ввода - "Новый пароль" пустое значения/ в поле ввода - "Подтверждение нового пароля" несовпадающее значения</t>
  </si>
  <si>
    <t>Ввод в поле ввода - "Старый пароль" валидное значения/ в поле ввода - "Новый пароль" пустое значения/ в поле ввода - "Подтверждение нового пароля" пустое значения</t>
  </si>
  <si>
    <t>Ввод в поле ввода - "Старый пароль" невалидное значения/ в поле ввода - "Новый пароль" валидное значения/ в поле ввода - "Подтверждение нового пароля" совпадающее значения</t>
  </si>
  <si>
    <t>Ввод в поле ввода - "Старый пароль" невалидное значения/ в поле ввода - "Новый пароль" валидное значения/ в поле ввода - "Подтверждение нового пароля" несовпадающее значения</t>
  </si>
  <si>
    <t>Ввод в поле ввода - "Старый пароль" невалидное значения/ в поле ввода - "Новый пароль" валидное значения/ в поле ввода - "Подтверждение нового пароля" пустое значения</t>
  </si>
  <si>
    <t>Ввод в поле ввода - "Старый пароль" невалидное значения/ в поле ввода - "Новый пароль" невалидное значения/ в поле ввода - "Подтверждение нового пароля" совпадающее значения</t>
  </si>
  <si>
    <t>Ввод в поле ввода - "Старый пароль" невалидное значения/ в поле ввода - "Новый пароль" невалидное значения/ в поле ввода - "Подтверждение нового пароля" несовпадающее значения</t>
  </si>
  <si>
    <t>Ввод в поле ввода - "Старый пароль" невалидное значения/ в поле ввода - "Новый пароль" невалидное значения/ в поле ввода - "Подтверждение нового пароля" пустое значения</t>
  </si>
  <si>
    <t>Ввод в поле ввода - "Старый пароль" невалидное значения/ в поле ввода - "Новый пароль" пустое значения/ в поле ввода - "Подтверждение нового пароля" совпадающее значения</t>
  </si>
  <si>
    <t>Ввод в поле ввода - "Старый пароль" невалидное значения/ в поле ввода - "Новый пароль" пустое значения/ в поле ввода - "Подтверждение нового пароля" несовпадающее значения</t>
  </si>
  <si>
    <t>Ввод в поле ввода - "Старый пароль" невалидное значения/ в поле ввода - "Новый пароль" пустое значения/ в поле ввода - "Подтверждение нового пароля" пустое значения</t>
  </si>
  <si>
    <t>Ввод в поле ввода - "Старый пароль" пустое значения/ в поле ввода - "Новый пароль" валидное значения/ в поле ввода - "Подтверждение нового пароля" совпадающее значения</t>
  </si>
  <si>
    <t>Ввод в поле ввода - "Старый пароль" пустое значения/ в поле ввода - "Новый пароль" валидное значения/ в поле ввода - "Подтверждение нового пароля" несовпадающее значения</t>
  </si>
  <si>
    <t>Ввод в поле ввода - "Старый пароль" пустое значения/ в поле ввода - "Новый пароль" валидное значения/ в поле ввода - "Подтверждение нового пароля" пустое значения</t>
  </si>
  <si>
    <t>Ввод в поле ввода - "Старый пароль" пустое значения/ в поле ввода - "Новый пароль" невалидное значения/ в поле ввода - "Подтверждение нового пароля" совпадающее значения</t>
  </si>
  <si>
    <t>Ввод в поле ввода - "Старый пароль" пустое значения/ в поле ввода - "Новый пароль" невалидное значения/ в поле ввода - "Подтверждение нового пароля" несовпадающее значения</t>
  </si>
  <si>
    <t>Ввод в поле ввода - "Старый пароль" пустое значения/ в поле ввода - "Новый пароль" невалидное значения/ в поле ввода - "Подтверждение нового пароля" пустое значения</t>
  </si>
  <si>
    <t>Ввод в поле ввода - "Старый пароль" пустое значения/ в поле ввода - "Новый пароль" пустое значения/ в поле ввода - "Подтверждение нового пароля" совпадающее значения</t>
  </si>
  <si>
    <t>Ввод в поле ввода - "Старый пароль" пустое значения/ в поле ввода - "Новый пароль" пустое значения/ в поле ввода - "Подтверждение нового пароля" несовпадающее значения</t>
  </si>
  <si>
    <t>Ввод в поле ввода - "Старый пароль" пустое значения/ в поле ввода - "Новый пароль" пустое значения/ в поле ввода - "Подтверждение нового пароля" пустое значения</t>
  </si>
  <si>
    <t>Происходит сохранение изменений выводиться сообщение «Пароль успешно изменен»,</t>
  </si>
  <si>
    <t>z477</t>
  </si>
  <si>
    <t>z522</t>
  </si>
  <si>
    <t>z525</t>
  </si>
  <si>
    <t>z637</t>
  </si>
  <si>
    <t>z688</t>
  </si>
  <si>
    <t>z689</t>
  </si>
  <si>
    <t>z690</t>
  </si>
  <si>
    <t>z691</t>
  </si>
  <si>
    <t>z692</t>
  </si>
  <si>
    <t>z693</t>
  </si>
  <si>
    <t>z694</t>
  </si>
  <si>
    <t>z695</t>
  </si>
  <si>
    <t>z696</t>
  </si>
  <si>
    <t>z697</t>
  </si>
  <si>
    <t>z698</t>
  </si>
  <si>
    <t>z699</t>
  </si>
  <si>
    <t>z700</t>
  </si>
  <si>
    <t>z701</t>
  </si>
  <si>
    <t>z702</t>
  </si>
  <si>
    <t>z703</t>
  </si>
  <si>
    <t>z704</t>
  </si>
  <si>
    <t>z705</t>
  </si>
  <si>
    <t>z706</t>
  </si>
  <si>
    <t>z707</t>
  </si>
  <si>
    <t>z708</t>
  </si>
  <si>
    <t>z709</t>
  </si>
  <si>
    <t>z710</t>
  </si>
  <si>
    <t>z711</t>
  </si>
  <si>
    <t>z712</t>
  </si>
  <si>
    <t>z713</t>
  </si>
  <si>
    <t>z714</t>
  </si>
  <si>
    <t>z715</t>
  </si>
  <si>
    <t>z716</t>
  </si>
  <si>
    <t>z717</t>
  </si>
  <si>
    <t>z718</t>
  </si>
  <si>
    <t>z719</t>
  </si>
  <si>
    <t>z720</t>
  </si>
  <si>
    <t>z721</t>
  </si>
  <si>
    <t>z722</t>
  </si>
  <si>
    <t>z723</t>
  </si>
  <si>
    <t>z724</t>
  </si>
  <si>
    <t>z725</t>
  </si>
  <si>
    <t>z726</t>
  </si>
  <si>
    <t>z727</t>
  </si>
  <si>
    <t>z728</t>
  </si>
  <si>
    <t>z729</t>
  </si>
  <si>
    <t>z730</t>
  </si>
  <si>
    <t>z731</t>
  </si>
  <si>
    <t>z732</t>
  </si>
  <si>
    <t>z733</t>
  </si>
  <si>
    <t>z734</t>
  </si>
  <si>
    <t>z735</t>
  </si>
  <si>
    <t>z736</t>
  </si>
  <si>
    <t>z737</t>
  </si>
  <si>
    <t>z738</t>
  </si>
  <si>
    <t>z739</t>
  </si>
  <si>
    <t>z740</t>
  </si>
  <si>
    <t>z741</t>
  </si>
  <si>
    <t>z742</t>
  </si>
  <si>
    <t>z743</t>
  </si>
  <si>
    <t>z744</t>
  </si>
  <si>
    <t>z745</t>
  </si>
  <si>
    <t>z746</t>
  </si>
  <si>
    <t>z747</t>
  </si>
  <si>
    <t>z748</t>
  </si>
  <si>
    <t>z749</t>
  </si>
  <si>
    <t>z750</t>
  </si>
  <si>
    <t>z751</t>
  </si>
  <si>
    <t>z752</t>
  </si>
  <si>
    <t>z753</t>
  </si>
  <si>
    <t>z754</t>
  </si>
  <si>
    <t>z755</t>
  </si>
  <si>
    <t>z756</t>
  </si>
  <si>
    <t>z757</t>
  </si>
  <si>
    <t>z758</t>
  </si>
  <si>
    <t>z759</t>
  </si>
  <si>
    <t>z760</t>
  </si>
  <si>
    <t>z761</t>
  </si>
  <si>
    <t>z762</t>
  </si>
  <si>
    <t>z763</t>
  </si>
  <si>
    <t>z764</t>
  </si>
  <si>
    <t>z765</t>
  </si>
  <si>
    <t>z766</t>
  </si>
  <si>
    <t>z767</t>
  </si>
  <si>
    <t>z768</t>
  </si>
  <si>
    <t>z769</t>
  </si>
  <si>
    <t>z770</t>
  </si>
  <si>
    <t>z771</t>
  </si>
  <si>
    <t>z772</t>
  </si>
  <si>
    <t>z773</t>
  </si>
  <si>
    <t>z774</t>
  </si>
  <si>
    <t>z775</t>
  </si>
  <si>
    <t>z776</t>
  </si>
  <si>
    <t>z777</t>
  </si>
  <si>
    <t>z778</t>
  </si>
  <si>
    <t>Пройден</t>
  </si>
  <si>
    <t>Провален</t>
  </si>
  <si>
    <t>Заблокирован</t>
  </si>
  <si>
    <t>Название младшего набора</t>
  </si>
  <si>
    <t xml:space="preserve"> Проверить все формы на сайте - наличие и работоспособность полей полей, кнопок</t>
  </si>
  <si>
    <t>Во вкладке браузера открыта страница платформы https://qa.neapro.site - Ввести валидный логин на русском языке, например "Москва@Москва.РФ"</t>
  </si>
  <si>
    <t>Во вкладке браузера открыта страница платформы https://qa.neapro.site -
1. Проверить правильность отображения страницы
2. Выполнить авторизацию валидными данными</t>
  </si>
  <si>
    <t>Во вкладке браузера открыта страница платформы https://qa.neapro.site - 
Проверить наличие кнопки регистрации</t>
  </si>
  <si>
    <t>Кнопки нет</t>
  </si>
  <si>
    <t>Кнопка регистрации отсутствует на странице авторизации при загрузке платформы</t>
  </si>
  <si>
    <t>Невозможно использовать в качестве логина действующий e-mail из кирилической доменной зоны, например  .РФ, .рус, .бел, .укр, .СРБ</t>
  </si>
  <si>
    <t>Невозможно при авторизации ввести в поле ввода логина валидное значение на кириллице на странице авторизации</t>
  </si>
  <si>
    <t xml:space="preserve">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пароля </t>
  </si>
  <si>
    <t xml:space="preserve">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t>
  </si>
  <si>
    <t>1. Заполнить поле ввода подтверждения нового пароля валидным значением
2. Проверить, что вместо символов в поле ввода подтверждения нового пароля отображаются астериски</t>
  </si>
  <si>
    <t>z779</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</si>
  <si>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 1. Заполнить поле ввода нового пароля строкой c кириллицей, например, "вацыу"
2. Перейти на поле ввода подтверждения или нажать кнопку подтверждения</t>
  </si>
  <si>
    <t>Во вкладке браузера открыта страница платформы https://qa.neapro.site * 
1. Ввести валидный логин в поле ввода логина на странице авторизации
2. Начать вводить данные в поле ввода пароля на странице авторизации
3. Кликнуть на иконке "глаза" в правой части поля ввода пароля
4. Проверить, что введенные данные видны
5. Повторно кликнуть на на иконке "глаза" в правой части поля ввода пароля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</si>
  <si>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
4. Заполнить поле ввода нового пароля цифровой строкой, например, "1025402"
5. Перейти на поле ввода подтверждения или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</si>
  <si>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нового пароля строкой с латинскими буквами, например, "masdbrtwq"
5. Перейти на поле ввода подтверждения или нажать кнопку подтверждения</t>
  </si>
  <si>
    <t>Отсутствует иконка "глаза" в поле ввода пароля на странице авторизации</t>
  </si>
  <si>
    <t>Невозможно посмотреть вводимое значение</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</si>
  <si>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нового пароля строкой с латинскими буквами в верхнем регистре, например, "DFRTGBJHNJKK"
5. Перейти на поле ввода подтверждения или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</si>
  <si>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нового пароля строкой со спецсимволами, например, "♦○☼#♦•○♥"
5. Перейти на поле ввода подтверждения или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</si>
  <si>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нового пароля очень длинной строкой, например, сгенерированной Lorem Ipsum
5. Перейти на поле ввода подтверждения или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</si>
  <si>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нового пароля короткой строкой, например, "夏天过去了"
5. Перейти на поле ввода подтверждения или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</si>
  <si>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Начать вводить данные в поле ввода подтверждения пароля в форме установки нового пароля
5. Кликнуть на иконке "глаза" в правой части поля ввода подтверждения пароля
6. Проверить, что введенные данные видны
5. Повторно кликнуть на на иконке "глаза" в правой части поля ввода подтверждения пароля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</si>
  <si>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подтверждения нового пароля строкой c кириллицей, например, "вацыу"
5.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</si>
  <si>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подтверждения нового пароля цифровой строкой, например, "1025402"
5.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</si>
  <si>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4.Заполнить поле ввода подтверждения нового пароля строкой с латинскими буквами, например, "masdbrtwq"
5.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</si>
  <si>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подтверждения нового пароля строкой с латинскими буквами в верхнем регистре, например, "DFRTGBJHNJKK"
5.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</si>
  <si>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подтверждения нового пароля строкой со спецсимволами, например, "♦○☼#♦•○♥"
5.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</si>
  <si>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подтверждения нового пароля очень длинной строкой, например, сгенерированной Lorem Ipsum
5.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</si>
  <si>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Заполнить поле ввода подтверждения нового пароля короткой строкой, например, "夏天过去了"
5. Нажать кнопку подтверждения</t>
  </si>
  <si>
    <t>1. Во вкладке браузера открыта страница платформы https://qa.neapro.site
2. Выполнен переход по ссылке для установки пароля из письма при сьросе пароля
3. Открыта форма установки нового пароля  
4. Начать вводить данные в поле ввода нового пароля в форме установки нового пароля, проверить, что иконка работает
5. Кликнуть на иконке "глаза" в правой части поля ввода нового пароля
3. Ввести совпадающее значение в поле ввода подтверждения пароля
4. Вернуться в поле ввода нового пароля по Shift+Tab или кликом
5.Проверить, что иконка "глаза" появилась и работает верно
4. Проверить, что введенные данные видны
5. Повторно кликнуть на на иконке "глаза" в правой части поля ввода подтверждения пароля</t>
  </si>
  <si>
    <t>1. Во вкладке браузера открыта страница платформы https://qa.neapro.site
2. Открыта страница авторизации
3. Выполнен переход по ссылке сброса пароля
4. Открыта форма сброса пароля 
5. Ввести валидный e-mail на русском языке, например "Москва@Москва.РФ"</t>
  </si>
  <si>
    <t>1. Во вкладке браузера открыта страница платформы https://qa.neapro.site
2. Открыта страница авторизации
3. Выполнен переход по ссылке сброса пароля
4. Открыта форма сброса пароля 
5. Ввести валидный e-mail несуществующего пользователя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</si>
  <si>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форме "Данные"
6. Ввести в Поле ввода «Регион/ адрес/ индекс» в Форма «Данные»  - очень длинную строку, сгенерированную Lorem Ipsum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</si>
  <si>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форме "Данные" 
6. Ввести в Поле ввода «Регион/ адрес/ индекс» в Форма «Данные» - строку со специальными символами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</si>
  <si>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форме "Данные" 
6. Ввести в поле ввода фамилии стрку иероглифов, например " 夏天过去了"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</si>
  <si>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форме "Данные" 
6. Ввести в Поле ввода «Регион/ адрес/ индекс» в Форма «Данные» -  строку с цифрами и спецсимволами 
7. Перейти в другое поле или кликнуть на кнопке подтверждения данных</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</si>
  <si>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форме "Данные" 
6. Проверить, отображается плейсхолдер в поле ввода "Регион/ адрес/ индекс" 
7. Проверить, что плейсхолдер исчезает с началом ввода данных в поле "Регион/ адрес/ индекс"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</si>
  <si>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"Личные данные"
5. Открыта форме "Данные" 
6. Заполнить или изменить поля ввода валидными значениями
7. Нажать кнопку «Подтвердить»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</si>
  <si>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 Открыта форма "Смена пароля" 7. Заполнить поле ввода "Новый пароль" валидным значением
7. Заполнить поле ввода "Подтверждение нового пароля" значением, совпадающим с полем ввода "Новый пароль"
8. Нажать кнопку «Подтвердить» 
9. Закрыть форму "Безопасность и вход" снова нажать кнопку "Изменить Новый пароль"
10. проверить, что введенные данные в поле ввода "Старый пароль" совпадают с введенными в п.1-2</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</si>
  <si>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нового пароля строкой c кириллицей, например, "вацыу"
8. Перейти на поле ввода подтверждения или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</si>
  <si>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 Открыта форма "Смена пароля" 
7. Заполнить поле ввода нового пароля цифровой строкой, например, "1025402"
8. Перейти на поле ввода подтверждения или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</si>
  <si>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нового пароля строкой с латинскими буквами, например, "masdbrtwq"
8. Перейти на поле ввода подтверждения или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</si>
  <si>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нового пароля строкой с латинскими буквами в верхнем регистре, например, "DFRTGBJHNJKK"
8. Перейти на поле ввода подтверждения или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</si>
  <si>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 Открыта форма "Смена пароля"
7. Заполнить поле ввода нового пароля строкой со спецсимволами, например, "♦○☼#♦•○♥"
8. Перейти на поле ввода подтверждения или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</si>
  <si>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нового пароля очень длинной строкой, например, сгенерированной Lorem Ipsum
8. Перейти на поле ввода подтверждения или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</si>
  <si>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нового пароля короткой строкой, например, "夏天过去了"
8. Перейти на поле ввода подтверждения или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</si>
  <si>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Проверить, отображается плейсхолдер в поле ввода нового пароля
8. Проверить, что плейс холдер исчезает с началом ввода данных в поле  ввода нового пароля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</si>
  <si>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Начать вводить данные в поле ввода подтверждения пароля в форме установки нового пароля
8. Кликнуть на иконке "глаза" в правой части поля ввода подтверждения пароля
9. Проверить, что введенные данные видны
10. Повторно кликнуть на на иконке "глаза" в правой части поля ввода подтверждения пароля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</si>
  <si>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подтверждения нового пароля строкой c кириллицей, например, "вацыу"
8.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</si>
  <si>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подтверждения нового пароля цифровой строкой, например, "1025402"
8.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</si>
  <si>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 Открыта форма "Смена пароля" 
7. Заполнить поле ввода подтверждения нового пароля строкой с латинскими буквами, например, "masdbrtwq"
8.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</si>
  <si>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 Открыта форма "Смена пароля" 
7. Заполнить поле ввода подтверждения нового пароля строкой с латинскими буквами в верхнем регистре, например, "DFRTGBJHNJKK"
8. Ннажать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</si>
  <si>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 Открыта форма "Смена пароля" 
7. Заполнить поле ввода подтверждения нового пароля строкой со спецсимволами, например, "♦○☼#♦•○♥"
8.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</si>
  <si>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подтверждения нового пароля очень длинной строкой, например, сгенерированной Lorem Ipsum
8.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</si>
  <si>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Заполнить поле ввода подтверждения нового пароля короткой строкой, например, "夏天过去了"
8. Нажать кнопку подтверждения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</si>
  <si>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 Открыта форма "Смена пароля" 
7. Проверить, отображается плейсхолдер в поле ввода подтверждения нового пароля
8. Проверить, что плейс холдер исчезает с началом ввода данных в поле  ввода подтверждения нового пароля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</si>
  <si>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Начать вводить данные в поле ввода подтверждения пароля в форме установки новго пароля
8. Кликнуть на иконке "глаза" в правой части поля ввода подтверждения пароля
4. Проверить, что введенные данные видны
5. Повторно кликнуть на на иконке "глаза" в правой части поля ввода подтверждения пароля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</si>
  <si>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"Безопасность и вход"
5. Нажата кнопка "Изменить пароль"
6.Открыта форма "Смена пароля" 
7. Начать вводить данные в поле ввода нового пароля в форме установки нового пароля, проверить, что иконка работает
8. Кликнуть на иконке "глаза" в правой части поля ввода нового пароля
9. Ввести совпадающее значение в поле ввода подтверждения пароля
10. Вернуться в поле ввода нового пароля по Shift+Tab или кликом
5.Проверить, что иконка "глаза" появилась и работает верно
4. Проверить, что введенные данные видны
5. Повторно кликнуть на на иконке "глаза" в правой части поля ввода подтверждения пароля</t>
  </si>
  <si>
    <t>Главная страница платформы=&gt;Форма "Смена пароля"=&gt;Поле ввода нового пароля</t>
  </si>
  <si>
    <t>Главная страница платформы=&gt;Форма "Смена пароля"=&gt;Поле ввода подтверждения нового пароля</t>
  </si>
  <si>
    <t>Возможность заполнения невалидными данными поля ввода «Регион/ адрес/ индекс» в форме «Данные»  - очень длинная строка</t>
  </si>
  <si>
    <t>Возможность заполнения невалидными данными поля ввода «Регион/ адрес/ индекс» в форме «Данные»  - строка со специальными символами специальные символы</t>
  </si>
  <si>
    <t xml:space="preserve">Возможность заполнения невалидными данными поля ввода «Регион/ адрес/ индекс» в форме «Данные»  - строка с цифрами и спецсимволами </t>
  </si>
  <si>
    <t>Возможность заполнения невалидными данными поля ввода «Регион/ адрес/ индекс» на странице регистрации нового пользователя  - иероглифическое письмо</t>
  </si>
  <si>
    <t>Возможность заполнения невалидными данными поля ввода «Фамилия» в форме «Данные»  - пустая строка</t>
  </si>
  <si>
    <t>Возможность заполнения невалидными данными поля ввода «Имя» в форме «Данные»  - пустая строка</t>
  </si>
  <si>
    <t>Возможность заполнения невалидными данными поля ввода «Имя» в форме «Данные»  - очень длинная строка</t>
  </si>
  <si>
    <t>Возможность заполнения невалидными данными поля ввода «Отчество» в форме «Данные»  - очень длинная строка</t>
  </si>
  <si>
    <t>Возможность заполнения невалидными данными поля ввода «Дата рождения» (data picker) в форме «Паспорт»  - дата раньше установленного диапазона</t>
  </si>
  <si>
    <t>Возможность заполнения невалидными данными поля ввода «Дата рождения» (data picker) в форме «Паспорт»  - 00.00.0000</t>
  </si>
  <si>
    <t>Возможность заполнения невалидными данными поля ввода «Дата рождения» (data picker) в форме «Паспорт»  - 99.99.9999</t>
  </si>
  <si>
    <t>Возможность заполнения невалидными данными поля ввода «Дата рождения» (data picker) в форме «Паспорт»  - пограничные значения</t>
  </si>
  <si>
    <t>id</t>
  </si>
  <si>
    <t>bg-001</t>
  </si>
  <si>
    <t>bg-002</t>
  </si>
  <si>
    <t>bg-003</t>
  </si>
  <si>
    <t>bg-004</t>
  </si>
  <si>
    <t>bg-005</t>
  </si>
  <si>
    <t>bg-006</t>
  </si>
  <si>
    <t>bg-007</t>
  </si>
  <si>
    <t>bg-008</t>
  </si>
  <si>
    <t>bg-009</t>
  </si>
  <si>
    <t>bg-010</t>
  </si>
  <si>
    <t>bg-011</t>
  </si>
  <si>
    <t>bg-012</t>
  </si>
  <si>
    <t>bg-013</t>
  </si>
  <si>
    <t>bg-014</t>
  </si>
  <si>
    <t>bg-015</t>
  </si>
  <si>
    <t>bg-016</t>
  </si>
  <si>
    <t>bg-017</t>
  </si>
  <si>
    <t>bg-018</t>
  </si>
  <si>
    <t>bg-019</t>
  </si>
  <si>
    <t>bg-020</t>
  </si>
  <si>
    <t>bg-021</t>
  </si>
  <si>
    <t>bg-022</t>
  </si>
  <si>
    <t>bg-023</t>
  </si>
  <si>
    <t>bg-024</t>
  </si>
  <si>
    <t>bg-025</t>
  </si>
  <si>
    <t>bg-026</t>
  </si>
  <si>
    <t>bg-027</t>
  </si>
  <si>
    <t>bg-028</t>
  </si>
  <si>
    <t>bg-029</t>
  </si>
  <si>
    <t>bg-030</t>
  </si>
  <si>
    <t>bg-031</t>
  </si>
  <si>
    <t>bg-032</t>
  </si>
  <si>
    <t>bg-033</t>
  </si>
  <si>
    <t>bg-034</t>
  </si>
  <si>
    <t>bg-035</t>
  </si>
  <si>
    <t>bg-036</t>
  </si>
  <si>
    <t>bg-037</t>
  </si>
  <si>
    <t>bg-038</t>
  </si>
  <si>
    <t>bg-039</t>
  </si>
  <si>
    <t>bg-040</t>
  </si>
  <si>
    <t>bg-041</t>
  </si>
  <si>
    <t>bg-042</t>
  </si>
  <si>
    <t>bg-043</t>
  </si>
  <si>
    <t>bg-044</t>
  </si>
  <si>
    <t>bg-045</t>
  </si>
  <si>
    <t>bg-046</t>
  </si>
  <si>
    <t>bg-047</t>
  </si>
  <si>
    <t>bg-048</t>
  </si>
  <si>
    <t>bg-049</t>
  </si>
  <si>
    <t>bg-050</t>
  </si>
  <si>
    <t>bg-051</t>
  </si>
  <si>
    <t>bg-052</t>
  </si>
  <si>
    <t>bg-053</t>
  </si>
  <si>
    <t>bg-054</t>
  </si>
  <si>
    <t>bg-055</t>
  </si>
  <si>
    <t>bg-056</t>
  </si>
  <si>
    <t>bg-057</t>
  </si>
  <si>
    <t>bg-058</t>
  </si>
  <si>
    <t>bg-059</t>
  </si>
  <si>
    <t>bg-060</t>
  </si>
  <si>
    <t>bg-061</t>
  </si>
  <si>
    <t>bg-062</t>
  </si>
  <si>
    <t>bg-063</t>
  </si>
  <si>
    <t>bg-064</t>
  </si>
  <si>
    <t>bg-065</t>
  </si>
  <si>
    <t>bg-066</t>
  </si>
  <si>
    <t>bg-067</t>
  </si>
  <si>
    <t>bg-068</t>
  </si>
  <si>
    <t>bg-069</t>
  </si>
  <si>
    <t>bg-070</t>
  </si>
  <si>
    <t>bg-071</t>
  </si>
  <si>
    <t>bg-072</t>
  </si>
  <si>
    <t>bg-073</t>
  </si>
  <si>
    <t>bg-074</t>
  </si>
  <si>
    <t>bg-075</t>
  </si>
  <si>
    <t>bg-076</t>
  </si>
  <si>
    <t>bg-077</t>
  </si>
  <si>
    <t>bg-078</t>
  </si>
  <si>
    <t>bg-079</t>
  </si>
  <si>
    <t>bg-080</t>
  </si>
  <si>
    <t>bg-081</t>
  </si>
  <si>
    <t>bg-082</t>
  </si>
  <si>
    <t>bg-083</t>
  </si>
  <si>
    <t>bg-084</t>
  </si>
  <si>
    <t>bg-085</t>
  </si>
  <si>
    <t>bg-086</t>
  </si>
  <si>
    <t>bg-087</t>
  </si>
  <si>
    <t>bg-088</t>
  </si>
  <si>
    <t>bg-089</t>
  </si>
  <si>
    <t>bg-090</t>
  </si>
  <si>
    <t>bg-091</t>
  </si>
  <si>
    <t>bg-092</t>
  </si>
  <si>
    <t>bg-093</t>
  </si>
  <si>
    <t>bg-094</t>
  </si>
  <si>
    <t>bg-095</t>
  </si>
  <si>
    <t>bg-096</t>
  </si>
  <si>
    <t>bg-097</t>
  </si>
  <si>
    <t>bg-098</t>
  </si>
  <si>
    <t>bg-099</t>
  </si>
  <si>
    <t>bg-100</t>
  </si>
  <si>
    <t>bg-101</t>
  </si>
  <si>
    <t>bg-102</t>
  </si>
  <si>
    <t>bg-103</t>
  </si>
  <si>
    <t>bg-104</t>
  </si>
  <si>
    <t>bg-105</t>
  </si>
  <si>
    <t>bg-106</t>
  </si>
  <si>
    <t>bg-107</t>
  </si>
  <si>
    <t>bg-108</t>
  </si>
  <si>
    <t>Win 10, Safari 5.1.7, 1920x1200</t>
  </si>
  <si>
    <t>Страница загружается некорректно, вход не выполняется</t>
  </si>
  <si>
    <t xml:space="preserve">Невозможность входа на главной странице платформы в Safari с валидными данными существующего пользователя </t>
  </si>
  <si>
    <t>Новый</t>
  </si>
  <si>
    <t>ID тест-кейса</t>
  </si>
  <si>
    <t>Возможность заполнения невалидными данными поля ввода нового пароля в форме установки нового пароля - кириллица</t>
  </si>
  <si>
    <t xml:space="preserve">Возможность заполнения невалидными данными поля ввода нового пароля в форме установки нового пароля- длинная строка </t>
  </si>
  <si>
    <t>Возможность заполнения невалидными данными поля ввода подтверждения нового пароля в форме установки нового пароля- кириллица</t>
  </si>
  <si>
    <t>Возможность заполнения невалидными данными поля ввода подтверждения нового пароля в форме установки нового пароля- только цифры</t>
  </si>
  <si>
    <t>Возможность заполнения невалидными данными поля ввода подтверждения нового пароля в форме установки нового пароля- только латинские буквы</t>
  </si>
  <si>
    <t>Возможность заполнения невалидными данными поля ввода подтверждения нового пароля в форме установки нового пароля- латинские буквы в верхнем регистре</t>
  </si>
  <si>
    <t>Возможность заполнения невалидными данными поля ввода подтверждения нового пароля в форме установки нового пароля- спецсимволы</t>
  </si>
  <si>
    <t xml:space="preserve">Возможность заполнения невалидными данными поля ввода подтверждения нового пароля в форме установки нового пароля- длинная строка </t>
  </si>
  <si>
    <t>Возможность заполнения невалидными данными поля ввода подтверждения нового пароля в форме установки нового пароля- строка иероглифов</t>
  </si>
  <si>
    <t>Возможность заполнения невалидными данными поля ввода нового пароля в форме "Смена пароля"- кириллица</t>
  </si>
  <si>
    <t>Возможность заполнения невалидными данными поля ввода нового пароля в форме "Смена пароля"- только цифры</t>
  </si>
  <si>
    <t>Возможность заполнения невалидными данными поля ввода нового пароля в форме "Смена пароля" - только латинские буквы</t>
  </si>
  <si>
    <t>Возможность заполнения невалидными данными поля ввода нового пароля в форме "Смена пароля"- латинские буквы в верхнем регистре</t>
  </si>
  <si>
    <t>Возможность заполнения невалидными данными поля ввода нового пароля в форме "Смена пароля"- спецсимволы</t>
  </si>
  <si>
    <t xml:space="preserve">Возможность заполнения невалидными данными поля ввода нового пароля в форме "Смена пароля"- длинная строка </t>
  </si>
  <si>
    <t>Возможность заполнения невалидными данными поля ввода нового пароля в форме "Смена пароля"- строка иероглифов</t>
  </si>
  <si>
    <t>Возможность заполнения невалидными данными поля ввода подтверждения нового пароля в форме "Смена пароля" - кириллица</t>
  </si>
  <si>
    <t>Возможность заполнения невалидными данными поля ввода подтверждения нового пароляв форме "Смена пароля"  - только цифры</t>
  </si>
  <si>
    <t>Возможность заполнения невалидными данными поля ввода подтверждения нового пароля в форме "Смена пароля" - только латинские буквы</t>
  </si>
  <si>
    <t>Возможность заполнения невалидными данными поля ввода подтверждения нового пароля в форме "Смена пароля" - латинские буквы в верхнем регистре</t>
  </si>
  <si>
    <t>Возможность заполнения невалидными данными поля ввода подтверждения нового пароля в форме "Смена пароля" - спецсимволы</t>
  </si>
  <si>
    <t xml:space="preserve">Возможность заполнения невалидными данными поля ввода подтверждения нового пароля в форме "Смена пароля" - длинная строка </t>
  </si>
  <si>
    <t>Возможность заполнения невалидными данными поля ввода подтверждения нового пароля в форме "Смена пароля" - строка иероглифов</t>
  </si>
  <si>
    <t>Сообщения об ошибке не появляется, кнопка подтверждения доступна, можно установить пароль, не соответствующий требованиям</t>
  </si>
  <si>
    <t>Возможность заполнения невалидными данными поля ввода нового пароля в форме установки нового пароля - только цифры</t>
  </si>
  <si>
    <t>Возможность заполнения невалидными данными поля ввода нового пароля в форме установки нового пароля - только латинские буквы</t>
  </si>
  <si>
    <t>Возможность заполнения невалидными данными поля ввода нового пароля в форме установки нового пароля - латинские буквы в верхнем регистре</t>
  </si>
  <si>
    <t>Возможность заполнения невалидными данными поля ввода нового пароля в форме установки нового пароля - спецсимволы</t>
  </si>
  <si>
    <t>Возможность заполнения невалидными данными поля ввода нового пароля в форме установки нового пароля - строка иероглифов</t>
  </si>
  <si>
    <t xml:space="preserve">Отсутствует иконка "глаза" в поле ввода нового пароля в форме установки нового пароля </t>
  </si>
  <si>
    <t>Отсутствует иконка "глаза" в поле ввода подтверждения нового пароля в форме установки нового пароля</t>
  </si>
  <si>
    <t>Невозможность заполнения поля ввода e-mail валидным значением на кириллице  в форме сброса пароля</t>
  </si>
  <si>
    <t>Невозможно ввести валидный e-mail</t>
  </si>
  <si>
    <t>Ничего не происходит, хотя появляется сообщение о направлении письма на электронную почту</t>
  </si>
  <si>
    <t>Возможность заполнения поля ввода e-mail валидным значением несуществующего пользователя в форме сброса пароля</t>
  </si>
  <si>
    <t>Можно заполнить поле невалидными данными, поиск не работает, сообщений об ошибке нет</t>
  </si>
  <si>
    <t>Плейс холдера нет</t>
  </si>
  <si>
    <t>Невозможность редактирования информации  в форме "Данные"</t>
  </si>
  <si>
    <t>Кнопка "Подтвердить недоступна, внесение изменений не возможно
При наведении фокуса на поля имени, фамилии, даты рождения и категории появляется знак Ø, редактирование этих полей запрещено</t>
  </si>
  <si>
    <t>Не выполяется выход из формы «Смена пароля» при внесении валидного значения в поля "Новый пароль" и "Подтверждение нового пароля"</t>
  </si>
  <si>
    <t>Выход в форму "Безопасность и вход" не выполняется</t>
  </si>
  <si>
    <t>Отсутствует плейсхолдер поля ввода подтверждения нового пароля в форме "Смена пароля"</t>
  </si>
  <si>
    <t>Отсутствует иконка "глаза" поля ввода подтверждения пароля в форме "Смена пароля"</t>
  </si>
  <si>
    <t>Отсутствует иконка "глаза" поля ввода подтверждения нового пароля в форме "Смена пароля"</t>
  </si>
  <si>
    <t>Отсутствует информация о заполнении или астериски (указателей) обязательных полей в форме "Паспорт"</t>
  </si>
  <si>
    <t>Обязательные поля невыделены, астерисками не отмечены, информации об обязательности заполнения в явном виде нет</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</si>
  <si>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Оставить поле ввода «Фамилия» в форме «Данные»  пустым
7. Перейти в поле ввода Имя клавишей Тab или кликнуть мышью
 </t>
  </si>
  <si>
    <t>Не появляется сообщение о необходимости заполнить поле</t>
  </si>
  <si>
    <t>Не появляется сообщение о необходимости заполнить поле
Однако, если поле заполнить, а потом очистить - сообщение появляется</t>
  </si>
  <si>
    <t>Невозможность заполнения валидными данными поля ввода «Фамилия» в форме «Данные»  - кириллическая строка с дефисом</t>
  </si>
  <si>
    <t>Невозможно внести валидные данные двойных фамилий, национальных форматов написания</t>
  </si>
  <si>
    <t>Невозможность заполнения валидными данными поля ввода «Имя» в форме «Данные»  - кириллическая строка с дефисом</t>
  </si>
  <si>
    <t>Отсутствует  плейсхолдер поля ввода «Фамилия» в форме «Данные»</t>
  </si>
  <si>
    <t>Невозможно внести валидные данные в виде имен с пробелами и дефисами</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</si>
  <si>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Проверить, что обязательные поля выделены явным образом или имеют указатели (астериски) в форме «Паспорт»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</si>
  <si>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«Фамилия» в форме «Данные»  - кириллическую строку с дефисом, например "Жуковский-Волынский"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</si>
  <si>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Проверить, отображается плейсхолдер в поле ввода
7. Проверить, что плейс холдер исчезает с началом ввода данных в поле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</si>
  <si>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«Имя» в форме «Данные»  - пустая строка</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</si>
  <si>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«Имя» в форме «Данные»  - кириллическую строку с дефисом, например "Анна-Мария"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</si>
  <si>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«Имя» в форме «Данные»  - очень длинная строка, сгенерированную с помощью Lorem Insum</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</si>
  <si>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«Имя» в форме «Данные» строку с пробелами в конце, например, "Анна Мария"</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</si>
  <si>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«Отчество» в форме «Данные»  - кириллическую строку с дефисом, например "Мамед Салим-оглы"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</si>
  <si>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«Отчество» в форме «Данные»  - очень длинная строка, сгенерированную с помощью Lorem Insum</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</si>
  <si>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«Отчество» в форме «Данные» строку с пробелами в конце, например, "Мамед Салим оглы"</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</si>
  <si>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рождения» (data picker) - значение раньше, чем граница установленного диапазона (18-70 лет), например, "28.02.1900"</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</si>
  <si>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рождения» (data picker) значение 00.00.0000</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</si>
  <si>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Оставить поле ввода "Серия" пустым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</si>
  <si>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Очистить поле ввода "Серия", нажав на крестик в правом углу поля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</si>
  <si>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"Серия" 4 нуля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</si>
  <si>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Оставить поле ввода "Номер" пустым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</si>
  <si>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Очистить поле ввода "Номер", нажав крестик в правой части поля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</si>
  <si>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"Номер" 6 нулей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</si>
  <si>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выдачи» (data picker) - значение раньше установленного диапазона, например, "10.01.1937"</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</si>
  <si>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выдачи» (data picker) - значение меньше даты рождения</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</si>
  <si>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выдачи» (data picker) значение 00.00.0000</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</si>
  <si>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выдачи» (data picker) значение 99.99.9999</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</si>
  <si>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Оставить поле ввода "Код подразделения" пустым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</si>
  <si>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Заполнить поле ввода "СНИЛС" значением с неверной контрольной суммой, например, "123-456-789 11"</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</si>
  <si>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Заполнить поле ввода "СНИЛС" значением с тремя одинаковыми цифрами подря в любой части поля, например, "123-336-789 11"</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</si>
  <si>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Оставить поле ввода "СНИЛС" пустым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</si>
  <si>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"СНИЛС" 11 нулей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</si>
  <si>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«Кем выдан» в форме «Паспорт» латинские символы в нижнем регистре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</si>
  <si>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«Кем выдан» в форме «Паспорт»  - латинские символы в верхнем регистре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</si>
  <si>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«Кем выдан» в форме «Паспорт»  - строка со специальными символами, например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</si>
  <si>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6.Ввести в поле ввода «Кем выдан» в форме «Паспорт»  - строка с цифрами и спецсимволами, например " АМтоо9879♣♠♦☺♥♂"</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</si>
  <si>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Проверить, отображается плейсхолдер в поле ввода "Кем выдан"
7. Проверить, что плейс холдер исчезает с началом ввода данных в поле</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</si>
  <si>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«Адрес» в Форма «Паспорт»  - короткую строку, 1 символ, например "Ю"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</si>
  <si>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«Адрес» в Форма «Паспорт»  - очень длинную строку, сгенерированную Lorem Ipsum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</si>
  <si>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«Адрес» в Форма «Паспорт» - латинские символы в нижнем регистре, например, "zsdkfjvsdkl"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</si>
  <si>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«Адрес» в Форма «Паспорт»  - латинские символы в верхнем регистре, например, "JHGDDFGDCJGF"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</si>
  <si>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«Адрес» в Форма «Паспорт» - строку со специальными символами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</si>
  <si>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«Адрес» в Форма «Паспорт» -  строку с цифрами и спецсимволами 
7. Перейти в другое поле или кликнуть на кнопке подтверждения данных</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</si>
  <si>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фамилии стрку иероглифов, например " 夏天过去了"
7. Перейти в другое поле или кликнуть на кнопке подтверждения данных</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</si>
  <si>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Проверить, отображается плейсхолдер в поле ввода "Адрес" 
7. Проверить, что плейсхолдер исчезает с началом ввода данных в поле "Адрес"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</si>
  <si>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Заполнить поле ввода "Телефон" валидным значением из списка автосохраненных
7. Нажать кнопку «Подтвердить»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</si>
  <si>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Оставить поле ввода "Телефон" пустым
7. Нажать кнопку «Подтвердить» </t>
  </si>
  <si>
    <t xml:space="preserve">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"Телефон" 11 нулей
7. Нажать кнопку «Подтвердить» </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</si>
  <si>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Проверить в форме "Паспорт" текста, надписи, сообщения об ограничениях на загрузку файла - размер, формат</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</si>
  <si>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Выбрать с помощью навигатора файл иного формата, например PNG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</si>
  <si>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Выбрать с помощью навигатора файл, соответствующий требованиям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</si>
  <si>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"Диплом" 
6. Проверить в форме "Диплом" текста, надписи, сообщения об ограничениях на загрузку файла - размер, формат</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</si>
  <si>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"Диплом" 
6. Выбрать с помощью навигатора файл иного формата, например, png
2.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</si>
  <si>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"Диплом" 
6. Выбрать с помощью навигатора файл, соответствующий требованиям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</si>
  <si>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"Договор" 
6. Выбрать с помощью навигатора файл иного формата, например, png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</si>
  <si>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"Договор" 
6. Выбрать с помощью навигатора файл, соответствующий требованиям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</si>
  <si>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"Заявление" 
6. Выбрать с помощью навигатора файл иного формата, например, png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</si>
  <si>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"Заявление" 
6. Выбрать с помощью навигатора файл со скриптом, (источник www.eicar.org)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</si>
  <si>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"Согласие" 
6. Выбрать с помощью навигатора файл иного формата, например, png
7. Нажать кнопку загрузки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</si>
  <si>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"Согласие" 
6. Выбрать с помощью навигатора файл со скриптом, (источник www.eicar.org)
7. Нажать кнопку загрузки</t>
  </si>
  <si>
    <t>Невозможность заполнения валидными данными поля ввода «Имя» в форме «Данные»  - пробелы внутри строки</t>
  </si>
  <si>
    <t>В поле вносится длинная строка без пробелов, кнопка подтверждения активируется при условии загрузки документа</t>
  </si>
  <si>
    <t>Невозможно внести валидные данные - имя из двух и более частей, разделенных пробелом</t>
  </si>
  <si>
    <t>Отсутствует  плейсхолдер  поля ввода «Имя» в форме «Данные»</t>
  </si>
  <si>
    <t>Невозможность заполнения валидными данными поля ввода «Отчество» в форме «Данные»  - кириллическая строка с дефисом</t>
  </si>
  <si>
    <t>Невозможно внести валидные данные - отчество из двух и более частей, разделенных пробелом</t>
  </si>
  <si>
    <t>Невозможность заполнения валидными данными поля ввода «Отчество» в форме «Данные»  - пробелы внутри строки</t>
  </si>
  <si>
    <t>Невозможно внести валидные данные - отчество из двух и более частей, разделенных дефисом</t>
  </si>
  <si>
    <t>Отсутствует  плейсхолдер поля ввода «Отчество» в форме «Данные»</t>
  </si>
  <si>
    <t>Данные вводятся, сообщения об ошибке нет</t>
  </si>
  <si>
    <t>Данные вводятся, при потере фокуса меняются на случайную дату</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</si>
  <si>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рождения» (data picker) значение 99.99.9999
7.Нажать клавишу Tab</t>
  </si>
  <si>
    <t>Данные не вводятся, сообщения об ошибке нет</t>
  </si>
  <si>
    <t>Возможность заполнения невалидными данными поля ввода «Серия» (поле с маской) в форме "Паспорт" - пустое значение</t>
  </si>
  <si>
    <t>Возможность заполнения невалидными данными поля ввода «Серия» (поле с маской) в форме "Паспорт" - все нули</t>
  </si>
  <si>
    <t>Возможность заполнения невалидными данными поля ввода «Номер» (поле с маской) в форме "Паспорт" - пустое значение</t>
  </si>
  <si>
    <t>Возможность заполнения невалидными данными поля ввода «Номер» (поле с маской) в форме "Паспорт" - очистка значение</t>
  </si>
  <si>
    <t>Возможность заполнения невалидными данными поля ввода «Номер» (поле с маской) в форме "Паспорт" - все нули</t>
  </si>
  <si>
    <t>1. Во вкладке браузера открыта страница платформы https://qa.neapro.site
2. Открыта страница авторизации
3. Выполнен вход по валидным данным пользователя
4. Нажата кнопка "Документы", при этом документы в статусе "не загружен"
5. Нажата кнопка "Паспорт" 
6. Ввести в Поле ввода «Дата рождения» (data picker) пограничные значения, например, "текущая дата - 71 год"</t>
  </si>
  <si>
    <t>Невозможность быстрой очистки поля ввода «Серия» (поле с маской) в форме "Паспорт"</t>
  </si>
  <si>
    <t>Для очистки нужно выделить содержимое поля целиком и нажать Дел или удалить из контекстного меню мыши</t>
  </si>
  <si>
    <t>Сообщения об ошибке не появляется</t>
  </si>
  <si>
    <t>Проверка поля ввода «Дата выдачи» (data picker) в форме «Паспорт»  - Значение раньше, установленного диапазона</t>
  </si>
  <si>
    <t>Проверка поля ввода «Дата выдачи» (data picker) в форме «Паспорт»  - Значение, раньше значения даты рождения</t>
  </si>
  <si>
    <t>Возможность заполнения невалидными поля ввода «Дата выдачи» (data picker) в форме «Паспорт»  - 00.00.0000</t>
  </si>
  <si>
    <t>Возможность заполнения невалидными данными поля ввода «Дата выдачи» (data picker) в форме «Паспорт»  - 99.99.9999</t>
  </si>
  <si>
    <t>Данные меняются на случайные, сообщение об ошибке появляется, но поле не очищается</t>
  </si>
  <si>
    <t>Не появляется сообщение об ошибке</t>
  </si>
  <si>
    <t>Возможность заполнения невалидными данными поля ввода «Код подразделения» (поле с маской) в форме "Паспорт" - пустое значение</t>
  </si>
  <si>
    <t>Возможность заполнения невалидными данными поля ввода «СНИЛС» (поле с маской) в форме "Паспорт" - значение с неверной контрольной суммой</t>
  </si>
  <si>
    <t>Возможность заполнения невалидными данными поля ввода «СНИЛС» (поле с маской) в форме "Паспорт" - значение с тремя одинаковыми цифрами подряд</t>
  </si>
  <si>
    <t>Возможность заполнения невалидными данными поля ввода «СНИЛС» (поле с маской) в форме "Паспорт" - пустое значение</t>
  </si>
  <si>
    <t>Возможность заполнения невалидными данными поля ввода «СНИЛС» (поле с маской) в форме "Паспорт" - все нули</t>
  </si>
  <si>
    <t>Выполняется поиск по введенному значению</t>
  </si>
  <si>
    <t>Возможность заполнения невалидными данными поля ввода «Кем выдан» в форме «Паспорт»  - латинские символы в нижнем регистре</t>
  </si>
  <si>
    <t>Возможность заполнения невалидными данными поля ввода «Кем выдан» в форме «Паспорт»  - латинские символы в верхнем регистре</t>
  </si>
  <si>
    <t xml:space="preserve">Возможность заполнения невалидными данными поля ввода «Кем выдан» в форме «Паспорт»  - строка со специальными символами </t>
  </si>
  <si>
    <t>Возможность заполнения невалидными данными поля ввода «Кем выдан» в форме «Паспорт»  - строка с цифрами и спецсимволами</t>
  </si>
  <si>
    <t>Не появляется сообщение об ошибке, но поиск выполняется некорректно</t>
  </si>
  <si>
    <t>Возможность заполнения невалидными данными поля ввода «Адрес» в форме «Паспорт»  - короткая строка 1 символ</t>
  </si>
  <si>
    <t>Возможность заполнения невалидными данными поля ввода «Адрес» в форме «Паспорт»  - очень длинная строка</t>
  </si>
  <si>
    <t>Возможность заполнения невалидными данными поля ввода «Адрес» в форме «Паспорт»  - латинские символы в нижнем регистре</t>
  </si>
  <si>
    <t>Возможность заполнения невалидными данными поля ввода «Адрес» в форме «Паспорт»  - латинские символы в верхнем регистре</t>
  </si>
  <si>
    <t>Возможность заполнения невалидными данными поляввода «Адрес» в форме «Паспорт»  - строка со специальными символами специальные символы</t>
  </si>
  <si>
    <t xml:space="preserve">Возможность заполнения невалидными данными поля ввода «Адрес» в форме «Паспорт»  - строка с цифрами и спецсимволами </t>
  </si>
  <si>
    <t>Возможность заполнения невалидными данными поля ввода «Адрес» в форме "Паспорт" - иероглифическое письмо</t>
  </si>
  <si>
    <t xml:space="preserve">Отсутствует  плейсхолдер поля ввода «Кем выдан» в форме «Паспорт» </t>
  </si>
  <si>
    <t>Отсутствует  плейсхолдер поля  ввода «Адрес» в форме «Паспорт»</t>
  </si>
  <si>
    <t>Отсутствует  плейсхолдер поля ввода нового пароля в форме "Смена пароля"</t>
  </si>
  <si>
    <t>Плейсхолдера нет</t>
  </si>
  <si>
    <t>Невозможность ввода в поле ввода «Телефон» в форме "Паспорт" - валидное значение из автосохраненных</t>
  </si>
  <si>
    <t>Поле заполняется не корректно</t>
  </si>
  <si>
    <t>Информация об ограничениях  на загрузку файлов недоступна</t>
  </si>
  <si>
    <t>Возможность заполнения невалидными данными поля ввода «Телефон» в форме "Паспорт" - пустое значение</t>
  </si>
  <si>
    <t>Возможность заполнения невалидными данными поля ввода «Телефон» в форме "Паспорт" - все нули</t>
  </si>
  <si>
    <t>Загрузка в форме "Паспорт" файла иного формата, прямо запрещенного ТЗ</t>
  </si>
  <si>
    <t>Потенциально опасный файл загружается</t>
  </si>
  <si>
    <t>Win 10; Google Chrome 106.0.5249.119 Официальная сборка, 64 бит), 1920x1200</t>
  </si>
  <si>
    <t>https://drive.google.com/file/d/19YjQortrv9oP847Jsbm3sffxCjvJpjtR/view?usp=sharing</t>
  </si>
  <si>
    <t>https://drive.google.com/file/d/1ivOmxiW7NKYDzB-Syu4fwMhjwZTodNon/view?usp=sharing</t>
  </si>
  <si>
    <t>https://drive.google.com/file/d/1zdsHaBJsU01fRo-iNc-TeRpY8IbF6zXP/view?usp=sharing</t>
  </si>
  <si>
    <t>https://drive.google.com/file/d/18khBaJkfWw2GfQXUql9uhSrCGJ9m-YMZ/view?usp=sharing</t>
  </si>
  <si>
    <t>https://drive.google.com/file/d/18lO7cV6M_MN_YmtwJjCv34XA98eQtHd2/view?usp=sharing</t>
  </si>
  <si>
    <t>https://drive.google.com/file/d/1Y7aTklYvGqx0ahpSsvRon_kqoFCkb6QC/view?usp=sharing</t>
  </si>
  <si>
    <t>https://drive.google.com/file/d/1JLWWpas3v4xjdrlRjwBr6nQTcp0_ThgQ/view?usp=sharing</t>
  </si>
  <si>
    <t>https://drive.google.com/file/d/1WwLGJt-R5pPCAqFhIK_XfMl9KrJZI8DC/view?usp=sharing</t>
  </si>
  <si>
    <t>https://drive.google.com/file/d/1D-QkCcFCQBORIM4jgsjqm9s_ixiclYeX/view?usp=sharing</t>
  </si>
  <si>
    <t>https://drive.google.com/file/d/1eeIaFd9oJgLFnBymh5cgAT12Ho25VRRe/view?usp=sharing</t>
  </si>
  <si>
    <t>https://drive.google.com/file/d/1yqEQR6iJ053Rv2BNIvQB04QYNianOG_t/view?usp=sharing</t>
  </si>
  <si>
    <t>https://drive.google.com/file/d/1RLjWUcGNcppdn-YdqhJkKnCDZMmmxYUw/view?usp=sharing</t>
  </si>
  <si>
    <t>https://drive.google.com/file/d/1i89QNBKC57dfC4Gu9SS38xSWddCGfX4y/view?usp=sharing</t>
  </si>
  <si>
    <t>https://drive.google.com/file/d/1d5_IjiaBxklmfzjh1krYNtm6k5Bi_XEk/view?usp=sharing</t>
  </si>
  <si>
    <t>https://drive.google.com/file/d/1HnD1pnkwlgFCBZnp-_zQw1Vwc0sNgM_m/view?usp=sharing</t>
  </si>
  <si>
    <t>https://drive.google.com/file/d/1jjw1rgXlqJe3-ayBjFWWhkFDrSsKmdv2/view?usp=sharing</t>
  </si>
  <si>
    <t>https://drive.google.com/file/d/1TY-pR3msn8s7oUMqcGOYw-uQKPjblkta/view?usp=sharing</t>
  </si>
  <si>
    <t>https://drive.google.com/file/d/1FenNvm8NgccdWMTe-MsA46XhUJuUSlIx/view?usp=sharing</t>
  </si>
  <si>
    <t>https://drive.google.com/file/d/1wFX2DnqJrLGsir6uk68EYTYpZewj6QVW/view?usp=sharing</t>
  </si>
  <si>
    <t>https://drive.google.com/file/d/1gz9Zc0AZ_c52JCjeNeO6ZZ7jNLcyUQRl/view?usp=sharing</t>
  </si>
  <si>
    <t>https://drive.google.com/file/d/1qgkU6wOKrBnN9ZD-s8rTGLVNl3b0LDI4/view?usp=sharing</t>
  </si>
  <si>
    <t>https://drive.google.com/file/d/1cjnV7DD-Y7hO5sHdkI4bcGEJocI6er7y/view?usp=sharing</t>
  </si>
  <si>
    <t>https://drive.google.com/file/d/1gS5kPYirOudhhgRd6SDYCoGxxpT36wVm/view?usp=sharing</t>
  </si>
  <si>
    <t>https://drive.google.com/file/d/1VmTscBQkfe_YLRFwDrGxT_9cLIxcd0bS/view?usp=sharing</t>
  </si>
  <si>
    <t>https://drive.google.com/file/d/1MrBOZUiyyKnERg5jCrsogijNqM3utEI7/view?usp=sharing</t>
  </si>
  <si>
    <t>https://drive.google.com/file/d/1ffkeXQ6SBz1rYcNGMCWQQakGRijjWpWg/view?usp=sharing</t>
  </si>
  <si>
    <t>https://drive.google.com/file/d/1W96RV3EMVZnTPfSJIwspsyF53V7vz1iG/view?usp=sharing</t>
  </si>
  <si>
    <t>https://drive.google.com/file/d/1yo3JCD4GIguI1WHzqIT8WDX258JH5trH/view?usp=sharing</t>
  </si>
  <si>
    <t>https://drive.google.com/file/d/1lu5_cw-ea5VPc3puq485Ad4Zjv5KxrQg/view?usp=sharing</t>
  </si>
  <si>
    <t>https://drive.google.com/file/d/1K830iDKns2NPMO8e7JfLgoX9qdNwR02c/view?usp=sharing</t>
  </si>
  <si>
    <t>https://drive.google.com/file/d/1pjcxjQn8mIp_034ta8e7e4U46LK5W9P_/view?usp=sharing</t>
  </si>
  <si>
    <t>https://drive.google.com/file/d/16NuvnDnSJuXQYuYBmJWkpGIwAZmlvNIR/view?usp=sharing</t>
  </si>
  <si>
    <t>https://drive.google.com/file/d/1ITvhw5JLkCQbLAEGqY_ry0YsJGkVOlv4/view?usp=sharing</t>
  </si>
  <si>
    <t>https://drive.google.com/file/d/17tM2T0FlLZwK7I07jeHcMvvQTogAlduO/view?usp=sharing</t>
  </si>
  <si>
    <t>https://drive.google.com/file/d/1c0o63uyuLWNx_ZFmMELrTW1xcY37blwn/view?usp=sharing</t>
  </si>
  <si>
    <t>https://drive.google.com/file/d/13_43hrun9GrpHEmGHCJ82RKGo9J4WDwl/view?usp=sharing</t>
  </si>
  <si>
    <t>https://drive.google.com/file/d/1PwJ0Rkc3flB5xHhvAXc80lgFE4_I6v4i/view?usp=sharing</t>
  </si>
  <si>
    <t>https://drive.google.com/file/d/1_kGny6WhfEdPRDIbbBu8uEmj04W8Z1j1/view?usp=sharing</t>
  </si>
  <si>
    <t>https://drive.google.com/file/d/1j1Obu615EGKdMjmLoAgQN7TyuPygmott/view?usp=sharing</t>
  </si>
  <si>
    <t>https://drive.google.com/file/d/1ltXfCHKhI3bTJcbAnqrHMMS-6HFqY0Zs/view?usp=sharing</t>
  </si>
  <si>
    <t>https://drive.google.com/file/d/1ABsJBi3tdMDGiHpv0HRA-b--PKeYIDEX/view?usp=sharing</t>
  </si>
  <si>
    <t>https://drive.google.com/file/d/1Ds680VW95Ur9I1dbnnIMO-moawD4dNEZ/view?usp=sharing</t>
  </si>
  <si>
    <t>https://drive.google.com/file/d/15ZJDpRm0yFwK6eSYYXWkoFA1EUAmN-32/view?usp=sharing</t>
  </si>
  <si>
    <t>https://drive.google.com/file/d/1WSVJmeUqkZ5hwaiAwKuP6Y-_Oh6BANpq/view?usp=sharing</t>
  </si>
  <si>
    <t>https://drive.google.com/file/d/1C-o178QYogntCh3fylCLsvXr_hgz05iU/view?usp=sharing</t>
  </si>
  <si>
    <t>https://drive.google.com/file/d/1-YhIcBKkQA0VudogvY4cjibvASjfLAo1/view?usp=sharing</t>
  </si>
  <si>
    <t>https://drive.google.com/file/d/1Sj7pJDC-JOWscz6vKRCOzDyM3rHZfdqk/view?usp=sharing</t>
  </si>
  <si>
    <t>https://drive.google.com/file/d/1DUyzk33C5LRtFZIrEaf9Bsh663iRi0IJ/view?usp=sharing</t>
  </si>
  <si>
    <t>https://drive.google.com/file/d/1xcnIih7wMsyncFvizObskhw5qzYhwYhx/view?usp=sharing</t>
  </si>
  <si>
    <t>https://drive.google.com/file/d/1RWFeKBUsL_bDjTQIsP3K-HlfiaqhNW3C/view?usp=sharing</t>
  </si>
  <si>
    <t>https://drive.google.com/file/d/1Lf9XGZxbI4TzqiUqOxn6LqYu49cgHcIv/view?usp=sharing</t>
  </si>
  <si>
    <t>https://drive.google.com/file/d/1DvVjGsnHl3plEDztIstXStMi6BAbY69F/view?usp=sharing</t>
  </si>
  <si>
    <t>https://drive.google.com/file/d/1issTPVwzlc9JkCuhz1u4H8m7YpfZvdY4/view?usp=sharing</t>
  </si>
  <si>
    <t>https://drive.google.com/file/d/17tM8VarLR_VpqxE9d0HINXa5UTSq2oNb/view?usp=sharing</t>
  </si>
  <si>
    <t>https://drive.google.com/file/d/12o88sAhsipal5gZRBl5RDbtjNyNYzetA/view?usp=sharing</t>
  </si>
  <si>
    <t>https://drive.google.com/file/d/1WGnKOcErGjEqUaFcpwqvNOgE-OJVwlFX/view?usp=sharing</t>
  </si>
  <si>
    <t>https://drive.google.com/file/d/1g9NUXGVKwpQARXG5qU3raOMwnIWQ805H/view?usp=sharing</t>
  </si>
  <si>
    <t>https://drive.google.com/file/d/1xdxWpYp-uK6aBx5esbhGDYF0-Qz3kzRN/view?usp=sharing</t>
  </si>
  <si>
    <t>https://drive.google.com/file/d/1RM5KEPhZtde0plAWwqdveFrYgtj3G1yK/view?usp=sharing</t>
  </si>
  <si>
    <t>https://drive.google.com/file/d/1G98iNjLsNyd_TlwevQF2RySIJxlPVCGY/view?usp=sharing</t>
  </si>
  <si>
    <t>https://drive.google.com/file/d/1gnGXg1ErbJ1LzCNAW6IO7HgSh_-vShhN/view?usp=sharing</t>
  </si>
  <si>
    <t>https://drive.google.com/file/d/1VYO7wG01U9HUWFS6PfMrCTu2UskXWT5-/view?usp=sharing</t>
  </si>
  <si>
    <t>https://drive.google.com/file/d/1lvEOf6X2RSIA2KFoukXhYUhfh09_hQRo/view?usp=sharing</t>
  </si>
  <si>
    <t>https://drive.google.com/file/d/14PnhTBvHR4CzP-POvz_9MKL0j5hmrtYd/view?usp=sharing</t>
  </si>
  <si>
    <t>https://drive.google.com/file/d/1vUqdRr7Vz6Ur2uOiq0WKPngrGbJgTZ4O/view?usp=sharing</t>
  </si>
  <si>
    <t>https://drive.google.com/file/d/1FHpwajzqt6QUhYR04Ky4aZCzNRQsjeUo/view?usp=sharing</t>
  </si>
  <si>
    <t>https://drive.google.com/file/d/1PBOOhmM9_fhwben_X_CJQSqobwqOiz-E/view?usp=sharing</t>
  </si>
  <si>
    <t>https://drive.google.com/file/d/1Uxwu-itiSf4_2V62RI87uVkykGG2VFFt/view?usp=sharing</t>
  </si>
  <si>
    <t>https://drive.google.com/file/d/1amKE9xM4daRueeVMSHtS-9DvAjrEd0FR/view?usp=sharing</t>
  </si>
  <si>
    <t>https://drive.google.com/file/d/1QfC9WwCwvDGhDHX2XqFD3Vq5tHobNEW8/view?usp=sharing</t>
  </si>
  <si>
    <t>https://drive.google.com/file/d/1Pk8BQGqwsSZvcBvtzvD4er53qsAzWUi_/view?usp=sharing</t>
  </si>
  <si>
    <t>https://drive.google.com/file/d/1t3EWQw1QJf67qhBHgEEMJtSdL6NYAVlG/view?usp=sharing</t>
  </si>
  <si>
    <t>https://drive.google.com/file/d/19Muj-wTXF8RyrVSItC9-HkEYvJhS4bVl/view?usp=sharing</t>
  </si>
  <si>
    <t>https://drive.google.com/file/d/1QW0arfluyePlK0yH1gGRL9tpSqm-kC6_/view?usp=sharing</t>
  </si>
  <si>
    <t>https://drive.google.com/file/d/1F2KZom-1O1fnNve4Xj3KhALwjPD7EJNG/view?usp=sharing</t>
  </si>
  <si>
    <t>https://drive.google.com/file/d/1j2vDH5yhFsCzETMDkiiElJInha8Ul74q/view?usp=sharing</t>
  </si>
  <si>
    <t>Low</t>
  </si>
  <si>
    <t>Minor</t>
  </si>
  <si>
    <t>Blocker</t>
  </si>
  <si>
    <t>High</t>
  </si>
  <si>
    <t>Major</t>
  </si>
  <si>
    <t>Medium</t>
  </si>
  <si>
    <t>Отсутствует иконка "глаза" поля ввода нового пароля в форме "Смена пароля"</t>
  </si>
  <si>
    <t>Отсутствует  плейсхолдер поля ввода «Регион/ адрес/ индекс» в форме «Данные»</t>
  </si>
  <si>
    <t>Critical</t>
  </si>
  <si>
    <t>Количество по полю id</t>
  </si>
  <si>
    <t>Загруженные документы открываются правильно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</si>
</sst>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204"/>
      <scheme val="minor"/>
    </font>
    <font>
      <b/>
      <sz val="12"/>
      <color rgb="FF002060"/>
      <name val="Montserrat"/>
      <charset val="204"/>
    </font>
    <font>
      <sz val="10"/>
      <color theme="1"/>
      <name val="Arial"/>
      <family val="2"/>
      <charset val="204"/>
    </font>
    <font>
      <u/>
      <sz val="11"/>
      <color theme="10"/>
      <name val="Calibri"/>
      <family val="2"/>
      <charset val="204"/>
      <scheme val="minor"/>
    </font>
    <font>
      <b/>
      <sz val="10"/>
      <color theme="1"/>
      <name val="Arial"/>
      <family val="2"/>
      <charset val="204"/>
    </font>
    <font>
      <sz val="10"/>
      <color rgb="FF000000"/>
      <name val="Arial"/>
      <family val="2"/>
      <charset val="204"/>
    </font>
    <font>
      <sz val="11"/>
      <color rgb="FF000000"/>
      <name val="Calibri"/>
      <family val="2"/>
      <charset val="204"/>
      <scheme val="minor"/>
    </font>
    <font>
      <sz val="14"/>
      <color rgb="FF000000"/>
      <name val="Times New Roman"/>
      <family val="1"/>
      <charset val="204"/>
    </font>
    <font>
      <sz val="8"/>
      <name val="Calibri"/>
      <family val="2"/>
      <charset val="204"/>
      <scheme val="minor"/>
    </font>
    <font>
      <sz val="12"/>
      <color theme="1"/>
      <name val="Calibri"/>
      <family val="2"/>
      <charset val="204"/>
      <scheme val="minor"/>
    </font>
    <font>
      <b/>
      <sz val="12"/>
      <color theme="1"/>
      <name val="Calibri"/>
      <family val="2"/>
      <charset val="204"/>
      <scheme val="minor"/>
    </font>
    <font>
      <b/>
      <sz val="14"/>
      <color theme="1"/>
      <name val="Calibri"/>
      <family val="2"/>
      <charset val="204"/>
      <scheme val="minor"/>
    </font>
    <font>
      <sz val="11"/>
      <color theme="1"/>
      <name val="Calibri"/>
      <family val="2"/>
      <charset val="204"/>
    </font>
    <font>
      <b/>
      <sz val="8"/>
      <color rgb="FF002060"/>
      <name val="Montserrat"/>
      <charset val="204"/>
    </font>
  </fonts>
  <fills count="6">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4" tint="0.39997558519241921"/>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rgb="FFCCCCCC"/>
      </left>
      <right/>
      <top style="medium">
        <color rgb="FFCCCCCC"/>
      </top>
      <bottom style="medium">
        <color rgb="FFCCCCCC"/>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2" fillId="0" borderId="1" xfId="0" applyFont="1" applyBorder="1"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9" fillId="0" borderId="0" xfId="0" applyFont="1"/>
    <xf numFmtId="0" fontId="10" fillId="0" borderId="0" xfId="0" applyFont="1"/>
    <xf numFmtId="0" fontId="11" fillId="4" borderId="3" xfId="0" applyFont="1" applyFill="1" applyBorder="1"/>
    <xf numFmtId="0" fontId="11" fillId="4" borderId="4" xfId="0" applyFont="1" applyFill="1" applyBorder="1"/>
    <xf numFmtId="0" fontId="11" fillId="4" borderId="5" xfId="0" applyFont="1" applyFill="1" applyBorder="1"/>
    <xf numFmtId="0" fontId="10" fillId="0" borderId="2" xfId="0" applyFont="1" applyBorder="1"/>
    <xf numFmtId="0" fontId="0" fillId="0" borderId="2" xfId="0" applyBorder="1"/>
    <xf numFmtId="0" fontId="9" fillId="0" borderId="2" xfId="0" applyFont="1" applyBorder="1"/>
    <xf numFmtId="0" fontId="2" fillId="0" borderId="6" xfId="0" applyFont="1" applyBorder="1" applyAlignment="1">
      <alignment horizontal="left" vertical="top" wrapText="1"/>
    </xf>
    <xf numFmtId="0" fontId="2" fillId="0" borderId="2" xfId="0" applyFont="1" applyBorder="1" applyAlignment="1">
      <alignment horizontal="left" vertical="top" wrapText="1"/>
    </xf>
    <xf numFmtId="0" fontId="0" fillId="0" borderId="2" xfId="0" applyBorder="1" applyAlignment="1">
      <alignment horizontal="left" vertical="top" wrapText="1"/>
    </xf>
    <xf numFmtId="0" fontId="6"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5" fillId="0" borderId="2" xfId="0" applyFont="1" applyBorder="1" applyAlignment="1">
      <alignment horizontal="left" vertical="top" wrapText="1"/>
    </xf>
    <xf numFmtId="0" fontId="2" fillId="0" borderId="0" xfId="0" applyFont="1"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2" fillId="0" borderId="0" xfId="0" applyFont="1" applyFill="1" applyAlignment="1">
      <alignment horizontal="left" vertical="top" wrapText="1"/>
    </xf>
    <xf numFmtId="0" fontId="2" fillId="0" borderId="1" xfId="0" applyFont="1" applyFill="1" applyBorder="1" applyAlignment="1">
      <alignment horizontal="left" vertical="top" wrapText="1"/>
    </xf>
    <xf numFmtId="0" fontId="2" fillId="0" borderId="7" xfId="0" applyFont="1" applyBorder="1" applyAlignment="1">
      <alignment horizontal="left" vertical="top" wrapText="1"/>
    </xf>
    <xf numFmtId="0" fontId="5"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6" xfId="0" applyFont="1" applyBorder="1" applyAlignment="1">
      <alignment horizontal="center" vertical="top" wrapText="1"/>
    </xf>
    <xf numFmtId="0" fontId="2" fillId="0" borderId="1" xfId="0" applyFont="1" applyBorder="1" applyAlignment="1">
      <alignment horizontal="center" vertical="top" wrapText="1"/>
    </xf>
    <xf numFmtId="0" fontId="2" fillId="0" borderId="0" xfId="0" applyFont="1" applyAlignment="1">
      <alignment horizontal="center"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4" fillId="3" borderId="12" xfId="0" applyFont="1" applyFill="1" applyBorder="1" applyAlignment="1">
      <alignment horizontal="center" vertical="top" wrapText="1"/>
    </xf>
    <xf numFmtId="0" fontId="4" fillId="3" borderId="13" xfId="0" applyFont="1" applyFill="1" applyBorder="1" applyAlignment="1">
      <alignment horizontal="center" vertical="top" wrapText="1"/>
    </xf>
    <xf numFmtId="0" fontId="12" fillId="0" borderId="0" xfId="0" applyFont="1"/>
    <xf numFmtId="0" fontId="2" fillId="0" borderId="14" xfId="0" applyFont="1" applyBorder="1" applyAlignment="1">
      <alignment horizontal="left" vertical="top" wrapText="1"/>
    </xf>
    <xf numFmtId="0" fontId="0" fillId="0" borderId="2" xfId="0" applyBorder="1" applyAlignment="1">
      <alignment horizontal="left" vertical="top"/>
    </xf>
    <xf numFmtId="0" fontId="2" fillId="0" borderId="15" xfId="0" applyFont="1" applyBorder="1" applyAlignment="1">
      <alignment horizontal="left" vertical="top" wrapText="1"/>
    </xf>
    <xf numFmtId="0" fontId="0" fillId="0" borderId="7" xfId="0" applyBorder="1" applyAlignment="1">
      <alignment horizontal="left" vertical="top" wrapText="1"/>
    </xf>
    <xf numFmtId="0" fontId="3" fillId="0" borderId="2" xfId="1" applyBorder="1" applyAlignment="1">
      <alignment horizontal="left" vertical="top"/>
    </xf>
    <xf numFmtId="0" fontId="3" fillId="0" borderId="2" xfId="1" applyBorder="1" applyAlignment="1">
      <alignment horizontal="left" vertical="top" wrapText="1"/>
    </xf>
    <xf numFmtId="0" fontId="3" fillId="0" borderId="7" xfId="1" applyBorder="1" applyAlignment="1">
      <alignment horizontal="left" vertical="top" wrapText="1"/>
    </xf>
    <xf numFmtId="0" fontId="13" fillId="2" borderId="14" xfId="0" applyFont="1" applyFill="1" applyBorder="1" applyAlignment="1">
      <alignment horizontal="center" vertical="top" wrapText="1"/>
    </xf>
    <xf numFmtId="0" fontId="1" fillId="5" borderId="12" xfId="0" applyFont="1" applyFill="1" applyBorder="1" applyAlignment="1">
      <alignment horizontal="center" vertical="top" wrapText="1"/>
    </xf>
    <xf numFmtId="0" fontId="1" fillId="5" borderId="13" xfId="0" applyFont="1" applyFill="1" applyBorder="1" applyAlignment="1">
      <alignment horizontal="center" vertical="top" wrapText="1"/>
    </xf>
    <xf numFmtId="0" fontId="1" fillId="5" borderId="16" xfId="0" applyFont="1" applyFill="1" applyBorder="1" applyAlignment="1">
      <alignment horizontal="center" vertical="top" wrapText="1"/>
    </xf>
    <xf numFmtId="0" fontId="0" fillId="0" borderId="0" xfId="0" applyAlignment="1">
      <alignment horizontal="center" vertical="top"/>
    </xf>
  </cellXfs>
  <cellStyles count="2">
    <cellStyle name="Гиперссылка" xfId="1" builtinId="8"/>
    <cellStyle name="Обычный" xfId="0" builtinId="0"/>
  </cellStyles>
  <dxfs count="30">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rgb="FF002060"/>
        <name val="Montserrat"/>
        <charset val="204"/>
        <scheme val="none"/>
      </font>
      <fill>
        <patternFill patternType="solid">
          <fgColor indexed="64"/>
          <bgColor theme="4" tint="0.3999755851924192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b val="0"/>
        <i val="0"/>
        <strike val="0"/>
        <condense val="0"/>
        <extend val="0"/>
        <outline val="0"/>
        <shadow val="0"/>
        <u val="none"/>
        <vertAlign val="baseline"/>
        <sz val="10"/>
        <color theme="1"/>
        <name val="Arial"/>
        <family val="2"/>
        <charset val="204"/>
        <scheme val="none"/>
      </font>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charset val="204"/>
        <scheme val="none"/>
      </font>
      <fill>
        <patternFill patternType="solid">
          <fgColor indexed="64"/>
          <bgColor theme="0" tint="-0.1499984740745262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ru-RU"/>
              <a:t>Статистика проведенных тестов</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6C5-4B4C-84A7-D9DAA4BE62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6C5-4B4C-84A7-D9DAA4BE62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6C5-4B4C-84A7-D9DAA4BE62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6C5-4B4C-84A7-D9DAA4BE62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6C5-4B4C-84A7-D9DAA4BE62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u-RU"/>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Статистика!$A$12:$A$16</c:f>
              <c:strCache>
                <c:ptCount val="5"/>
                <c:pt idx="0">
                  <c:v>Пропущен - 49</c:v>
                </c:pt>
                <c:pt idx="1">
                  <c:v>недоступно - 52</c:v>
                </c:pt>
                <c:pt idx="2">
                  <c:v>Пройден - 482</c:v>
                </c:pt>
                <c:pt idx="3">
                  <c:v>Провален - 108</c:v>
                </c:pt>
                <c:pt idx="4">
                  <c:v>Заблокирован - 88</c:v>
                </c:pt>
              </c:strCache>
            </c:strRef>
          </c:cat>
          <c:val>
            <c:numRef>
              <c:f>Статистика!$B$12:$B$16</c:f>
              <c:numCache>
                <c:formatCode>General</c:formatCode>
                <c:ptCount val="5"/>
                <c:pt idx="0">
                  <c:v>49</c:v>
                </c:pt>
                <c:pt idx="1">
                  <c:v>52</c:v>
                </c:pt>
                <c:pt idx="2">
                  <c:v>482</c:v>
                </c:pt>
                <c:pt idx="3">
                  <c:v>108</c:v>
                </c:pt>
                <c:pt idx="4">
                  <c:v>88</c:v>
                </c:pt>
              </c:numCache>
            </c:numRef>
          </c:val>
          <c:extLst>
            <c:ext xmlns:c16="http://schemas.microsoft.com/office/drawing/2014/chart" uri="{C3380CC4-5D6E-409C-BE32-E72D297353CC}">
              <c16:uniqueId val="{00000000-3C32-4051-871D-32A4375EE7E6}"/>
            </c:ext>
          </c:extLst>
        </c:ser>
        <c:dLbls>
          <c:showLegendKey val="0"/>
          <c:showVal val="0"/>
          <c:showCatName val="0"/>
          <c:showSerName val="0"/>
          <c:showPercent val="1"/>
          <c:showBubbleSize val="0"/>
          <c:showLeaderLines val="1"/>
        </c:dLbls>
        <c:firstSliceAng val="0"/>
      </c:pieChart>
      <c:spPr>
        <a:noFill/>
        <a:ln>
          <a:noFill/>
        </a:ln>
        <a:effectLst/>
      </c:spPr>
    </c:plotArea>
    <c:legend>
      <c:legendPos val="l"/>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ru-RU" sz="1600"/>
              <a:t>Статистика найденных багов по уровню влияния на функциональность ПО</a:t>
            </a:r>
          </a:p>
        </c:rich>
      </c:tx>
      <c:layout>
        <c:manualLayout>
          <c:xMode val="edge"/>
          <c:yMode val="edge"/>
          <c:x val="6.4476083346724514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ru-RU"/>
        </a:p>
      </c:txPr>
    </c:title>
    <c:autoTitleDeleted val="0"/>
    <c:plotArea>
      <c:layout>
        <c:manualLayout>
          <c:layoutTarget val="inner"/>
          <c:xMode val="edge"/>
          <c:yMode val="edge"/>
          <c:x val="0.39333333333333331"/>
          <c:y val="0.14601414406532517"/>
          <c:w val="0.44971369203849515"/>
          <c:h val="0.7495228200641586"/>
        </c:manualLayout>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6C5-4B4C-84A7-D9DAA4BE62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6C5-4B4C-84A7-D9DAA4BE62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6C5-4B4C-84A7-D9DAA4BE62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6C5-4B4C-84A7-D9DAA4BE62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ru-RU"/>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Статистика!$A$27:$A$30</c:f>
              <c:strCache>
                <c:ptCount val="4"/>
                <c:pt idx="0">
                  <c:v>Blocker - 2</c:v>
                </c:pt>
                <c:pt idx="1">
                  <c:v>Critical - 17</c:v>
                </c:pt>
                <c:pt idx="2">
                  <c:v>Major - 79</c:v>
                </c:pt>
                <c:pt idx="3">
                  <c:v>Minor - 10</c:v>
                </c:pt>
              </c:strCache>
            </c:strRef>
          </c:cat>
          <c:val>
            <c:numRef>
              <c:f>Статистика!$B$27:$B$30</c:f>
              <c:numCache>
                <c:formatCode>General</c:formatCode>
                <c:ptCount val="4"/>
                <c:pt idx="0">
                  <c:v>2</c:v>
                </c:pt>
                <c:pt idx="1">
                  <c:v>17</c:v>
                </c:pt>
                <c:pt idx="2">
                  <c:v>79</c:v>
                </c:pt>
                <c:pt idx="3">
                  <c:v>10</c:v>
                </c:pt>
              </c:numCache>
            </c:numRef>
          </c:val>
          <c:extLst>
            <c:ext xmlns:c16="http://schemas.microsoft.com/office/drawing/2014/chart" uri="{C3380CC4-5D6E-409C-BE32-E72D297353CC}">
              <c16:uniqueId val="{00000000-3C32-4051-871D-32A4375EE7E6}"/>
            </c:ext>
          </c:extLst>
        </c:ser>
        <c:dLbls>
          <c:showLegendKey val="0"/>
          <c:showVal val="0"/>
          <c:showCatName val="0"/>
          <c:showSerName val="0"/>
          <c:showPercent val="1"/>
          <c:showBubbleSize val="0"/>
          <c:showLeaderLines val="1"/>
        </c:dLbls>
        <c:firstSliceAng val="0"/>
      </c:pieChart>
      <c:spPr>
        <a:noFill/>
        <a:ln>
          <a:noFill/>
        </a:ln>
        <a:effectLst/>
      </c:spPr>
    </c:plotArea>
    <c:legend>
      <c:legendPos val="l"/>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581025</xdr:colOff>
      <xdr:row>0</xdr:row>
      <xdr:rowOff>176212</xdr:rowOff>
    </xdr:from>
    <xdr:to>
      <xdr:col>11</xdr:col>
      <xdr:colOff>276225</xdr:colOff>
      <xdr:row>15</xdr:row>
      <xdr:rowOff>61912</xdr:rowOff>
    </xdr:to>
    <xdr:graphicFrame macro="">
      <xdr:nvGraphicFramePr>
        <xdr:cNvPr id="3" name="Диаграмма 2">
          <a:extLst>
            <a:ext uri="{FF2B5EF4-FFF2-40B4-BE49-F238E27FC236}">
              <a16:creationId xmlns:a16="http://schemas.microsoft.com/office/drawing/2014/main" id="{8C8F3ABC-08C5-C7C4-42E5-09D562DAB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1</xdr:row>
      <xdr:rowOff>147637</xdr:rowOff>
    </xdr:from>
    <xdr:to>
      <xdr:col>19</xdr:col>
      <xdr:colOff>542925</xdr:colOff>
      <xdr:row>20</xdr:row>
      <xdr:rowOff>161925</xdr:rowOff>
    </xdr:to>
    <xdr:graphicFrame macro="">
      <xdr:nvGraphicFramePr>
        <xdr:cNvPr id="5" name="Диаграмма 4">
          <a:extLst>
            <a:ext uri="{FF2B5EF4-FFF2-40B4-BE49-F238E27FC236}">
              <a16:creationId xmlns:a16="http://schemas.microsoft.com/office/drawing/2014/main" id="{6C3F7FCB-BE9A-5B3C-729E-D495B7C52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Татьяна Житкова" refreshedDate="44860.522680208334" createdVersion="8" refreshedVersion="8" minRefreshableVersion="3" recordCount="784" xr:uid="{FEFF6024-7971-4D88-B200-E2BD4798B3E7}">
  <cacheSource type="worksheet">
    <worksheetSource ref="A1:J1048576" sheet="Тест кейсы"/>
  </cacheSource>
  <cacheFields count="10">
    <cacheField name="ID" numFmtId="0">
      <sharedItems containsBlank="1"/>
    </cacheField>
    <cacheField name="Название набора" numFmtId="0">
      <sharedItems containsBlank="1"/>
    </cacheField>
    <cacheField name="Название младшего набора" numFmtId="0">
      <sharedItems containsBlank="1"/>
    </cacheField>
    <cacheField name="Элемент" numFmtId="0">
      <sharedItems containsBlank="1"/>
    </cacheField>
    <cacheField name="Хлебные крошки" numFmtId="0">
      <sharedItems containsBlank="1"/>
    </cacheField>
    <cacheField name="Тест-кейс - название" numFmtId="0">
      <sharedItems containsBlank="1"/>
    </cacheField>
    <cacheField name="Предусловие" numFmtId="0">
      <sharedItems containsBlank="1" longText="1"/>
    </cacheField>
    <cacheField name="Шаги" numFmtId="0">
      <sharedItems containsBlank="1" longText="1"/>
    </cacheField>
    <cacheField name="Ожидаемый результат" numFmtId="0">
      <sharedItems containsBlank="1" longText="1"/>
    </cacheField>
    <cacheField name="Проверка" numFmtId="0">
      <sharedItems containsBlank="1" count="13">
        <s v="Пройден"/>
        <s v="Провален"/>
        <s v="Пропущен"/>
        <s v="Заблокирован"/>
        <s v="недоступно"/>
        <m/>
        <s v="Ошибка" u="1"/>
        <s v="плавающий баг" u="1"/>
        <s v="Ошибка, кнопки нет" u="1"/>
        <s v="ошибка, глаза нет" u="1"/>
        <s v="Выполнено" u="1"/>
        <s v="Ошибка, войти нельзя" u="1"/>
        <s v="ошибка "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Татьяна Житкова" refreshedDate="44860.671551504631" createdVersion="8" refreshedVersion="8" minRefreshableVersion="3" recordCount="109" xr:uid="{1E076C51-03C6-46BB-9563-3C3DB4FF53B2}">
  <cacheSource type="worksheet">
    <worksheetSource ref="B1:J1048576" sheet="Баг-репорты"/>
  </cacheSource>
  <cacheFields count="9">
    <cacheField name="id" numFmtId="0">
      <sharedItems containsBlank="1" count="109">
        <s v="bg-001"/>
        <s v="bg-002"/>
        <s v="bg-003"/>
        <s v="bg-004"/>
        <s v="bg-005"/>
        <s v="bg-006"/>
        <s v="bg-007"/>
        <s v="bg-008"/>
        <s v="bg-009"/>
        <s v="bg-010"/>
        <s v="bg-011"/>
        <s v="bg-012"/>
        <s v="bg-013"/>
        <s v="bg-014"/>
        <s v="bg-015"/>
        <s v="bg-016"/>
        <s v="bg-017"/>
        <s v="bg-018"/>
        <s v="bg-019"/>
        <s v="bg-020"/>
        <s v="bg-021"/>
        <s v="bg-022"/>
        <s v="bg-023"/>
        <s v="bg-024"/>
        <s v="bg-025"/>
        <s v="bg-026"/>
        <s v="bg-027"/>
        <s v="bg-028"/>
        <s v="bg-029"/>
        <s v="bg-030"/>
        <s v="bg-031"/>
        <s v="bg-032"/>
        <s v="bg-033"/>
        <s v="bg-034"/>
        <s v="bg-035"/>
        <s v="bg-036"/>
        <s v="bg-037"/>
        <s v="bg-038"/>
        <s v="bg-039"/>
        <s v="bg-040"/>
        <s v="bg-041"/>
        <s v="bg-042"/>
        <s v="bg-043"/>
        <s v="bg-044"/>
        <s v="bg-045"/>
        <s v="bg-046"/>
        <s v="bg-047"/>
        <s v="bg-048"/>
        <s v="bg-049"/>
        <s v="bg-050"/>
        <s v="bg-051"/>
        <s v="bg-052"/>
        <s v="bg-053"/>
        <s v="bg-054"/>
        <s v="bg-055"/>
        <s v="bg-056"/>
        <s v="bg-057"/>
        <s v="bg-058"/>
        <s v="bg-059"/>
        <s v="bg-060"/>
        <s v="bg-061"/>
        <s v="bg-062"/>
        <s v="bg-063"/>
        <s v="bg-064"/>
        <s v="bg-065"/>
        <s v="bg-066"/>
        <s v="bg-067"/>
        <s v="bg-068"/>
        <s v="bg-069"/>
        <s v="bg-070"/>
        <s v="bg-071"/>
        <s v="bg-072"/>
        <s v="bg-073"/>
        <s v="bg-074"/>
        <s v="bg-075"/>
        <s v="bg-076"/>
        <s v="bg-077"/>
        <s v="bg-078"/>
        <s v="bg-079"/>
        <s v="bg-080"/>
        <s v="bg-081"/>
        <s v="bg-082"/>
        <s v="bg-083"/>
        <s v="bg-084"/>
        <s v="bg-085"/>
        <s v="bg-086"/>
        <s v="bg-087"/>
        <s v="bg-088"/>
        <s v="bg-089"/>
        <s v="bg-090"/>
        <s v="bg-091"/>
        <s v="bg-092"/>
        <s v="bg-093"/>
        <s v="bg-094"/>
        <s v="bg-095"/>
        <s v="bg-096"/>
        <s v="bg-097"/>
        <s v="bg-098"/>
        <s v="bg-099"/>
        <s v="bg-100"/>
        <s v="bg-101"/>
        <s v="bg-102"/>
        <s v="bg-103"/>
        <s v="bg-104"/>
        <s v="bg-105"/>
        <s v="bg-106"/>
        <s v="bg-107"/>
        <s v="bg-108"/>
        <m/>
      </sharedItems>
    </cacheField>
    <cacheField name="Summary" numFmtId="0">
      <sharedItems containsBlank="1"/>
    </cacheField>
    <cacheField name="Description" numFmtId="0">
      <sharedItems containsBlank="1"/>
    </cacheField>
    <cacheField name="Steps To Reproduce" numFmtId="0">
      <sharedItems containsBlank="1" longText="1"/>
    </cacheField>
    <cacheField name="Actual result" numFmtId="0">
      <sharedItems containsBlank="1"/>
    </cacheField>
    <cacheField name="Expected result" numFmtId="0">
      <sharedItems containsBlank="1"/>
    </cacheField>
    <cacheField name="Attachments" numFmtId="0">
      <sharedItems containsBlank="1"/>
    </cacheField>
    <cacheField name="Severity" numFmtId="0">
      <sharedItems containsBlank="1" count="5">
        <s v="Minor"/>
        <s v="Blocker"/>
        <s v="Major"/>
        <s v="Critical"/>
        <m/>
      </sharedItems>
    </cacheField>
    <cacheField name="Prior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4">
  <r>
    <s v="z01"/>
    <s v="Главная страница платформы"/>
    <s v="Форма авторизации"/>
    <s v="Страница"/>
    <s v="Главная страница платформы=&gt;Форма авторизации=&gt;Страница"/>
    <s v="Смоки - запуск платформы "/>
    <m/>
    <s v="В адресную строку браузера вводится https://qa.neapro.site или кликом по ссылке в произвольном источнике"/>
    <s v="Страница открывается"/>
    <x v="0"/>
  </r>
  <r>
    <s v="z02"/>
    <s v="Главная страница платформы"/>
    <s v="Форма авторизации"/>
    <s v="Страница"/>
    <s v="Главная страница платформы=&gt;Форма авторизации=&gt;Страница"/>
    <s v="Смоки - закрытие страницы авторизации"/>
    <s v="Во вкладке браузера открыта страница платформы https://qa.neapro.site"/>
    <s v="Закрыть страницу кликом по кнопке выхода "/>
    <s v="Страница закрывается"/>
    <x v="0"/>
  </r>
  <r>
    <s v="z03"/>
    <s v="Главная страница платформы"/>
    <s v="Форма авторизации"/>
    <s v="Страница"/>
    <s v="Главная страница платформы=&gt;Форма авторизации=&gt;Страница"/>
    <s v="Проверка одновременной работы в нескольких вкладках браузера"/>
    <s v="1. Во вкладке браузера открыта страница платформы https://qa.neapro.site_x000a_2. Выполнена авторизация на сайте_x000a_3. Открыта страница личного кабинета"/>
    <s v="1. В новой вкладке этого же браузера открыта страница платформы https://qa.neapro.site_x000a_2. Выполнена повторная авторизация на сайте_x000a_3. Повторить шаги 1,2 несколько раз"/>
    <s v="Ошибки не появляются, выход из аккаунта в предыдущей вкладке не выполняется"/>
    <x v="0"/>
  </r>
  <r>
    <s v="z04"/>
    <s v="Главная страница платформы"/>
    <s v="Форма авторизации"/>
    <s v="Страница"/>
    <s v="Главная страница платформы=&gt;Форма авторизации=&gt;Страница"/>
    <s v="Проверка отображения главной страницы в Chrome "/>
    <s v="Во вкладке браузера открыта страница платформы https://qa.neapro.site"/>
    <s v="1. Проверить правильность отображения страницы_x000a_2. Выполнить авторизацию валидными данными"/>
    <s v="Страница открывается правильно"/>
    <x v="0"/>
  </r>
  <r>
    <s v="z05"/>
    <s v="Главная страница платформы"/>
    <s v="Форма авторизации"/>
    <s v="Страница"/>
    <s v="Главная страница платформы=&gt;Форма авторизации=&gt;Страница"/>
    <s v="Проверка отображения главной страницы в Safari "/>
    <s v="Во вкладке браузера открыта страница платформы https://qa.neapro.site"/>
    <s v="1. Проверить правильность отображения страницы_x000a_2. Выполнить авторизацию валидными данными"/>
    <s v="Страница открывается правильно"/>
    <x v="1"/>
  </r>
  <r>
    <s v="z06"/>
    <s v="Главная страница платформы"/>
    <s v="Форма авторизации"/>
    <s v="Страница"/>
    <s v="Главная страница платформы=&gt;Форма авторизации=&gt;Страница"/>
    <s v="Проверка отображения главной страницы в FireFox "/>
    <s v="Во вкладке браузера открыта страница платформы https://qa.neapro.site"/>
    <s v="1. Проверить правильность отображения страницы_x000a_2. Выполнить авторизацию валидными данными"/>
    <s v="Страница открывается правильно"/>
    <x v="0"/>
  </r>
  <r>
    <s v="z07"/>
    <s v="Главная страница платформы"/>
    <s v="Форма авторизации"/>
    <s v="Страница"/>
    <s v="Главная страница платформы=&gt;Форма авторизации=&gt;Страница"/>
    <s v="Проверка одновременной работы в нескольких браузерах"/>
    <s v="1. Во вкладке браузера Chrome открыта страница платформы https://qa.neapro.site_x000a_2. Выполнена авторизация на сайте_x000a_3. Открыта страница личного кабинета"/>
    <s v="1. В новой вкладке браузера  Сhrome открыта страница платформы https://qa.neapro.site_x000a_2. Выполнена авторизация на сайте_x000a_3. Повторить шаги 1,2 в браузере FireFox"/>
    <s v="Ошибки не появляются, выход из аккаунта в других браузерах не выполняется"/>
    <x v="0"/>
  </r>
  <r>
    <s v="z08"/>
    <s v="Главная страница платформы"/>
    <s v="Форма авторизации"/>
    <s v="Страница"/>
    <s v="Главная страница платформы=&gt;Форма авторизации=&gt;Страница"/>
    <s v="Проверка поведения сайта после очистки куки"/>
    <s v="1. Во вкладке браузера Chrome открыта страница платформы https://qa.neapro.site_x000a_2. Выполнена авторизация на сайте_x000a_3. Открыта страница личного кабинета"/>
    <s v="1. Удалить куки_x000a_2. Закрыть страницу сайта, не выходя из аккаунта_x000a_3.Открыть страницу сайта"/>
    <s v="Автоматический вход в личный кабинет не происходит"/>
    <x v="0"/>
  </r>
  <r>
    <s v="z09"/>
    <s v="Главная страница платформы"/>
    <s v="Форма авторизации"/>
    <s v="Страница"/>
    <s v="Главная страница платформы=&gt;Форма авторизации=&gt;Страница"/>
    <s v="Проверка, что файлы куки хранят личные данные в зашифрованном виде"/>
    <s v="1. Во вкладке браузера Chrome открыта страница платформы https://qa.neapro.site_x000a_2. Выполнена авторизация на сайте_x000a_3. Открыта страница личного кабинета"/>
    <s v="Открыть в браузере «инструменты разработчика» и перейти во вкладку Application"/>
    <s v="Cookie с флагом “secure” передаются на сервер только по протоколу HTTPS_x000a_Cookie с флагом “httpOnly” защищены от манипуляции JavaScript через документ, где хранятся cookie"/>
    <x v="2"/>
  </r>
  <r>
    <s v="z10"/>
    <s v="Главная страница платформы"/>
    <s v="Форма авторизации"/>
    <s v="Заголовок страницы"/>
    <s v="Главная страница платформы=&gt;Форма авторизации=&gt;Заголовок страницы"/>
    <s v="Наличие заголовка страницы авторизации"/>
    <s v="Во вкладке браузера Chrome открыта страница платформы https://qa.neapro.site"/>
    <s v="1. Проверить наличие заголовка_x000a_2. Проверить корректность отображения заголовка"/>
    <s v="Заголовок присутствует и корректно отображается"/>
    <x v="0"/>
  </r>
  <r>
    <s v="z11"/>
    <s v="Главная страница платформы"/>
    <s v="Форма авторизации"/>
    <s v="Фавикон"/>
    <s v="Главная страница платформы=&gt;Форма авторизации=&gt;Фавикон"/>
    <s v="Наличие фавикон  страницы авторизации"/>
    <s v="Во вкладке браузера открыта страница платформы https://qa.neapro.site"/>
    <s v="1. Проверить наличие фавикона на закладке браузера_x000a_2. Проверить наличие фавикона в ссылке на главную страницу в поисковой выдаче по запросу &quot;учебная платформа Bumbleby&quot;"/>
    <s v="Среди результатов поиска платформы присутствует ссылка на сайт с фавиконом"/>
    <x v="0"/>
  </r>
  <r>
    <s v="z12"/>
    <s v="Главная страница платформы"/>
    <s v="Форма авторизации"/>
    <s v="Логотип"/>
    <s v="Главная страница платформы=&gt;Форма авторизации=&gt;Логотип"/>
    <s v="Наличие логотипа на странице авторизации"/>
    <s v="Во вкладке браузера открыта страница платформы https://qa.neapro.site"/>
    <s v="1. Проверить наличие логотипа_x000a_2. Проверить корректность отображения логотипа"/>
    <s v="Заголовок присутствует и корректно отображается"/>
    <x v="0"/>
  </r>
  <r>
    <s v="z13"/>
    <s v="Главная страница платформы"/>
    <s v="Форма авторизации"/>
    <s v="Кнопка входа"/>
    <s v="Главная страница платформы=&gt;Форма авторизации=&gt;Кнопка входа"/>
    <s v="Наличие кнопки входа  на странице авторизации"/>
    <s v="Во вкладке браузера открыта страница платформы https://qa.neapro.site"/>
    <s v="Проверить наличие кнопки входа"/>
    <s v="Кнопка входа есть"/>
    <x v="0"/>
  </r>
  <r>
    <s v="z14"/>
    <s v="Главная страница платформы"/>
    <s v="Форма авторизации"/>
    <s v="Кнопка регистрации"/>
    <s v="Главная страница платформы=&gt;Форма авторизации=&gt;Кнопка регистрации"/>
    <s v="Наличие кнопки регистрации на странице авторизации"/>
    <s v="Во вкладке браузера открыта страница платформы https://qa.neapro.site"/>
    <s v="Проверить наличие кнопки регистрации"/>
    <s v="Кнопка регистрации есть"/>
    <x v="1"/>
  </r>
  <r>
    <s v="z15"/>
    <s v="Главная страница платформы"/>
    <s v="Форма авторизации"/>
    <s v="Ссылка восстановления пароля"/>
    <s v="Главная страница платформы=&gt;Форма авторизации=&gt;Ссылка восстановления пароля"/>
    <s v="Наличие ссылки восстановления пароля на странице авторизации"/>
    <s v="Во вкладке браузера открыта страница платформы https://qa.neapro.site"/>
    <s v="Проверить наличие ссылки восстановления пароля"/>
    <s v="Ссылка восстановления пароля есть"/>
    <x v="0"/>
  </r>
  <r>
    <s v="z16"/>
    <s v="Главная страница платформы"/>
    <s v="Форма авторизации"/>
    <s v="Поля ввода логина/пароля"/>
    <s v="Главная страница платформы=&gt;Форма авторизации=&gt;Поля ввода логина/пароля"/>
    <s v="Наличие полей ввода логина и пароля на странице авторизации"/>
    <s v="Во вкладке браузера открыта страница платформы https://qa.neapro.site"/>
    <s v="Проверить наличие полей ввода логина и пароля"/>
    <s v="Поля ввода логина и пароля есть"/>
    <x v="0"/>
  </r>
  <r>
    <s v="z17"/>
    <s v="Главная страница платформы"/>
    <s v="Форма авторизации"/>
    <s v="Страница"/>
    <s v="Главная страница платформы=&gt;Форма авторизации=&gt;Страница"/>
    <s v="Проверка последовательности перехода по элементам на странице авторизации"/>
    <s v="Во вкладке браузера открыта страница платформы https://qa.neapro.site"/>
    <s v="1. Нажать клавишу Tab_x000a_2. Проверить, что курсор помещен в поле ввода логина_x000a_3. Нажать клавишу Tab_x000a_4. Проверить, что курсор помещен в поле ввода пароля_x000a_5. Нажать клавишу Tab_x000a_6. Проверить, что фокус помещен на кнопку входа_x000a_7. Нажать клавишу Tab_x000a_8. Проверить, что фокус помещен на кнопку регистрации_x000a_9. Нажать клавишу Tab_x000a_10. Проверить, что фокус помещен на ссылку восстановления пароля"/>
    <s v="Последовательность логична, удобна и соответствует  ТЗ"/>
    <x v="0"/>
  </r>
  <r>
    <s v="z18"/>
    <s v="Главная страница платформы"/>
    <s v="Форма авторизации"/>
    <s v="Кнопка входа"/>
    <s v="Главная страница платформы=&gt;Форма авторизации=&gt;Кнопка входа"/>
    <s v="Проверка оформления кнопки входа, орфографии, расположения  на странице авторизации"/>
    <s v="Во вкладке браузера открыта страница платформы https://qa.neapro.site"/>
    <s v="1. Проверить расположение кнопки на форме авторизации_x000a_2. Проверить орфографию кнопки входа_x000a_3. Проверить соответствие размера, цвета, шрифта, размера шрифта требованиям проектной документации"/>
    <s v="Оформление кнопки входа, расположение соответствует требованиям, орфографические ошибки отсутствуют"/>
    <x v="0"/>
  </r>
  <r>
    <s v="z19"/>
    <s v="Главная страница платформы"/>
    <s v="Форма авторизации"/>
    <s v="Кнопка регистрации"/>
    <s v="Главная страница платформы=&gt;Форма авторизации=&gt;Кнопка регистрации"/>
    <s v="Оформление, орфография кнопки регистрации нового пользователя на странице авторизации"/>
    <s v="Во вкладке браузера открыта страница платформы https://qa.neapro.site"/>
    <s v="1. Проверить расположение кнопки на форме авторизации_x000a_2. Проверить орфографию кнопки входа_x000a_3. Проверить соответствие размера, цвета, шрифта, размера шрифта требованиям проектной документации"/>
    <s v="Оформление кнопки входа, расположение соответствует требованиям, орфографические ошибки отсутствуют"/>
    <x v="3"/>
  </r>
  <r>
    <s v="z20"/>
    <s v="Главная страница платформы"/>
    <s v="Форма авторизации"/>
    <s v="Кнопка регистрации"/>
    <s v="Главная страница платформы=&gt;Форма авторизации=&gt;Кнопка регистрации"/>
    <s v="Проверка работы кнопки регистрации нового пользователя на странице авторизации"/>
    <s v="Во вкладке браузера открыта страница платформы https://qa.neapro.site"/>
    <s v="Нажать кнопку регистрации "/>
    <s v="Открывается форма для регистрации нового пользователя"/>
    <x v="3"/>
  </r>
  <r>
    <s v="z21"/>
    <s v="Главная страница платформы"/>
    <s v="Форма авторизации"/>
    <s v="Ссылка восстановления пароля"/>
    <s v="Главная страница платформы=&gt;Форма авторизации=&gt;Ссылка восстановления пароля"/>
    <s v="Оформление, орфография ссылки восстановления пароля на странице авторизации"/>
    <s v="Во вкладке браузера открыта страница платформы https://qa.neapro.site"/>
    <s v="1. Проверить расположение ссылки восстановления пароля на форме авторизации_x000a_2. Проверить орфографию ссылки восстановления пароля _x000a_3. Проверить соответствие размера, цвета, шрифта, размера шрифта ссылки восстановления пароля требованиям проектной документации"/>
    <s v="Оформление ссылки восстановления пароля , расположение соответствует требованиям, орфографические ошибки отсутствуют"/>
    <x v="0"/>
  </r>
  <r>
    <s v="z22"/>
    <s v="Главная страница платформы"/>
    <s v="Форма авторизации"/>
    <s v="Ссылка восстановления пароля"/>
    <s v="Главная страница платформы=&gt;Форма авторизации=&gt;Ссылка восстановления пароля"/>
    <s v="Проверка работы ссылки восстановления пароля  на странице авторизации"/>
    <s v="Во вкладке браузера открыта страница платформы https://qa.neapro.site"/>
    <s v="Нажать на ссылку восстановления пароля"/>
    <s v="Открывается форма для сброса пароля"/>
    <x v="0"/>
  </r>
  <r>
    <s v="z23"/>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валидным значением на английском языке языке  на странице авторизации"/>
    <s v="Во вкладке браузера открыта страница платформы https://qa.neapro.site"/>
    <s v="Ввести валидный логин, например,  tussa@list.ru"/>
    <s v="Не появляется сообщение об ошибке заполнения поля"/>
    <x v="0"/>
  </r>
  <r>
    <s v="z24"/>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валидным значением на русском языке  на странице авторизации"/>
    <s v="Во вкладке браузера открыта страница платформы https://qa.neapro.site"/>
    <s v="Ввести валидный логин на русском языке, например &quot;Москва@Москва.РФ&quot;"/>
    <s v="Не появляется сообщение об ошибке заполнения поля"/>
    <x v="1"/>
  </r>
  <r>
    <s v="z25"/>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валидным значением с пробелами перед ним на странице авторизации"/>
    <s v="Во вкладке браузера открыта страница платформы https://qa.neapro.site"/>
    <s v="Ввести валидный логин с пробелами (одним или несколькими)"/>
    <s v="Появляется сообщение об ошибке заполнения поля или данные автоматические обрезаются"/>
    <x v="0"/>
  </r>
  <r>
    <s v="z26"/>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валидным значением с пробелами на конце на странице авторизации"/>
    <s v="Во вкладке браузера открыта страница платформы https://qa.neapro.site"/>
    <s v="Ввести валидный логин с пробелами на конце (одним или несколькими)"/>
    <s v="Появляется сообщение об ошибке заполнения поля или данные автоматические обрезаются"/>
    <x v="0"/>
  </r>
  <r>
    <s v="z27"/>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пустое на странице авторизации"/>
    <s v="Во вкладке браузера открыта страница платформы https://qa.neapro.site"/>
    <s v="1. Оставить поле ввода логина пустым_x000a_2. Нажать кноку входа"/>
    <s v="Появляется сообщение о необходимости ввести логин"/>
    <x v="0"/>
  </r>
  <r>
    <s v="z28"/>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очень длинное на странице авторизации"/>
    <s v="Во вкладке браузера открыта страница платформы https://qa.neapro.site"/>
    <s v="1. Ввести в полев ввода очень длинный текст, сгенерированный с помощью loremipsum.io_x000a_2. Нажать кноку входа"/>
    <s v="Появляется сообщение о необходимости ввести правильный логин"/>
    <x v="0"/>
  </r>
  <r>
    <s v="z29"/>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специальные символы на странице авторизации"/>
    <s v="Во вкладке браузера открыта страница платформы https://qa.neapro.site"/>
    <s v="1. Ввести в полев ввода текст, содержащий специальные символы, например, ♣♂” , “”‘~!@#$%^&amp;*()?&gt;,./\&lt;][ /*&lt;!–“”, “${code}”;–&gt;_x000a_2. Нажать кноку входа"/>
    <s v="Появляется сообщение о необходимости ввести правильный логин"/>
    <x v="0"/>
  </r>
  <r>
    <s v="z30"/>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числа + символы на странице авторизации"/>
    <s v="Во вкладке браузера открыта страница платформы https://qa.neapro.site"/>
    <s v="1. Ввести в поле ввода текст,  содержащий комбинацию числе и символов, например 99274итьтячxfbv_+~_x000a_2. Нажать кноку входа"/>
    <s v="Не появляется сообщение об ошибке заполнения поля"/>
    <x v="0"/>
  </r>
  <r>
    <s v="z31"/>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в нижнем регистре    на странице авторизации"/>
    <s v="Во вкладке браузера открыта страница платформы https://qa.neapro.site"/>
    <s v="1. Ввести в поле ввода валидный логин в нижнем регистре_x000a_2. Нажать кнопку входа"/>
    <s v="Не появляется сообщение об ошибке заполнения поля"/>
    <x v="0"/>
  </r>
  <r>
    <s v="z32"/>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в верхнем регистре    на странице авторизации"/>
    <s v="Во вкладке браузера открыта страница платформы https://qa.neapro.site"/>
    <s v="1. Ввести в поле ввода валидный логин в верхнем регистре_x000a_2. Нажать кнопку входа"/>
    <s v="Не появляется сообщение об ошибке заполнения поля"/>
    <x v="0"/>
  </r>
  <r>
    <s v="z33"/>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 цифрами в имени аккаунта    на странице авторизации"/>
    <s v="Во вкладке браузера открыта страница платформы https://qa.neapro.site"/>
    <s v="1. Ввести в поле ввода валидный логин в нижнем регистре_x000a_2. Нажать кнопку входа"/>
    <s v="Не появляется сообщение об ошибке заполнения поля"/>
    <x v="0"/>
  </r>
  <r>
    <s v="z34"/>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 цифрами в доменной части    на странице авторизации"/>
    <s v="Во вкладке браузера открыта страница платформы https://qa.neapro.site"/>
    <s v="1. Ввести в поле ввода валидный логин с цифрами в домене_x000a_2. Нажать кнопку входа"/>
    <s v="Не появляется сообщение об ошибке заполнения поля"/>
    <x v="0"/>
  </r>
  <r>
    <s v="z35"/>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 дефисом в имени аккаунта    на странице авторизации"/>
    <s v="Во вкладке браузера открыта страница платформы https://qa.neapro.site"/>
    <s v="1. Ввести в поле ввода валидный логин с дефисом в имени_x000a_2. Нажать кнопку входа"/>
    <s v="Не появляется сообщение об ошибке заполнения поля"/>
    <x v="0"/>
  </r>
  <r>
    <s v="z36"/>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 дефисом в доменной части    на странице авторизации"/>
    <s v="Во вкладке браузера открыта страница платформы https://qa.neapro.site"/>
    <s v="1. Ввести в поле ввода валидный логин в доменной части_x000a_2. Нажать кнопку входа"/>
    <s v="Не появляется сообщение об ошибке заполнения поля"/>
    <x v="0"/>
  </r>
  <r>
    <s v="z37"/>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о знаком подчеркивания в имени аккаунта    на странице авторизации"/>
    <s v="Во вкладке браузера открыта страница платформы https://qa.neapro.site"/>
    <s v="1. Ввести в поле ввода валидный логин со знаком подчеркивания в имени_x000a_2. Нажать кнопку входа"/>
    <s v="Не появляется сообщение об ошибке заполнения поля"/>
    <x v="0"/>
  </r>
  <r>
    <s v="z38"/>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со знаком подчеркивания в доменной части    на странице авторизации"/>
    <s v="Во вкладке браузера открыта страница платформы https://qa.neapro.site"/>
    <s v="1. Ввести в поле ввода валидный логин со знаком подчеркивания в доменной части_x000a_2. Нажать кнопку входа"/>
    <s v="Не появляется сообщение об ошибке заполнения поля"/>
    <x v="0"/>
  </r>
  <r>
    <s v="z39"/>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с точками в имени аккаунта    на странице авторизации"/>
    <s v="Во вкладке браузера открыта страница платформы https://qa.neapro.site"/>
    <s v="1. Ввести в поле ввода валидный логин с точками в имени_x000a_2. Нажать кнопку входа"/>
    <s v="Не появляется сообщение об ошибке заполнения поля"/>
    <x v="0"/>
  </r>
  <r>
    <s v="z40"/>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 несколькими точками в доменной части    на странице авторизации"/>
    <s v="Во вкладке браузера открыта страница платформы https://qa.neapro.site"/>
    <s v="1. Ввести в поле ввода валидный логин с несколькими точками в доменной части_x000a_2. Нажать кнопку входа"/>
    <s v="Не появляется сообщение об ошибке заполнения поля"/>
    <x v="0"/>
  </r>
  <r>
    <s v="z41"/>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Email без точек в доменной части    на странице авторизации"/>
    <s v="Во вкладке браузера открыта страница платформы https://qa.neapro.site"/>
    <s v="1. Ввести в поле ввода логин без точек в доменной части_x000a_2. Нажать кнопку входа"/>
    <s v="Появляется сообщение о необходимости ввести правильный логин"/>
    <x v="0"/>
  </r>
  <r>
    <s v="z42"/>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Отсутствие @ в email    на странице авторизации"/>
    <s v="Во вкладке браузера открыта страница платформы https://qa.neapro.site"/>
    <s v="1. Ввести в поле ввода логин без @ в доменной части_x000a_2. Нажать кнопку входа"/>
    <s v="Появляется сообщение о необходимости ввести правильный логин"/>
    <x v="0"/>
  </r>
  <r>
    <s v="z43"/>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 пробелами в имени аккаунта    на странице авторизации"/>
    <s v="Во вкладке браузера открыта страница платформы https://qa.neapro.site"/>
    <s v="1. Ввести в поле ввода логин с пробелами в имени аккаунта. _x000a_2. Нажать кнопку входа"/>
    <s v="Появляется сообщение о необходимости ввести правильный логин или автоматическое обрезание пробелов"/>
    <x v="0"/>
  </r>
  <r>
    <s v="z44"/>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с пробелами в доменной части    на странице авторизации"/>
    <s v="Во вкладке браузера открыта страница платформы https://qa.neapro.site"/>
    <s v="1. Ввести в поле ввода логин с пробелами в доменной части_x000a_2. Нажать кнопку входа"/>
    <s v="Появляется сообщение о необходимости ввести правильный логин или автоматическое обрезание пробелов"/>
    <x v="0"/>
  </r>
  <r>
    <s v="z45"/>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без имени аккаунта    на странице авторизации"/>
    <s v="Во вкладке браузера открыта страница платформы https://qa.neapro.site"/>
    <s v="1. Ввести в поле ввода логин без имени аккаунта_x000a_2. Нажать кнопку входа"/>
    <s v="Появляется сообщение о необходимости ввести правильный логин"/>
    <x v="0"/>
  </r>
  <r>
    <s v="z46"/>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Email без доменной части    на странице авторизации"/>
    <s v="Во вкладке браузера открыта страница платформы https://qa.neapro.site"/>
    <s v="1. Ввести в поле ввода логин без доменной части_x000a_2. Нажать кнопку входа"/>
    <s v="Появляется сообщение о необходимости ввести правильный логин"/>
    <x v="0"/>
  </r>
  <r>
    <s v="z47"/>
    <s v="Главная страница платформы"/>
    <s v="Форма авторизации"/>
    <s v="Поле ввода логина"/>
    <s v="Главная страница платформы=&gt;Форма авторизации=&gt;Поле ввода логина"/>
    <s v="Проверка поля ввода логина - некорректный домен на странице авторизации"/>
    <s v="Во вкладке браузера открыта страница платформы https://qa.neapro.site"/>
    <s v="1. Ввести в поле ввода логин  некорректный домен первого уровня (допустимо 2-63 букв после точки: .ru или например .americanexpress)   _x000a_2. Нажать кнопку входа"/>
    <s v="Появляется сообщение о необходимости ввести правильный логин"/>
    <x v="0"/>
  </r>
  <r>
    <s v="z48"/>
    <s v="Главная страница платформы"/>
    <s v="Форма авторизации"/>
    <s v="Поле ввода логина"/>
    <s v="Главная страница платформы=&gt;Форма авторизации=&gt;Поле ввода логина"/>
    <s v="Поиск в поле ввода логина Xss-уязвимости на странице авторизации"/>
    <s v="Во вкладке браузера открыта страница платформы https://qa.neapro.site"/>
    <s v="1. Ввести в поле ввода логин &lt;script&gt;alert(“Hello, world!”)&lt;/alert&gt;"/>
    <s v="Уязвимости не обнаружены"/>
    <x v="2"/>
  </r>
  <r>
    <s v="z49"/>
    <s v="Главная страница платформы"/>
    <s v="Форма авторизации"/>
    <s v="Поле ввода логина"/>
    <s v="Главная страница платформы=&gt;Форма авторизации=&gt;Поле ввода логина"/>
    <s v="Ввод в поле ввода логина SQL-инъекции на странице авторизации"/>
    <s v="Во вкладке браузера открыта страница платформы https://qa.neapro.site"/>
    <s v="1. Попробовать применить к форме авторизации SQL инъекции, по учебным материалам, размещенным в сети Интернет"/>
    <s v="Введение SQL инъекции недопускается"/>
    <x v="2"/>
  </r>
  <r>
    <s v="z50"/>
    <s v="Главная страница платформы"/>
    <s v="Форма авторизации"/>
    <s v="Поле ввода логина"/>
    <s v="Главная страница платформы=&gt;Форма авторизации=&gt;Поле ввода логина"/>
    <s v="Ввод в поле ввода логина HTML-инъекции на странице авторизации"/>
    <s v="Во вкладке браузера открыта страница платформы https://qa.neapro.site"/>
    <s v="1. Попробовать применить к форме авторизации HTML-инъекции, по учебным материалам, размещенным в сети Интернет"/>
    <s v="Появляется сообщение о необходимости ввести правильный логин"/>
    <x v="2"/>
  </r>
  <r>
    <s v="z51"/>
    <s v="Главная страница платформы"/>
    <s v="Форма авторизации"/>
    <s v="Поле ввода логина"/>
    <s v="Главная страница платформы=&gt;Форма авторизации=&gt;Поле ввода логина"/>
    <s v="Вклеивание из буфера в поле ввода логина на странице авторизации"/>
    <s v="Во вкладке браузера открыта страница платформы https://qa.neapro.site"/>
    <s v="1. Скопировать в буфер случайный набор символов, цифр_x000a_2. Попробовать вклеить в поле ввода логина содержимое буфера комбинацией клавиш Ctrl+V или из меню по правой кнопке мыши"/>
    <s v="Данные из буфера появляются в поле ввода логина"/>
    <x v="0"/>
  </r>
  <r>
    <s v="z52"/>
    <s v="Главная страница платформы"/>
    <s v="Форма авторизации"/>
    <s v="Поле ввода логина"/>
    <s v="Главная страница платформы=&gt;Форма авторизации=&gt;Поле ввода логина"/>
    <s v="Проверка плейсхолдера поля ввода логина  на странице авторизации"/>
    <s v="Во вкладке браузера открыта страница платформы https://qa.neapro.site"/>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0"/>
  </r>
  <r>
    <s v="z53"/>
    <s v="Главная страница платформы"/>
    <s v="Форма авторизации"/>
    <s v="Поле ввода пароля"/>
    <s v="Главная страница платформы=&gt;Форма авторизации=&gt;Поле ввода пароля"/>
    <s v="Проверка поля ввода пароля верным значением (существующий пользователь) на странице авторизации"/>
    <s v="Во вкладке браузера открыта страница платформы https://qa.neapro.site"/>
    <s v="1. Ввести правильный пароль существующего пользователя в поле пароль_x000a_2. Нажать кнопку входа"/>
    <s v="Кнопка входа доступна, происходит переходи на страницу личного кабинета пользователя"/>
    <x v="0"/>
  </r>
  <r>
    <s v="z54"/>
    <s v="Главная страница платформы"/>
    <s v="Форма авторизации"/>
    <s v="Поле ввода пароля"/>
    <s v="Главная страница платформы=&gt;Форма авторизации=&gt;Поле ввода пароля"/>
    <s v="Проверка поля ввода пароля неверным значением (существующий пользователь) на странице авторизации"/>
    <s v="Во вкладке браузера открыта страница платформы https://qa.neapro.site"/>
    <s v="1.Ввести в поле ввода пароля на странице авторизации неверный пароль существующего пользователя_x000a_2. Нажать кнопку входа"/>
    <s v="Появляется сообщение об ошибочности пароля, переход не выполняется"/>
    <x v="0"/>
  </r>
  <r>
    <s v="z55"/>
    <s v="Главная страница платформы"/>
    <s v="Форма авторизации"/>
    <s v="Поле ввода пароля"/>
    <s v="Главная страница платформы=&gt;Форма авторизации=&gt;Поле ввода пароля"/>
    <s v="Вклеивание из буфера в поле ввода пароля на странице авторизации"/>
    <s v="Во вкладке браузера открыта страница платформы https://qa.neapro.site"/>
    <s v="1. Скопировать в буфер случайный набор символов, цифр_x000a_2. Попробовать вклеить в поле ввода пароля содержимое буфера комбинацией клавиш Ctrl+V или из меню по правой кнопке мыши"/>
    <s v="Данные из буфера появляются в поле ввода пароля"/>
    <x v="0"/>
  </r>
  <r>
    <s v="z56"/>
    <s v="Главная страница платформы"/>
    <s v="Форма авторизации"/>
    <s v="Поле ввода пароля"/>
    <s v="Главная страница платформы=&gt;Форма авторизации=&gt;Поле ввода пароля"/>
    <s v="Проверка поля ввода пароля - пустое"/>
    <s v="Во вкладке браузера открыта страница платформы https://qa.neapro.site"/>
    <s v="1. Оставить поле ввода пароля пустым_x000a_2. Нажать кнопку входа на странице авторизации"/>
    <s v="Появляется сообщение о необходимости указать пароль, переход не выполняется"/>
    <x v="0"/>
  </r>
  <r>
    <s v="z57"/>
    <s v="Главная страница платформы"/>
    <s v="Форма авторизации"/>
    <s v="Поле ввода пароля"/>
    <s v="Главная страница платформы=&gt;Форма авторизации=&gt;Поле ввода пароля"/>
    <s v="Проверка поля ввода пароля на странице авторизации - наличия &quot;глаза&quot;"/>
    <s v="Во вкладке браузера открыта страница платформы https://qa.neapro.site"/>
    <s v="1. Ввести валидный логин в поле ввода логина на странице авторизации_x000a_2. Начать вводить данные в поле ввода пароля на странице авторизации_x000a_3. Кликнуть на иконке &quot;глаза&quot; в правой части поля ввода пароля_x000a_4. Проверить, что введенные данные видны_x000a_5. Повторно кликнуть на на иконке &quot;глаза&quot; в правой части поля ввода пароля"/>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x v="1"/>
  </r>
  <r>
    <s v="z58"/>
    <m/>
    <s v="Форма авторизации"/>
    <m/>
    <m/>
    <s v="Проверка поля ввода пароля на странице авторизации - наличия астерисков вместо символов пароля"/>
    <s v="Во вкладке браузера открыта страница платформы https://qa.neapro.site"/>
    <s v="1. Ввести валидный логин в поле ввода логина на странице авторизации_x000a_2. Начать вводить данные в поле ввода пароля на странице авторизации_x000a_3. Кликнуть на иконке &quot;глаза&quot; в правой части поля ввода пароля_x000a_4. Проверить, что введенные данные видны_x000a_5. Повторно кликнуть на на иконке &quot;глаза&quot; в правой части поля ввода пароля"/>
    <s v="В поле ввода вместо введенных символов появляются астериски"/>
    <x v="0"/>
  </r>
  <r>
    <s v="z59"/>
    <s v="Главная страница платформы"/>
    <s v="Форма авторизации"/>
    <s v="Кнопка входа"/>
    <s v="Главная страница платформы=&gt;Форма авторизации=&gt;Кнопка входа"/>
    <s v="Проверка пар авторизации на странице авторизации (валидный логин - валидный пароль)"/>
    <s v="Во вкладке браузера открыта страница платформы https://qa.neapro.site"/>
    <s v="1. Ввести валидный логин в поле ввода логина на странице авторизации_x000a_2. Вести валидный пароль в поле ввода пароля на странице авторизации_x000a_3. Кликнуть или нажать кнопку входа"/>
    <s v="Авторизация пройдена, открывается страница личного кабинета пользователя"/>
    <x v="0"/>
  </r>
  <r>
    <s v="z60"/>
    <s v="Главная страница платформы"/>
    <s v="Форма авторизации"/>
    <s v="Кнопка входа"/>
    <s v="Главная страница платформы=&gt;Форма авторизации=&gt;Кнопка входа"/>
    <s v="Проверка пар авторизации на странице авторизации (валидный логин - невалидный пароль)"/>
    <s v="Во вкладке браузера открыта страница платформы https://qa.neapro.site"/>
    <s v="1. Ввести валидный логин в поле ввода логина на странице авторизации_x000a_2. Вести невалидный пароль в поле ввода пароля на странице авторизации_x000a_3. Кликнуть или нажать кнопку входа"/>
    <s v="Кнопка входа недоступна, авторизация не пройдена, появляется сообщение об ошибке в паре авторизации"/>
    <x v="0"/>
  </r>
  <r>
    <s v="z61"/>
    <s v="Главная страница платформы"/>
    <s v="Форма авторизации"/>
    <s v="Кнопка входа"/>
    <s v="Главная страница платформы=&gt;Форма авторизации=&gt;Кнопка входа"/>
    <s v="Проверка пар авторизации на странице авторизации (невалидный логин - валидный пароль)"/>
    <s v="Во вкладке браузера открыта страница платформы https://qa.neapro.site"/>
    <s v="1. Ввести невалидный логин в поле ввода логина на странице авторизации_x000a_2. Вести валидный пароль в поле ввода пароля на странице авторизации_x000a_3. Кликнуть или нажать кнопку входа"/>
    <s v="Кнопка входа недоступна, авторизация не пройдена, появляется сообщение об ошибке в паре авторизации"/>
    <x v="0"/>
  </r>
  <r>
    <s v="z62"/>
    <s v="Главная страница платформы"/>
    <s v="Форма авторизации"/>
    <s v="Кнопка входа"/>
    <s v="Главная страница платформы=&gt;Форма авторизации=&gt;Кнопка входа"/>
    <s v="Проверка пар авторизации на странице авторизации (невалидный логин - невалидный пароль)"/>
    <s v="Во вкладке браузера открыта страница платформы https://qa.neapro.site"/>
    <s v="1. Ввести невалидный логин в поле ввода логина на странице авторизации_x000a_2. Вести невалидный пароль в поле ввода пароля на странице авторизации_x000a_3. Кликнуть или нажать кнопку входа"/>
    <s v="Кнопка входа недоступна, авторизация не пройдена, появляется сообщение об ошибке в паре авторизации"/>
    <x v="0"/>
  </r>
  <r>
    <s v="z63"/>
    <s v="Главная страница платформы"/>
    <s v="Форма регистрации нового пользователя"/>
    <s v="Форма регистрации нового пользователя"/>
    <s v="Главная страница платформы=&gt;Форма регистрации нового пользователя=&gt;Форма регистрации нового пользователя"/>
    <s v="Проверка сохранения данных предыдущей попытки регистрации"/>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алидные данные в поля ввода фамилии, имени, e-mail_x000a_2. Нажать кнопку отмены_x000a_3. Убедиться в возврате на страницу авторизации_x000a_4. Нажать кнопку регистрации нового пользователя_x000a_5. Проверить заполнение полей ввода фамилии, имени, e-mail"/>
    <s v="При повторном открытии формы регистрации нового пользователя без завершенной регистрации введенные валидные данные сохраняются"/>
    <x v="3"/>
  </r>
  <r>
    <s v="z64"/>
    <s v="Главная страница платформы"/>
    <s v="Форма регистрации нового пользователя"/>
    <s v="Поле ввода Фамилия"/>
    <s v="Главная страница платформы=&gt;Форма регистрации нового пользователя=&gt;Поле ввода Фамилия"/>
    <s v="Наличие поля ввода фамили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расположение поля ввода фамилии в форме регистрации нового пользователя_x000a_2. Проверить орфографию поля ввода фамилии _x000a_3. Проверить соответствие размера, цвета, шрифта, размера шрифта поля ввода фамилии требованиям проектной документации"/>
    <s v="Оформление поля ввода фамилии, расположение соответствует требованиям, орфографические ошибки отсутствуют"/>
    <x v="3"/>
  </r>
  <r>
    <s v="z65"/>
    <s v="Главная страница платформы"/>
    <s v="Форма регистрации нового пользователя"/>
    <s v="Поле ввода Имя"/>
    <s v="Главная страница платформы=&gt;Форма регистрации нового пользователя=&gt;Поле ввода Имя"/>
    <s v="Наличие поля ввода имен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расположение поля ввода имени в форме регистрации нового пользователя_x000a_2. Проверить орфографию поля ввода имени _x000a_3. Проверить соответствие размера, цвета, шрифта, размера шрифта поля ввода имени требованиям проектной документации"/>
    <s v="Оформление поля ввода имени, расположение соответствует требованиям, орфографические ошибки отсутствуют"/>
    <x v="3"/>
  </r>
  <r>
    <s v="z66"/>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Наличие поля ввода e-mail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расположение поля ввода e-mail в форме регистрации нового пользователя_x000a_2. Проверить орфографию поля ввода e-mail _x000a_3. Проверить соответствие размера, цвета, шрифта, размера шрифта поля ввода e-mail требованиям проектной документации"/>
    <s v="Оформление поля ввода e-mail, расположение соответствует требованиям, орфографические ошибки отсутствуют"/>
    <x v="3"/>
  </r>
  <r>
    <s v="z67"/>
    <s v="Главная страница платформы"/>
    <s v="Форма регистрации нового пользователя"/>
    <s v="_x0009_Кнопка &quot;Подтвердить&quot;"/>
    <s v="Главная страница платформы=&gt;Форма регистрации нового пользователя=&gt;_x0009_Кнопка &quot;Подтвердить&quot;"/>
    <s v="Наличие кнопки подтверждения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расположение кнопки подтверждения в форме регистрации нового пользователя_x000a_2. Проверить орфографию  кнопки подтверждения _x000a_3. Проверить соответствие размера, цвета, шрифта, размера шрифта кнопки подтверждения требованиям проектной документации"/>
    <s v="Оформление  кнопки подтверждения, ее расположение соответствует требованиям, орфографические ошибки отсутствуют"/>
    <x v="3"/>
  </r>
  <r>
    <s v="z68"/>
    <s v="Главная страница платформы"/>
    <s v="Форма регистрации нового пользователя"/>
    <s v="Кнопка отмены"/>
    <s v="Главная страница платформы=&gt;Форма регистрации нового пользователя=&gt;Кнопка отмены"/>
    <s v="Наличие кнопки отмены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расположение  кнопки отмены в форме регистрации нового пользователя_x000a_2. Проверить орфографию  кнопки отмены _x000a_3. Проверить соответствие размера, цвета, шрифта, размера шрифта  кнопки отмены требованиям проектной документации"/>
    <s v="Оформление кнопки отмены, ее расположение соответствует требованиям, орфографические ошибки отсутствуют"/>
    <x v="3"/>
  </r>
  <r>
    <s v="z69"/>
    <s v="Главная страница платформы"/>
    <s v="Форма регистрации нового пользователя"/>
    <s v="Ссылки на пользовательское соглашение"/>
    <s v="Главная страница платформы=&gt;Форма регистрации нового пользователя=&gt;Ссылки на пользовательское соглашение"/>
    <s v="Наличие ссылки на пользовательское соглашени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расположение ссылки на пользовательское соглашение в форме регистрации нового пользователя_x000a_2. Проверить орфографию ссылки на пользовательское соглашение_x000a_3. Проверить соответствие размера, цвета, шрифта, размера шрифтассылки на пользовательское соглашение требованиям проектной документации"/>
    <s v="Оформление ссылки на пользовательское соглашение, расположение соответствует требованиям, орфографические ошибки отсутствуют"/>
    <x v="3"/>
  </r>
  <r>
    <s v="z70"/>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пусто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Оставить поле ввода фамилии пустым_x000a_2. Перейти в другое поле или кликнуть на кнопке подтверждения данных"/>
    <s v="Появляется сообщение о необходимости ввести фамилию"/>
    <x v="3"/>
  </r>
  <r>
    <s v="z71"/>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один кириллический символ"/>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один кириллический символ_x000a_2. Перейти в другое поле или кликнуть на кнопке подтверждения данных"/>
    <s v="Данные вводятся"/>
    <x v="3"/>
  </r>
  <r>
    <s v="z72"/>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имволы кириллиц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кирилические символы_x000a_2. Перейти в другое поле или кликнуть на кнопке подтверждения данных"/>
    <s v="Данные вводятся"/>
    <x v="3"/>
  </r>
  <r>
    <s v="z73"/>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имволы кириллицы с дефисом внутри"/>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двойную фамилию, например, &quot;Петровско-Разумовский&quot;_x000a_2. Перейти в другое поле или кликнуть на кнопке подтверждения данных"/>
    <s v="Данные вводятся"/>
    <x v="3"/>
  </r>
  <r>
    <s v="z74"/>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имволы кириллицы с длиной 37 знаков и боле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длинную строку, например, &quot;СЕМИПОПОЛОВИГЕРОВЕРСАЛОФЕДИРАКОВСКИЙ&quot;_x000a_2. Перейти в другое поле или кликнуть на кнопке подтверждения данных"/>
    <s v="Данные вводятся"/>
    <x v="3"/>
  </r>
  <r>
    <s v="z75"/>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имволы кириллицы в верхнем регистр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в верхнем регистре_x000a_2. Перейти в другое поле или кликнуть на кнопке подтверждения данных"/>
    <s v="Данные вводятся"/>
    <x v="3"/>
  </r>
  <r>
    <s v="z76"/>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имволы кириллицы в верхнем и нижнем регистр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в верхнем и нижнем регистре_x000a_2. Перейти в другое поле или кликнуть на кнопке подтверждения данных"/>
    <s v="Данные вводятся"/>
    <x v="3"/>
  </r>
  <r>
    <s v="z77"/>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очень длинно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очень длинный текст_x000a_2. Перейти в другое поле или кликнуть на кнопке подтверждения данных"/>
    <s v="Данные автоматически обрезаются или появляется сообщение об ошибке"/>
    <x v="3"/>
  </r>
  <r>
    <s v="z78"/>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имволы разного регистра"/>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имволы разного регистра_x000a_2. Перейти в другое поле или кликнуть на кнопке подтверждения данных"/>
    <s v="Появляется сообщение о необходимости ввести фамилию"/>
    <x v="3"/>
  </r>
  <r>
    <s v="z79"/>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имволы латиниц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на английском, например &quot;Adamsom&quot;_x000a_2. Перейти в другое поле или кликнуть на кнопке подтверждения данных"/>
    <s v="Появляется сообщение о необходимости ввести фамилию"/>
    <x v="3"/>
  </r>
  <r>
    <s v="z80"/>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 пробелами в начал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с пробелом в начале_x000a_2. Перейти в другое поле или кликнуть на кнопке подтверждения данных"/>
    <s v="Строка в поле автоматически обрезает пробелы в начеле или появляется сообщение об ошибке"/>
    <x v="3"/>
  </r>
  <r>
    <s v="z81"/>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 пробелами в конц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с пробелом в конце_x000a_2. Перейти в другое поле или кликнуть на кнопке подтверждения данных"/>
    <s v="Строка в поле автоматически обрезает пробелы в конце или появляется сообщение об ошибке"/>
    <x v="3"/>
  </r>
  <r>
    <s v="z82"/>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 пробелами в начале и конц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с пробелом в начале и конце_x000a_2. Перейти в другое поле или кликнуть на кнопке подтверждения данных"/>
    <s v="Строка в поле автоматически обрезает пробелы в начеле и конце или появляется сообщение об ошибке"/>
    <x v="3"/>
  </r>
  <r>
    <s v="z83"/>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числа"/>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из чисел_x000a_2. Перейти в другое поле или кликнуть на кнопке подтверждения данных"/>
    <s v="Появляется сообщение об ошибке"/>
    <x v="3"/>
  </r>
  <r>
    <s v="z84"/>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числа + символ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из символов и чисел, например &quot;Ветер99&quot;_x000a_2. Перейти в другое поле или кликнуть на кнопке подтверждения данных"/>
    <s v="Появляется сообщение об ошибке"/>
    <x v="3"/>
  </r>
  <r>
    <s v="z85"/>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специальные символ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оку специальных символов, например, &quot;↑N♫#E☺♥•○&quot;_x000a_2. Перейти в другое поле или кликнуть на кнопке подтверждения данных"/>
    <s v="Появляется сообщение об ошибке"/>
    <x v="3"/>
  </r>
  <r>
    <s v="z86"/>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иероглифическое письмо"/>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и стрку иероглифов, например &quot; 夏天过去了&quot;_x000a_2. Перейти в другое поле или кликнуть на кнопке подтверждения данных"/>
    <s v="Появляется сообщение об ошибке"/>
    <x v="3"/>
  </r>
  <r>
    <s v="z87"/>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письмо справа налево"/>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с помощью BugMagnet в поле ввода фамилии строку c направлением письма справа-налево_x000a_2. Перейти в другое поле или кликнуть на кнопке подтверждения данных"/>
    <s v="Строка не вводится или появляется сообщение об ошибке"/>
    <x v="3"/>
  </r>
  <r>
    <s v="z88"/>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на Xss-уязвимости"/>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фамилия строку &lt;script&gt;alert(“Hello, world!”)&lt;/alert&gt;"/>
    <s v="Уязвимости не обнаружены"/>
    <x v="2"/>
  </r>
  <r>
    <s v="z89"/>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SQL-инъекцией"/>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90"/>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HTML-уязвимости"/>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опробовать применить к форме регистрации нового пользователя HTML-инъекции, по учебным материалам, размещенным в сети Интернет"/>
    <s v="Появляется сообщение о необходимости ввести правильный логин"/>
    <x v="2"/>
  </r>
  <r>
    <s v="z91"/>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вклеивание из буфера"/>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Скопировать в буфер случайный набор символов, цифр_x000a_2. Попробовать вклеить в поле ввода фамилии содержимое буфера комбинацией клавиш Ctrl+V или из меню по правой кнопке мыши"/>
    <s v="Данные вводятся"/>
    <x v="3"/>
  </r>
  <r>
    <s v="z92"/>
    <s v="Главная страница платформы"/>
    <s v="Форма регистрации нового пользователя"/>
    <s v="Поле ввода Фамилия на странице регистрации нового пользователя "/>
    <s v="Главная страница платформы=&gt;Форма регистрации нового пользователя=&gt;Поле ввода Фамилия на странице регистрации нового пользователя "/>
    <s v="Проверка поля ввода Фамилия на странице регистрации нового пользователя - плейсхолдер"/>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3"/>
  </r>
  <r>
    <s v="z93"/>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пусто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Оставить поле ввода Имени пустым_x000a_2. Перейти в другое поле или кликнуть на кнопке подтверждения данных"/>
    <s v="Появляется сообщение о необходимости ввести фамилию"/>
    <x v="3"/>
  </r>
  <r>
    <s v="z94"/>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один кириллический символ"/>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один кириллический символ_x000a_2. Перейти в другое поле или кликнуть на кнопке подтверждения данных"/>
    <s v="Данные вводятся"/>
    <x v="3"/>
  </r>
  <r>
    <s v="z95"/>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имволы кириллиц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кирилические символы_x000a_2. Перейти в другое поле или кликнуть на кнопке подтверждения данных"/>
    <s v="Данные вводятся"/>
    <x v="3"/>
  </r>
  <r>
    <s v="z96"/>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имволы кириллицы с дефисом внутри"/>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двойную фамилию, например, &quot;Петровско-Разумовский&quot;_x000a_2. Перейти в другое поле или кликнуть на кнопке подтверждения данных"/>
    <s v="Данные вводятся"/>
    <x v="3"/>
  </r>
  <r>
    <s v="z97"/>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имволы кириллицы с длиной 37 знаков и боле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длинную строку, например, &quot;СЕМИПОПОЛОВИГЕРОВЕРСАЛОФЕДИРАКОВСКИЙ&quot;_x000a_2. Перейти в другое поле или кликнуть на кнопке подтверждения данных"/>
    <s v="Данные вводятся"/>
    <x v="3"/>
  </r>
  <r>
    <s v="z98"/>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имволы кириллицы в верхнем регистр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в верхнем регистре_x000a_2. Перейти в другое поле или кликнуть на кнопке подтверждения данных"/>
    <s v="Данные вводятся"/>
    <x v="3"/>
  </r>
  <r>
    <s v="z99"/>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имволы кириллицы в верхнем и нижнем регистр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в верхнем и нижнем регистре_x000a_2. Перейти в другое поле или кликнуть на кнопке подтверждения данных"/>
    <s v="Данные вводятся"/>
    <x v="3"/>
  </r>
  <r>
    <s v="z100"/>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очень длинно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очень длинный текст_x000a_2. Перейти в другое поле или кликнуть на кнопке подтверждения данных"/>
    <s v="Данные автоматически обрезаются или появляется сообщение об ошибке"/>
    <x v="3"/>
  </r>
  <r>
    <s v="z101"/>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имволы разного регистра"/>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имволы разного регистра_x000a_2. Перейти в другое поле или кликнуть на кнопке подтверждения данных"/>
    <s v="Появляется сообщение о необходимости ввести фамилию"/>
    <x v="3"/>
  </r>
  <r>
    <s v="z102"/>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имволы латиниц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на английском, например &quot;Adamsom&quot;_x000a_2. Перейти в другое поле или кликнуть на кнопке подтверждения данных"/>
    <s v="Появляется сообщение о необходимости ввести фамилию"/>
    <x v="3"/>
  </r>
  <r>
    <s v="z103"/>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 пробелами в начал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с пробелом в начале_x000a_2. Перейти в другое поле или кликнуть на кнопке подтверждения данных"/>
    <s v="Строка в поле автоматически обрезает пробелы в начеле или появляется сообщение об ошибке"/>
    <x v="3"/>
  </r>
  <r>
    <s v="z104"/>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 пробелами в конц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с пробелом в конце_x000a_2. Перейти в другое поле или кликнуть на кнопке подтверждения данных"/>
    <s v="Строка в поле автоматически обрезает пробелы в конце или появляется сообщение об ошибке"/>
    <x v="3"/>
  </r>
  <r>
    <s v="z105"/>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 пробелами в начале и конце"/>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с пробелом в начале и конце_x000a_2. Перейти в другое поле или кликнуть на кнопке подтверждения данных"/>
    <s v="Строка в поле автоматически обрезает пробелы в начеле и конце или появляется сообщение об ошибке"/>
    <x v="3"/>
  </r>
  <r>
    <s v="z106"/>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числа"/>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из чисел_x000a_2. Перейти в другое поле или кликнуть на кнопке подтверждения данных"/>
    <s v="Появляется сообщение об ошибке"/>
    <x v="3"/>
  </r>
  <r>
    <s v="z107"/>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числа + символ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из символов и чисел, например &quot;Ветер99&quot;_x000a_2. Перейти в другое поле или кликнуть на кнопке подтверждения данных"/>
    <s v="Появляется сообщение об ошибке"/>
    <x v="3"/>
  </r>
  <r>
    <s v="z108"/>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специальные символы"/>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оку специальных символов, например, &quot;↑N♫#E☺♥•○&quot;_x000a_2. Перейти в другое поле или кликнуть на кнопке подтверждения данных"/>
    <s v="Появляется сообщение об ошибке"/>
    <x v="3"/>
  </r>
  <r>
    <s v="z109"/>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иероглифическое письмо"/>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ени стрку иероглифов, например &quot; 夏天过去了&quot;_x000a_2. Перейти в другое поле или кликнуть на кнопке подтверждения данных"/>
    <s v="Появляется сообщение об ошибке"/>
    <x v="3"/>
  </r>
  <r>
    <s v="z110"/>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письмо справа налево"/>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с помощью BugMagnet в поле ввода Имени строку c направлением письма справа-налево_x000a_2. Перейти в другое поле или кликнуть на кнопке подтверждения данных"/>
    <s v="Строка не вводится или появляется сообщение об ошибке"/>
    <x v="3"/>
  </r>
  <r>
    <s v="z111"/>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на Xss-уязвимости"/>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Имя строку &lt;script&gt;alert(“Hello, world!”)&lt;/alert&gt;"/>
    <s v="Уязвимости не обнаружены"/>
    <x v="2"/>
  </r>
  <r>
    <s v="z112"/>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SQL-инъекцией"/>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113"/>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HTML-уязвимости"/>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опробовать применить к форме регистрации нового пользователя HTML-инъекции, по учебным материалам, размещенным в сети Интернет"/>
    <s v="Появляется сообщение о необходимости ввести правильный логин"/>
    <x v="2"/>
  </r>
  <r>
    <s v="z114"/>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вклеивание из буфера"/>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Скопировать в буфер случайный набор символов, цифр_x000a_2. Попробовать вклеить в поле ввода Имени содержимое буфера комбинацией клавиш Ctrl+V или из меню по правой кнопке мыши"/>
    <s v="Данные вводятся"/>
    <x v="3"/>
  </r>
  <r>
    <s v="z115"/>
    <s v="Главная страница платформы"/>
    <s v="Форма регистрации нового пользователя"/>
    <s v="Поле ввода Имя на странице регистрации нового пользователя "/>
    <s v="Главная страница платформы=&gt;Форма регистрации нового пользователя=&gt;Поле ввода Имя на странице регистрации нового пользователя "/>
    <s v="Проверка поля ввода Имя на странице регистрации нового пользователя - плейсхолдер"/>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3"/>
  </r>
  <r>
    <s v="z116"/>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валидным значением на английском языке язык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Ввести валидный e-mail, например,  tussa@list.ru"/>
    <s v="Не появляется сообщение об ошибке заполнения поля"/>
    <x v="3"/>
  </r>
  <r>
    <s v="z117"/>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валидным значением на русском язык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Ввести валидный e-mail на русском языке, например &quot;Москва@Москва.РФ&quot;"/>
    <s v="Не появляется сообщение об ошибке заполнения поля"/>
    <x v="3"/>
  </r>
  <r>
    <s v="z118"/>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валидным значением с пробелами перед ним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Ввести валидный e-mail с пробелами (одним или несколькими)"/>
    <s v="Не появляется сообщение об ошибке заполнения поля"/>
    <x v="3"/>
  </r>
  <r>
    <s v="z119"/>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валидным значением с пробелами на конц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Ввести валидный e-mail с пробелами на конце (одним или несколькими)"/>
    <s v="Не появляется сообщение об ошибке заполнения поля"/>
    <x v="3"/>
  </r>
  <r>
    <s v="z120"/>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пусто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Оставить поле ввода e-mail пустым_x000a_2. Нажать кноку входа"/>
    <s v="Появляется сообщение о необходимости ввести e-mail"/>
    <x v="3"/>
  </r>
  <r>
    <s v="z121"/>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очень длинно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в ввода очень длинный текст, сгенерированный с помощью loremipsum.io_x000a_2. Нажать кноку входа"/>
    <s v="Появляется сообщение о необходимости ввести правильный e-mail"/>
    <x v="3"/>
  </r>
  <r>
    <s v="z122"/>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специальные символы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в ввода текст, содержащий специальные символы, например, ♣♂” , “”‘~!@#$%^&amp;*()?&gt;,./\&lt;][ /*&lt;!–“”, “${code}”;–&gt;_x000a_2. Нажать кноку входа"/>
    <s v="Появляется сообщение о необходимости ввести правильный e-mail"/>
    <x v="3"/>
  </r>
  <r>
    <s v="z123"/>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числа + символы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текст,  содержащий комбинацию числе и символов, например 99274итьтячxfbv_+~_x000a_2. Нажать кноку входа"/>
    <s v="Не появляется сообщение об ошибке заполнения поля"/>
    <x v="3"/>
  </r>
  <r>
    <s v="z124"/>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в нижнем регистр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в нижнем регистре_x000a_2. Нажать кнопку входа"/>
    <s v="Не появляется сообщение об ошибке заполнения поля"/>
    <x v="3"/>
  </r>
  <r>
    <s v="z125"/>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в верхнем регистре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в верхнем регистре_x000a_2. Нажать кнопку входа"/>
    <s v="Не появляется сообщение об ошибке заполнения поля"/>
    <x v="3"/>
  </r>
  <r>
    <s v="z126"/>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 цифрами в имени аккаунта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в нижнем регистре_x000a_2. Нажать кнопку входа"/>
    <s v="Не появляется сообщение об ошибке заполнения поля"/>
    <x v="3"/>
  </r>
  <r>
    <s v="z127"/>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 цифрами в доменной ча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с цифрами в домене_x000a_2. Нажать кнопку входа"/>
    <s v="Не появляется сообщение об ошибке заполнения поля"/>
    <x v="3"/>
  </r>
  <r>
    <s v="z128"/>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 дефисом в имени аккаунта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с дефисом в имени_x000a_2. Нажать кнопку входа"/>
    <s v="Не появляется сообщение об ошибке заполнения поля"/>
    <x v="3"/>
  </r>
  <r>
    <s v="z129"/>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 дефисом в доменной ча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в доменной части_x000a_2. Нажать кнопку входа"/>
    <s v="Не появляется сообщение об ошибке заполнения поля"/>
    <x v="3"/>
  </r>
  <r>
    <s v="z130"/>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о знаком подчеркивания в имени аккаунта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со знаком подчеркивания в имени_x000a_2. Нажать кнопку входа"/>
    <s v="Не появляется сообщение об ошибке заполнения поля"/>
    <x v="3"/>
  </r>
  <r>
    <s v="z131"/>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со знаком подчеркивания в доменной ча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со знаком подчеркивания в доменной части_x000a_2. Нажать кнопку входа"/>
    <s v="Не появляется сообщение об ошибке заполнения поля"/>
    <x v="3"/>
  </r>
  <r>
    <s v="z132"/>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с точками в имени аккаунта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с точками в имени_x000a_2. Нажать кнопку входа"/>
    <s v="Не появляется сообщение об ошибке заполнения поля"/>
    <x v="3"/>
  </r>
  <r>
    <s v="z133"/>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 несколькими точками в доменной ча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валидный e-mail с несколькими точками в доменной части_x000a_2. Нажать кнопку входа"/>
    <s v="Не появляется сообщение об ошибке заполнения поля"/>
    <x v="3"/>
  </r>
  <r>
    <s v="z134"/>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Email без точек в доменной ча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без точек в доменной части_x000a_2. Нажать кнопку входа"/>
    <s v="Появляется сообщение о необходимости ввести правильный e-mail"/>
    <x v="3"/>
  </r>
  <r>
    <s v="z135"/>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Отсутствие @ в email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без @ в доменной части_x000a_2. Нажать кнопку входа"/>
    <s v="Появляется сообщение о необходимости ввести правильный e-mail"/>
    <x v="3"/>
  </r>
  <r>
    <s v="z136"/>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 пробелами в имени аккаунта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с пробелами в имени аккаунта. _x000a_2. Нажать кнопку входа"/>
    <s v="Появляется сообщение о необходимости ввести правильный e-mail или автоматическое обрезание пробелов"/>
    <x v="3"/>
  </r>
  <r>
    <s v="z137"/>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с пробелами в доменной ча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с пробелами в доменной части_x000a_2. Нажать кнопку входа"/>
    <s v="Появляется сообщение о необходимости ввести правильный e-mail или автоматическое обрезание пробелов"/>
    <x v="3"/>
  </r>
  <r>
    <s v="z138"/>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без имени аккаунта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без имени аккаунта_x000a_2. Нажать кнопку входа"/>
    <s v="Появляется сообщение о необходимости ввести правильный e-mail"/>
    <x v="3"/>
  </r>
  <r>
    <s v="z139"/>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Email без доменной ча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без доменной части_x000a_2. Нажать кнопку входа"/>
    <s v="Появляется сообщение о необходимости ввести правильный e-mail"/>
    <x v="3"/>
  </r>
  <r>
    <s v="z140"/>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оля ввода e-mail - некорректный домен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некорректный домен первого уровня (допустимо 2-63 букв после точки: .ru или например .americanexpress)   _x000a_2. Нажать кнопку входа"/>
    <s v="Появляется сообщение о необходимости ввести правильный e-mail"/>
    <x v="3"/>
  </r>
  <r>
    <s v="z141"/>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оиск в поле ввода e-mail Xss-уязвимост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 поле ввода e-mail &lt;script&gt;alert(“Hello, world!”)&lt;/alert&gt;"/>
    <s v="Уязвимости не обнаружены"/>
    <x v="2"/>
  </r>
  <r>
    <s v="z142"/>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Ввод в поле ввода e-mail SQL-инъекци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опробовать применить к форме авторизации SQL инъекции, по учебным материалам, размещенным в сети Интернет"/>
    <s v="Введение SQL инъекции недопускается"/>
    <x v="2"/>
  </r>
  <r>
    <s v="z143"/>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Ввод в поле ввода e-mail HTML-инъекции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опробовать применить к форме авторизации HTML-инъекции, по учебным материалам, размещенным в сети Интернет"/>
    <s v="Появляется сообщение о необходимости ввести правильный e-mail"/>
    <x v="2"/>
  </r>
  <r>
    <s v="z144"/>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Вклеивание из буфера в поле ввода e-mail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Скопировать в буфер случайный набор символов, цифр_x000a_2. Попробовать вклеить в поле ввода e-mail содержимое буфера комбинацией клавиш Ctrl+V или из меню по правой кнопке мыши"/>
    <s v="Данные из буфера появляются в поле ввода e-mail"/>
    <x v="3"/>
  </r>
  <r>
    <s v="z145"/>
    <s v="Главная страница платформы"/>
    <s v="Форма регистрации нового пользователя"/>
    <s v="Поле ввода e-mail"/>
    <s v="Главная страница платформы=&gt;Форма регистрации нового пользователя=&gt;Поле ввода e-mail"/>
    <s v="Проверка плейсхолдера поля ввода e-mail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3"/>
  </r>
  <r>
    <s v="z146"/>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валидный логин/ валидный пароль/ 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алидный логин/ валидный пароль/ валидный e-mail в форме регистрации нового пользователя_x000a_2. Кликнуть или нажать кнопку подтверждения введенных данных"/>
    <s v="Кнопка подтверждения доступна, пользователю на указанный адрес электронной почты отправляется письмо со ссылкой для подтверждения адреса электронной почты и выводится сообщение с просьбой проверить электронную почту и перейти по ссылке из письма. После перехода по ссылке из письма пользователь перенаправляется на платформу, где ему предлагается придумать пароль и подтвердить его. После подтверждения пароля происходит переход в личный кабинет"/>
    <x v="3"/>
  </r>
  <r>
    <s v="z147"/>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валидный логин/ валидный пароль/ не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алидный логин/ валидный пароль/невалидный e-mail в форме регистрации нового пользователя_x000a_2. Кликнуть или нажать кнопку подтверждения введенных данных"/>
    <s v="Кнопка подтверждения недоступна, появляются сообщения об ошибке"/>
    <x v="3"/>
  </r>
  <r>
    <s v="z148"/>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валидный логин/ невалидный пароль/ 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алидный логин/невалидный пароль/ валидный e-mail в форме регистрации нового пользователя_x000a_2. Кликнуть или нажать кнопку подтверждения введенных данных"/>
    <s v="Кнопка подтверждения недоступна, появляются сообщения об ошибке"/>
    <x v="3"/>
  </r>
  <r>
    <s v="z149"/>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валидный логин/ невалидный пароль/ не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валидный логин/невалидный пароль/невалидный e-mail в форме регистрации нового пользователя_x000a_2. Кликнуть или нажать кнопку подтверждения введенных данных"/>
    <s v="Кнопка подтверждения недоступна, появляются сообщения об ошибке"/>
    <x v="3"/>
  </r>
  <r>
    <s v="z150"/>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невалидный логин/ валидный пароль/ 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невалидный логин/ валидный пароль/ валидный e-mail в форме регистрации нового пользователя_x000a_2. Кликнуть или нажать кнопку подтверждения введенных данных"/>
    <s v="Кнопка подтверждения недоступна, появляются сообщения об ошибке"/>
    <x v="3"/>
  </r>
  <r>
    <s v="z151"/>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невалидный логин/ валидный пароль/ не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невалидный логин/ валидный пароль/невалидный e-mail в форме регистрации нового пользователя_x000a_2. Кликнуть или нажать кнопку подтверждения введенных данных"/>
    <s v="Кнопка подтверждения недоступна, появляются сообщения об ошибке"/>
    <x v="3"/>
  </r>
  <r>
    <s v="z152"/>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невалидный логин/ невалидный пароль/ 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невалидный логинне валидный пароль/ валидный e-mail в форме регистрации нового пользователя_x000a_2. Кликнуть или нажать кнопку подтверждения введенных данных"/>
    <s v="Кнопка подтверждения недоступна, появляются сообщения об ошибке"/>
    <x v="3"/>
  </r>
  <r>
    <s v="z153"/>
    <s v="Главная страница платформы"/>
    <s v="Форма регистрации нового пользователя"/>
    <s v="_x0009_Кнопка подтверждения ввода данных"/>
    <s v="Главная страница платформы=&gt;Форма регистрации нового пользователя=&gt;_x0009_Кнопка подтверждения ввода данных"/>
    <s v="Проверка функции кнопки подтверждения введенных данных на форме регистрации нового пользователя (невалидный логин/ невалидный пароль/ невалидный e-mail)"/>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Ввести невалидный логин/невалидный пароль/ невалидный e-mail в форме регистрации нового пользователя_x000a_2. Кликнуть или нажать кнопку подтверждения введенных данных"/>
    <s v="Кнопка подтверждения недоступна, появляются сообщения об ошибке"/>
    <x v="3"/>
  </r>
  <r>
    <s v="z154"/>
    <s v="Главная страница платформы"/>
    <s v="Форма регистрации нового пользователя"/>
    <s v="Сообщение пользователю с просьбой проверить электронную почту и перейти по ссылке из письма"/>
    <s v="Главная страница платформы=&gt;Форма регистрации нового пользователя=&gt;Сообщение пользователю с просьбой проверить электронную почту и перейти по ссылке из письма"/>
    <s v="Проверка сообщения пользователю с просьбой проверить электронную почту и перейти по ссылке из письма"/>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_x000a_4. Введены валидные данные в поля ввода фамилии, имени и e-mail_x000a_5. Нажата кнопка подтверждения данных"/>
    <s v="1. Проверить, что сообщение с просьбой о проверке почты появляется_x000a_2. Текст сообщения не содержит орфографических ошибок и соответствет ТЗ"/>
    <s v="Сообщение появляется, соответствует требованиям ТЗ"/>
    <x v="3"/>
  </r>
  <r>
    <s v="z155"/>
    <s v="Главная страница платформы"/>
    <s v="Форма регистрации нового пользователя"/>
    <s v="Кнопка отмены"/>
    <s v="Главная страница платформы=&gt;Форма регистрации нового пользователя=&gt;Кнопка отмены"/>
    <s v="Проверка работы кнопки отмены в форме регистрации нового пользователя"/>
    <s v="1. Во вкладке браузера открыта страница платформы https://qa.neapro.site_x000a_2. Нажата кнопка регистрации нового пользователя_x000a_3. Открыта форма регистрации новго пользователя"/>
    <s v="1. Нажать кнопку отмены в форме регистрации нового пользователя"/>
    <s v="Пользователь перенаправляется на страницу личного кабинета"/>
    <x v="3"/>
  </r>
  <r>
    <s v="z156"/>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Наличие поля ввода нового пароля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пароля "/>
    <s v="1. Проверить расположение поля ввода нового пароля в Форме установки нового пароля_x000a_2. Проверить орфографию поля ввода нового пароля в Форме установки нового пароля_x000a_3. Проверить соответствие размера, цвета, шрифта, размера шрифта поля ввода нового пароля в Форме установки нового паролятребованиям проектной документации"/>
    <s v="Оформление поля ввода нового пароля в форме установки нового пароля, расположение соответствует требованиям, орфографические ошибки отсутствуют"/>
    <x v="0"/>
  </r>
  <r>
    <s v="z157"/>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Наличие поля ввода подтверждения нового пароля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роверить расположение поля ввода подтверждения нового пароля в Форме установки нового пароля_x000a_2. Проверить орфографию поля ввода подтверждения нового пароля в Форме установки нового пароля_x000a_3. Проверить соответствие размера, цвета, шрифта, размера шрифта поля ввода подтверждения нового пароля в Форме установки нового пароля требованиям проектной документации"/>
    <s v="Оформление поля ввода нового пароля в форме установки нового пароля, расположение соответствует требованиям, орфографические ошибки отсутствуют"/>
    <x v="0"/>
  </r>
  <r>
    <s v="z158"/>
    <s v="Главная страница платформы"/>
    <s v="Форма установки нового пароля"/>
    <s v="Кнопка &quot;Подтверждение&quot;"/>
    <s v="Главная страница платформы=&gt;Форма установки нового пароля=&gt;Кнопка &quot;Подтверждение&quot;"/>
    <s v="Наличие кнопки подтверждение нового пароля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роверить расположение кнопки подтверждение нового пароля в Форме установки нового пароля_x000a_2. Проверить орфографию кнопки подтверждение нового пароля в Форме установки нового пароля_x000a_3. Проверить соответствие размера, цвета, шрифта, размера шрифта кнопки подтверждение нового пароля в Форме установки нового пароля требованиям проектной документации"/>
    <s v="Оформление поля ввода нового пароля в форме установки нового пароля, расположение соответствует требованиям, орфографические ошибки отсутствуют"/>
    <x v="0"/>
  </r>
  <r>
    <s v="z159"/>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валидное значение"/>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Ввести в поле ввода нового пароля значение в соответсnвии с требованиями - пароль должен содержать маленькие латинские буквы и цифры, не менее 8 символов. Например, &quot;zont9431&quot;_x000a_2. Перейти на поле ввода подтверждения или нажать кнопку подтверждения"/>
    <s v="Сообщения об ошибке нет"/>
    <x v="0"/>
  </r>
  <r>
    <s v="z160"/>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пустая строка"/>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Оставить поле ввода нового пароля пустым_x000a_2. Перейти на поле ввода подтверждения или нажать кнопку подтверждения"/>
    <s v="Появляется сообщение о необходимости ввести пароль"/>
    <x v="0"/>
  </r>
  <r>
    <s v="z161"/>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короткая строка"/>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короткой строкой, например, &quot;zxt&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0"/>
  </r>
  <r>
    <s v="z162"/>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кириллица"/>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строкой c кириллицей, например, &quot;вацыу&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163"/>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только цифры"/>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цифровой строкой, например, &quot;1025402&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164"/>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только латинские буквы"/>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строкой с латинскими буквами, например, &quot;masdbrtwq&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165"/>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латинские буквы в верхнем регистре"/>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строкой с латинскими буквами в верхнем регистре, например, &quot;DFRTGBJHNJKK&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166"/>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спецсимволы"/>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строкой со спецсимволами, например, &quot;♦○☼#♦•○♥&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167"/>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длинная строка "/>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очень длинной строкой, например, сгенерированной Lorem Ipsum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168"/>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строка иероглифов"/>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короткой строкой, например, &quot;夏天过去了&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169"/>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 астериски"/>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нового пароля валидным значением_x000a_2. Проверить, что вместо символов в поле ввода нового пароля отображаются астериски"/>
    <s v="Значения поля ввода не отображаются, заменены астерисками"/>
    <x v="0"/>
  </r>
  <r>
    <s v="z170"/>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оиск в поля ввода нового пароля Xss-уязвимости в форме регистрации нового пользовате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Ввести в поле ввода e-mail &lt;script&gt;alert(“Hello, world!”)&lt;/alert&gt;"/>
    <s v="Уязвимости не обнаружены"/>
    <x v="2"/>
  </r>
  <r>
    <s v="z171"/>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Ввод в поля ввода нового пароля SQL-инъекции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опробовать применить к форме авторизации SQL инъекции, по учебным материалам, размещенным в сети Интернет"/>
    <s v="Введение SQL инъекции недопускается"/>
    <x v="2"/>
  </r>
  <r>
    <s v="z172"/>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Ввод в поля ввода нового пароля HTML-инъекции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опробовать применить к форме авторизации HTML-инъекции, по учебным материалам, размещенным в сети Интернет"/>
    <s v="Появляется сообщение о необходимости ввести правильный e-mail"/>
    <x v="2"/>
  </r>
  <r>
    <s v="z173"/>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Вклеивание из буфера в поля ввода нового пароля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Скопировать в буфер случайный набор символов, цифр_x000a_2. Попробовать вклеить в поле ввода e-mail содержимое буфера комбинацией клавиш Ctrl+V или из меню по правой кнопке мыши"/>
    <s v="Данные из буфера появляются в поле ввода e-mail"/>
    <x v="0"/>
  </r>
  <r>
    <s v="z174"/>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плейсхолдера поля ввода нового пароля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роверить, отображается плейсхолдер в поле ввода нового пароля_x000a_2. Проверить, что плейс холдер исчезает с началом ввода данных в поле  ввода нового пароля"/>
    <s v="Плейсхолдер отображается верно и исчезает с началом ввода"/>
    <x v="0"/>
  </r>
  <r>
    <s v="z175"/>
    <s v="Главная страница платформы"/>
    <s v="Форма установки нового пароля"/>
    <s v="Поле ввода нового пароля"/>
    <s v="Главная страница платформы=&gt;Форма установки нового пароля=&gt;Поле ввода нового пароля"/>
    <s v="Проверка поля ввода пароля в форме установки нового пароля - наличия &quot;глаза&quot;"/>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Начать вводить данные в поле ввода подтверждения пароля в форме установки нового пароля_x000a_3. Кликнуть на иконке &quot;глаза&quot; в правой части поля ввода подтверждения пароля_x000a_4. Проверить, что введенные данные видны_x000a_5. Повторно кликнуть на на иконке &quot;глаза&quot; в правой части поля ввода подтверждения пароля"/>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x v="1"/>
  </r>
  <r>
    <s v="z176"/>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валидное значение"/>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Ввести в поле ввода подтверждения нового пароля значение в соответсnвии с требованиями - пароль должен содержать маленькие латинские буквы и цифры, не менее 8 символов. Например, &quot;zont9431&quot;_x000a_2. Нажать кнопку подтверждения"/>
    <s v="Сообщения об ошибке нет"/>
    <x v="0"/>
  </r>
  <r>
    <s v="z177"/>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пустая строка"/>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Оставить поле ввода подтверждения нового пароля пустым_x000a_2. Ннажать кнопку подтверждения"/>
    <s v="Появляется сообщение о необходимости ввести пароль"/>
    <x v="0"/>
  </r>
  <r>
    <s v="z178"/>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короткая строка"/>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короткой строкой, например, &quot;zxt&quot;_x000a_2. Нажать кнопку подтверждения"/>
    <s v="Появляется сообщение о необходимости ввести пароль, соответствующий требованиям"/>
    <x v="0"/>
  </r>
  <r>
    <s v="z179"/>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кириллица"/>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строкой c кириллицей, например, &quot;вацыу&quot;_x000a_2. Нажать кнопку подтверждения"/>
    <s v="Появляется сообщение о необходимости ввести пароль, соответствующий требованиям"/>
    <x v="1"/>
  </r>
  <r>
    <s v="z180"/>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только цифры"/>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цифровой строкой, например, &quot;1025402&quot;_x000a_2. Нажать кнопку подтверждения"/>
    <s v="Появляется сообщение о необходимости ввести пароль, соответствующий требованиям"/>
    <x v="1"/>
  </r>
  <r>
    <s v="z181"/>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только латинские буквы"/>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строкой с латинскими буквами, например, &quot;masdbrtwq&quot;_x000a_2. Нажать кнопку подтверждения"/>
    <s v="Появляется сообщение о необходимости ввести пароль, соответствующий требованиям"/>
    <x v="1"/>
  </r>
  <r>
    <s v="z182"/>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латинские буквы в верхнем регистре"/>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строкой с латинскими буквами в верхнем регистре, например, &quot;DFRTGBJHNJKK&quot;_x000a_2. Ннажать кнопку подтверждения"/>
    <s v="Появляется сообщение о необходимости ввести пароль, соответствующий требованиям"/>
    <x v="1"/>
  </r>
  <r>
    <s v="z183"/>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спецсимволы"/>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строкой со спецсимволами, например, &quot;♦○☼#♦•○♥&quot;_x000a_2. Нажать кнопку подтверждения"/>
    <s v="Появляется сообщение о необходимости ввести пароль, соответствующий требованиям"/>
    <x v="1"/>
  </r>
  <r>
    <s v="z184"/>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длинная строка "/>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очень длинной строкой, например, сгенерированной Lorem Ipsum_x000a_2. Нажать кнопку подтверждения"/>
    <s v="Появляется сообщение о необходимости ввести пароль, соответствующий требованиям"/>
    <x v="1"/>
  </r>
  <r>
    <s v="z185"/>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 строка иероглифов"/>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Заполнить поле ввода подтверждения нового пароля короткой строкой, например, &quot;夏天过去了&quot;_x000a_2. Нажать кнопку подтверждения"/>
    <s v="Появляется сообщение о необходимости ввести пароль, соответствующий требованиям"/>
    <x v="1"/>
  </r>
  <r>
    <s v="z186"/>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оиск в поля ввода подтверждения нового пароля Xss-уязвимости в форме регистрации нового пользовате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Ввести в поле ввода e-mail &lt;script&gt;alert(“Hello, world!”)&lt;/alert&gt;"/>
    <s v="Уязвимости не обнаружены"/>
    <x v="2"/>
  </r>
  <r>
    <s v="z187"/>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Ввод в поля ввода подтверждения нового пароля SQL-инъекции в форме установки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опробовать применить к форме авторизации SQL инъекции, по учебным материалам, размещенным в сети Интернет"/>
    <s v="Введение SQL инъекции недопускается"/>
    <x v="2"/>
  </r>
  <r>
    <s v="z188"/>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Ввод в поля ввода подтверждения нового пароля HTML-инъекции в форме установки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опробовать применить к форме авторизации HTML-инъекции, по учебным материалам, размещенным в сети Интернет"/>
    <s v="Появляется сообщение о необходимости ввести правильный e-mail"/>
    <x v="2"/>
  </r>
  <r>
    <s v="z189"/>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Вклеивание из буфера в поля ввода подтверждения нового пароля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Скопировать в буфер случайный набор символов, цифр_x000a_2. Попробовать вклеить в поле ввода подтверждения нового содержимое буфера комбинацией клавиш Ctrl+V или из меню по правой кнопке мыши"/>
    <s v="Данные из буфера появляются в поле ввода e-mail"/>
    <x v="0"/>
  </r>
  <r>
    <s v="z190"/>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плейсхолдера поля ввода подтверждения нового пароля в форме установки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Проверить, отображается плейсхолдер в поле ввода подтверждения нового пароля_x000a_2. Проверить, что плейс холдер исчезает с началом ввода данных в поле  ввода подтверждения нового пароля"/>
    <s v="Плейсхолдер отображается верно и исчезает с началом ввода"/>
    <x v="0"/>
  </r>
  <r>
    <s v="z191"/>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поля ввода подтверждения пароля в форме установки нового пароля - наличия &quot;глаза&quot;"/>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Начать вводить данные в поле ввода подтверждения пароля в форме установки новго пароля_x000a_3. Кликнуть на иконке &quot;глаза&quot; в правой части поля ввода подтверждения пароля_x000a_4. Проверить, что введенные данные видны_x000a_5. Повторно кликнуть на на иконке &quot;глаза&quot; в правой части поля ввода подтверждения пароля"/>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x v="0"/>
  </r>
  <r>
    <s v="z192"/>
    <s v="Главная страница платформы"/>
    <s v="Форма установки нового пароля"/>
    <s v="Кнопка &quot;Подтверждение&quot;"/>
    <s v="Главная страница платформы=&gt;Форма установки нового пароля=&gt;Кнопка &quot;Подтверждение&quot;"/>
    <s v="Проверка функции кнопки подтверждения введенных данных на форме регистрации нового пользователя (валидное значение пароля/совпадающее значение в поле подтверждени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Ввести валидное значение нового пароля/совпадающее значение в поле подтверждения в форме регистрации нового пользователя_x000a_2. Кликнуть или нажать кнопку подтверждения введенных данных"/>
    <s v="Кнопка подтверждения доступна, сообщения об ошибке не появляются"/>
    <x v="0"/>
  </r>
  <r>
    <s v="z193"/>
    <s v="Главная страница платформы"/>
    <s v="Форма установки нового пароля"/>
    <s v="Кнопка &quot;Подтверждение&quot;"/>
    <s v="Главная страница платформы=&gt;Форма установки нового пароля=&gt;Кнопка &quot;Подтверждение&quot;"/>
    <s v="Проверка функции кнопки подтверждения введенных данных на форме регистрации нового пользователя (валидное значение пароля/ не совпадающее значение в поле подтверждени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Ввести валидное значение нового пароля/не совпадающее значение в поле подтверждения в форме регистрации нового пользователя_x000a_2. Кликнуть или нажать кнопку подтверждения введенных данных"/>
    <s v="Кнопка подтверждения недоступна, появляется сообщения об ошибке"/>
    <x v="0"/>
  </r>
  <r>
    <s v="z194"/>
    <s v="Главная страница платформы"/>
    <s v="Форма установки нового пароля"/>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поля ввода нового пароля в форме установки нового пароля - наличия &quot;глаза&quot;"/>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s v="1. Начать вводить данные в поле ввода нового пароля в форме установки нового пароля, проверить, что иконка работает_x000a_2. Кликнуть на иконке &quot;глаза&quot; в правой части поля ввода нового пароля_x000a_3. Ввести совпадающее значение в поле ввода подтверждения пароля_x000a_4. Вернуться в поле ввода нового пароля по Shift+Tab или кликом_x000a_5.Проверить, что иконка &quot;глаза&quot; появилась и работает верно_x000a_4. Проверить, что введенные данные видны_x000a_5. Повторно кликнуть на на иконке &quot;глаза&quot; в правой части поля ввода подтверждения пароля"/>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x v="1"/>
  </r>
  <r>
    <s v="z195"/>
    <s v="Главная страница платформы"/>
    <s v="Форма &quot;Сбросить пароль&quot;"/>
    <s v="Форма сброса пароля"/>
    <s v="Главная страница платформы=&gt;Форма &quot;Сбросить пароль&quot;=&gt;Форма сброса пароля"/>
    <s v="Запуск формы сброса пароля"/>
    <s v="1. Во вкладке браузера открыта страница платформы https://qa.neapro.site_x000a_2. Выполнен переход по ссылке сброса пароля"/>
    <s v="1. Проверить, что форма открывается_x000a_2.Проверить, что ее расположение и формление соответсвуют ТЗ"/>
    <s v="Форма открыта, ее расположение и оформление соответствуюи ТЗ"/>
    <x v="0"/>
  </r>
  <r>
    <s v="z196"/>
    <s v="Главная страница платформы"/>
    <s v="Форма &quot;Сбросить пароль&quot;"/>
    <s v="_x0009_Заголовок формы &quot;Сбросить пароль&quot;"/>
    <s v="Главная страница платформы=&gt;Форма &quot;Сбросить пароль&quot;=&gt;_x0009_Заголовок формы &quot;Сбросить пароль&quot;"/>
    <s v="Наличие заголовка формы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Проверить наличие заголовка_x000a_2. Проверить корректность отображения заголовка"/>
    <s v="Заголовок присутствует и корректно отображается"/>
    <x v="0"/>
  </r>
  <r>
    <s v="z197"/>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Наличие поля ввода e-mail формы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Проверить наличие поля ввода e-mail _x000a_2. Проверить корректность отображения поля ввода e-mail "/>
    <s v="Поле ввода e-mail  присутствует и корректно отображается"/>
    <x v="0"/>
  </r>
  <r>
    <s v="z198"/>
    <s v="Главная страница платформы"/>
    <s v="Форма &quot;Сбросить пароль&quot;"/>
    <s v="_x0009_Кнопка &quot;Продолжить&quot;"/>
    <s v="Главная страница платформы=&gt;Форма &quot;Сбросить пароль&quot;=&gt;_x0009_Кнопка &quot;Продолжить&quot;"/>
    <s v="Наличие кнопки &quot;Продолжить&quot; формы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Проверить наличие кнопки &quot;Продолжить&quot; _x000a_2. Проверить корректность отображения кнопки &quot;Продолжить&quot; "/>
    <s v="Поля ввода e-mail  присутствует и корректно отображается"/>
    <x v="0"/>
  </r>
  <r>
    <s v="z199"/>
    <s v="Главная страница платформы"/>
    <s v="Форма &quot;Сбросить пароль&quot;"/>
    <s v="_x0009_Кнопка &quot;Отмена&quot;"/>
    <s v="Главная страница платформы=&gt;Форма &quot;Сбросить пароль&quot;=&gt;_x0009_Кнопка &quot;Отмена&quot;"/>
    <s v="Наличие кнопки &quot;Отмена&quot; формы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Проверить наличие кнопки &quot;Отмена&quot;_x000a_2. Проверить корректность отображения кнопки &quot;Отмена&quot;"/>
    <s v="Кнопка &quot;Отмена&quot; присутствует и корректно отображается"/>
    <x v="0"/>
  </r>
  <r>
    <s v="z200"/>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валидным значением на английском языке языке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Ввести валидный e-mail, например,  tussa@list.ru"/>
    <s v="Не появляется сообщение об ошибке заполнения поля"/>
    <x v="0"/>
  </r>
  <r>
    <s v="z201"/>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валидным значением на русском языке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Ввести валидный e-mail на русском языке, например &quot;Москва@Москва.РФ&quot;"/>
    <s v="Не появляется сообщение об ошибке заполнения поля"/>
    <x v="1"/>
  </r>
  <r>
    <s v="z202"/>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валидным значением несуществующего пользователя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Ввести валидный e-mail несуществующего пользователя"/>
    <s v="Появляется сообщение, что пользователь с таким адресом незарегистрирован"/>
    <x v="1"/>
  </r>
  <r>
    <s v="z203"/>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валидным значением с пробелами перед ним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Ввести валидный e-mail с пробелами (одним или несколькими)"/>
    <s v="Появляется сообщение о необходимости ввести правильный логин или автоматическое обрезание пробелов"/>
    <x v="0"/>
  </r>
  <r>
    <s v="z204"/>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валидным значением с пробелами на конце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Ввести валидный e-mail с пробелами на конце (одним или несколькими)"/>
    <s v="Появляется сообщение о необходимости ввести правильный логин или автоматическое обрезание пробелов"/>
    <x v="0"/>
  </r>
  <r>
    <s v="z205"/>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пустое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Оставить поле ввода e-mail пустым_x000a_2. Нажать кноку подтверждения"/>
    <s v="Появляется сообщение о необходимости ввести e-mail"/>
    <x v="0"/>
  </r>
  <r>
    <s v="z206"/>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очень длинное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в ввода очень длинный текст, сгенерированный с помощью loremipsum.io_x000a_2. Нажать кноку подтверждения"/>
    <s v="Появляется сообщение о необходимости ввести правильный e-mail"/>
    <x v="0"/>
  </r>
  <r>
    <s v="z207"/>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специальные символы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в ввода текст, содержащий специальные символы, например, ♣♂” , “”‘~!@#$%^&amp;*()?&gt;,./\&lt;][ /*&lt;!–“”, “${code}”;–&gt;_x000a_2. Нажать кноку подтверждения"/>
    <s v="Появляется сообщение о необходимости ввести правильный e-mail"/>
    <x v="0"/>
  </r>
  <r>
    <s v="z208"/>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числа + символы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текст,  содержащий комбинацию числе и символов, например 99274итьтячxfbv_+~_x000a_2. Нажать кнопку подтверждения"/>
    <s v="Не появляется сообщение об ошибке заполнения поля"/>
    <x v="0"/>
  </r>
  <r>
    <s v="z209"/>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в нижнем регистре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в нижнем регистре_x000a_2. Нажать кнопку подтверждения"/>
    <s v="Не появляется сообщение об ошибке заполнения поля"/>
    <x v="0"/>
  </r>
  <r>
    <s v="z210"/>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в верхнем регистре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в верхнем регистре_x000a_2. Нажать кнопку подтверждения"/>
    <s v="Не появляется сообщение об ошибке заполнения поля"/>
    <x v="0"/>
  </r>
  <r>
    <s v="z211"/>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 цифрами в имени аккаунта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в нижнем регистре_x000a_2. Нажать кнопку подтверждения"/>
    <s v="Не появляется сообщение об ошибке заполнения поля"/>
    <x v="0"/>
  </r>
  <r>
    <s v="z212"/>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 цифрами в доменной ча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с цифрами в домене_x000a_2. Нажать кнопку подтверждения"/>
    <s v="Не появляется сообщение об ошибке заполнения поля"/>
    <x v="0"/>
  </r>
  <r>
    <s v="z213"/>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 дефисом в имени аккаунта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с дефисом в имени_x000a_2. Нажать кнопку подтверждения"/>
    <s v="Не появляется сообщение об ошибке заполнения поля"/>
    <x v="0"/>
  </r>
  <r>
    <s v="z214"/>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 дефисом в доменной ча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в доменной части_x000a_2. Нажать кнопку подтверждения"/>
    <s v="Не появляется сообщение об ошибке заполнения поля"/>
    <x v="0"/>
  </r>
  <r>
    <s v="z215"/>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о знаком подчеркивания в имени аккаунта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со знаком подчеркивания в имени_x000a_2. Нажать кнопку подтверждения"/>
    <s v="Не появляется сообщение об ошибке заполнения поля"/>
    <x v="0"/>
  </r>
  <r>
    <s v="z216"/>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со знаком подчеркивания в доменной ча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со знаком подчеркивания в доменной части_x000a_2. Нажать кнопку подтверждения"/>
    <s v="Не появляется сообщение об ошибке заполнения поля"/>
    <x v="0"/>
  </r>
  <r>
    <s v="z217"/>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с точками в имени аккаунта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с точками в имени_x000a_2. Нажать кнопку подтверждения"/>
    <s v="Не появляется сообщение об ошибке заполнения поля"/>
    <x v="0"/>
  </r>
  <r>
    <s v="z218"/>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 несколькими точками в доменной ча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валидный e-mail с несколькими точками в доменной части_x000a_2. Нажать кнопку подтверждения"/>
    <s v="Не появляется сообщение об ошибке заполнения поля"/>
    <x v="0"/>
  </r>
  <r>
    <s v="z219"/>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Email без точек в доменной ча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без точек в доменной части_x000a_2. Нажать кнопку подтверждения"/>
    <s v="Появляется сообщение о необходимости ввести правильный e-mail"/>
    <x v="0"/>
  </r>
  <r>
    <s v="z220"/>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Отсутствие @ в email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без @ в доменной части_x000a_2. Нажать кнопку подтверждения"/>
    <s v="Появляется сообщение о необходимости ввести правильный e-mail"/>
    <x v="0"/>
  </r>
  <r>
    <s v="z221"/>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 пробелами в имени аккаунта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с пробелами в имени аккаунта. _x000a_2. Нажать кнопку подтверждения"/>
    <s v="Появляется сообщение о необходимости ввести правильный e-mail или автоматическое обрезание пробелов"/>
    <x v="0"/>
  </r>
  <r>
    <s v="z222"/>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с пробелами в доменной ча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с пробелами в доменной части_x000a_2. Нажать кнопку подтверждения"/>
    <s v="Появляется сообщение о необходимости ввести правильный e-mail или автоматическое обрезание пробелов"/>
    <x v="0"/>
  </r>
  <r>
    <s v="z223"/>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без имени аккаунта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без имени аккаунта_x000a_2. Нажать кнопку подтверждения"/>
    <s v="Появляется сообщение о необходимости ввести правильный e-mail"/>
    <x v="0"/>
  </r>
  <r>
    <s v="z224"/>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Email без доменной ча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без доменной части_x000a_2. Нажать кнопку подтверждения"/>
    <s v="Появляется сообщение о необходимости ввести правильный e-mail"/>
    <x v="0"/>
  </r>
  <r>
    <s v="z225"/>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оля ввода e-mail - некорректный домен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некорректный домен первого уровня (допустимо 2-63 букв после точки: .ru или например .americanexpress)   _x000a_2. Нажать кнопку подтверждения"/>
    <s v="Появляется сообщение о необходимости ввести правильный e-mail"/>
    <x v="0"/>
  </r>
  <r>
    <s v="z226"/>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оиск в поле ввода e-mail Xss-уязвимост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 поле ввода e-mail &lt;script&gt;alert(“Hello, world!”)&lt;/alert&gt;"/>
    <s v="Уязвимости не обнаружены"/>
    <x v="2"/>
  </r>
  <r>
    <s v="z227"/>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Ввод в поле ввода e-mail SQL-инъекци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Попробовать применить к форме авторизации SQL инъекции, по учебным материалам, размещенным в сети Интернет"/>
    <s v="Введение SQL инъекции недопускается"/>
    <x v="2"/>
  </r>
  <r>
    <s v="z228"/>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Ввод в поле ввода e-mail HTML-инъекции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Попробовать применить к форме сброса пароля  HTML-инъекции, по учебным материалам, размещенным в сети Интернет"/>
    <s v="Появляется сообщение о необходимости ввести правильный e-mail"/>
    <x v="2"/>
  </r>
  <r>
    <s v="z229"/>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Вклеивание из буфера в поле ввода e-mail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Скопировать в буфер случайный набор символов, цифр_x000a_2. Попробовать вклеить в поле ввода e-mail содержимое буфера комбинацией клавиш Ctrl+V или из меню по правой кнопке мыши"/>
    <s v="Данные из буфера появляются в поле ввода e-mail"/>
    <x v="0"/>
  </r>
  <r>
    <s v="z230"/>
    <s v="Главная страница платформы"/>
    <s v="Форма &quot;Сбросить пароль&quot;"/>
    <s v="_x0009_Поле ввода e-mail"/>
    <s v="Главная страница платформы=&gt;Форма &quot;Сбросить пароль&quot;=&gt;_x0009_Поле ввода e-mail"/>
    <s v="Проверка плейсхолдера поля ввода e-mail  в форме сброса пароля"/>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0"/>
  </r>
  <r>
    <s v="z231"/>
    <s v="Главная страница платформы"/>
    <s v="Форма &quot;Сбросить пароль&quot;"/>
    <s v="_x0009_Кнопка &quot;Продолжить&quot;"/>
    <s v="Главная страница платформы=&gt;Форма &quot;Сбросить пароль&quot;=&gt;_x0009_Кнопка &quot;Продолжить&quot;"/>
    <s v="Проверка работы кнопки &quot;Продолжить&quot; при вводе валидного e-mail"/>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валидный e-mail в поле ввода e-mail_x000a_2. Нажать кнопку &quot;Продолжить&quot;_x000a_3. Проверить почту на предмет получения письма со ссылкой для сброса пароля"/>
    <s v="Кнопка &quot;Продолжить&quot; доступна, при нажатии на кнопку на указанную почту отправляется письмо для сброса пароля"/>
    <x v="0"/>
  </r>
  <r>
    <s v="z232"/>
    <s v="Главная страница платформы"/>
    <s v="Форма &quot;Сбросить пароль&quot;"/>
    <s v="_x0009_Кнопка &quot;Продолжить&quot;"/>
    <s v="Главная страница платформы=&gt;Форма &quot;Сбросить пароль&quot;=&gt;_x0009_Кнопка &quot;Продолжить&quot;"/>
    <s v="Проверка работы кнопки &quot;Продолжить&quot; при вводе невалидного e-mail"/>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Ввести невалидный e-mail в поле ввода e-mail_x000a_2. Нажать кнопку &quot;Продолжить&quot;"/>
    <s v="Кнопка &quot;Продолжить&quot; недоступна, появляется сообщение о необходимости ввести правильный адрес"/>
    <x v="0"/>
  </r>
  <r>
    <s v="z233"/>
    <s v="Главная страница платформы"/>
    <s v="Форма &quot;Сбросить пароль&quot;"/>
    <s v="_x0009_Кнопка &quot;Отмена&quot;"/>
    <s v="Главная страница платформы=&gt;Форма &quot;Сбросить пароль&quot;=&gt;_x0009_Кнопка &quot;Отмена&quot;"/>
    <s v="Проверка работы кнопки &quot;Отмена&quot; "/>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s v="1.  Нажать кнопку &quot;Отмена&quot;"/>
    <s v="Выполнен переход  на форму авторизации "/>
    <x v="0"/>
  </r>
  <r>
    <s v="z234"/>
    <s v="Страница личного кабинета слушателя"/>
    <m/>
    <s v="Кнопка «Личные данные». "/>
    <s v="Страница личного кабинета слушателя=&gt;Форма &quot;Сбросить пароль&quot;=&gt;Кнопка «Личные данные». "/>
    <s v="Наличие кнопка «Личные данные»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Проверить наличие кнопки «Личные данные»_x000a_2. Проверить корректность отображения кнопки «Личные данные»"/>
    <s v="Кнопка «Личные данные» присутствует и корректно отображается"/>
    <x v="0"/>
  </r>
  <r>
    <s v="z235"/>
    <s v="Страница личного кабинета слушателя"/>
    <m/>
    <s v="Кнопка «Личные данные». "/>
    <s v="Страница личного кабинета слушателя=&gt;Форма &quot;Сбросить пароль&quot;=&gt;Кнопка «Личные данные». "/>
    <s v="Проверка работы кнопки &quot;Личные данные&quot;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Нажать на кнопку «Личные данные» на странице личного кабинета пользователя"/>
    <s v="Открывается форма «Данные»"/>
    <x v="0"/>
  </r>
  <r>
    <s v="z236"/>
    <s v="Страница личного кабинета слушателя"/>
    <m/>
    <s v="Кнопка «Безопасность и вход». "/>
    <s v="Страница личного кабинета слушателя=&gt;Форма &quot;Сбросить пароль&quot;=&gt;Кнопка «Безопасность и вход». "/>
    <s v="Наличие кнопка «Безопасность и вход»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Проверить наличие кнопки «Безопасность и вход»_x000a_2. Проверить корректность отображения кнопки «Безопасность и вход»"/>
    <s v="Кнопка «Личные данные» присутствует и корректно отображается"/>
    <x v="0"/>
  </r>
  <r>
    <s v="z237"/>
    <s v="Страница личного кабинета слушателя"/>
    <m/>
    <s v="Кнопка «Безопасность и вход». "/>
    <s v="Страница личного кабинета слушателя=&gt;Форма &quot;Сбросить пароль&quot;=&gt;Кнопка «Безопасность и вход». "/>
    <s v="Проверка работы кнопки «Безопасность и вход»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Нажать кнопку «Безопасность и вход» "/>
    <s v="Открывается форма «Безопасность и вход» "/>
    <x v="0"/>
  </r>
  <r>
    <s v="z238"/>
    <s v="Страница личного кабинета слушателя"/>
    <m/>
    <s v="Кнопка «Документы»: "/>
    <s v="Страница личного кабинета слушателя=&gt;Форма &quot;Сбросить пароль&quot;=&gt;Кнопка «Документы»: "/>
    <s v="Наличие кнопка «Документы»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Проверить наличие кнопки «Документы»_x000a_2. Проверить корректность отображения кнопки «Документы»"/>
    <s v="Кнопка «Документы» присутствует и корректно отображается"/>
    <x v="0"/>
  </r>
  <r>
    <s v="z239"/>
    <s v="Страница личного кабинета слушателя"/>
    <m/>
    <s v="Кнопка «Документы»: "/>
    <s v="Страница личного кабинета слушателя=&gt;Форма &quot;Сбросить пароль&quot;=&gt;Кнопка «Документы»: "/>
    <s v="Проверка работы кнопки &quot;Документы&quot;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Нажать кнопку «Документы» "/>
    <s v="Открывается форма с документами пользователя, блок «Персональные данные» и блок «Документы на обучение»"/>
    <x v="0"/>
  </r>
  <r>
    <s v="z240"/>
    <s v="Страница личного кабинета слушателя"/>
    <m/>
    <s v="Кнопка «Диплом и сертификат» "/>
    <s v="Страница личного кабинета слушателя=&gt;Форма &quot;Сбросить пароль&quot;=&gt;Кнопка «Диплом и сертификат» "/>
    <s v="Наличие кнопки «Диплом и сертификат»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Проверить наличие кнопки «Личные данные»_x000a_2. Проверить корректность отображения кнопки «Личные данные»"/>
    <s v="Кнопка «Личные данные» присутствует и корректно отображается"/>
    <x v="0"/>
  </r>
  <r>
    <s v="z241"/>
    <s v="Страница личного кабинета слушателя"/>
    <m/>
    <s v="Кнопка «Диплом и сертификат», "/>
    <s v="Страница личного кабинета слушателя=&gt;Форма &quot;Сбросить пароль&quot;=&gt;Кнопка «Диплом и сертификат», "/>
    <s v="Проверка работы кнопки «Диплом и сертификат»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Нажать кнопку «Документы» "/>
    <s v="Открывается форма «Диплом и сертификат»"/>
    <x v="0"/>
  </r>
  <r>
    <s v="z242"/>
    <s v="Страница личного кабинета слушателя"/>
    <m/>
    <s v="Боковая панель (Sidebar) "/>
    <s v="Страница личного кабинета слушателя=&gt;Форма &quot;Сбросить пароль&quot;=&gt;Боковая панель (Sidebar) "/>
    <s v="Наличие боковой панели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Проверить наличие боковой панели на странице личного кабинета пользователя_x000a_2. Проверить корректность отображения боковой панели"/>
    <s v="Боковая панель присутствует и корректно отображается"/>
    <x v="0"/>
  </r>
  <r>
    <s v="z243"/>
    <s v="Страница личного кабинета слушателя"/>
    <m/>
    <s v="Боковая панель (Sidebar) "/>
    <s v="Страница личного кабинета слушателя=&gt;Форма &quot;Сбросить пароль&quot;=&gt;Боковая панель (Sidebar) "/>
    <s v="Проверка работы боковой панели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Навести на боковую панель указателя мыши_x000a_2. Проверить, что боковая панель разворачивается и сворачивается при потере указателя мыши"/>
    <s v="Боковая панель работает верно"/>
    <x v="0"/>
  </r>
  <r>
    <s v="z244"/>
    <s v="Страница личного кабинета слушателя"/>
    <m/>
    <s v="Footer страницы "/>
    <s v="Страница личного кабинета слушателя=&gt;Форма &quot;Сбросить пароль&quot;=&gt;Footer страницы "/>
    <s v="Наличие футера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
    <s v="1. Проверить, что футер закреплен внизу страницы_x000a_2. Проверить, что его размещение, оформление соотвествует требованиям ТЗ_x000a_3. Проверить наличие ошибок в размещенном на футере тексте"/>
    <s v="Футер оформлен и размещен верно, ошибок нет"/>
    <x v="0"/>
  </r>
  <r>
    <s v="z245"/>
    <s v="Страница личного кабинета слушателя"/>
    <s v="Форма «Данные» "/>
    <s v="Заглавие формы"/>
    <s v="Страница личного кабинета слушателя=&gt;Форма «Данные» =&gt;Заглавие формы"/>
    <s v="Наличие заголовка «Личные данные» в форме &quot;Данны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заголовка формы &quot;Данные&quot;_x000a_2. Проверить корректность отображения заголовка «Личные данные»"/>
    <s v="Заглавие формы есть"/>
    <x v="0"/>
  </r>
  <r>
    <s v="z246"/>
    <s v="Страница личного кабинета слушателя"/>
    <s v="Форма «Данные» "/>
    <s v="Поле ввода «Имя»"/>
    <s v="Страница личного кабинета слушателя=&gt;Форма «Данные» =&gt;Поле ввода «Имя»"/>
    <s v="Наличие поля ввода имени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поля ввода «Имя»_x000a_2. Проверить корректность отображения поля ввода «Имя»"/>
    <s v="Поле ввода «Имя»ы есть"/>
    <x v="0"/>
  </r>
  <r>
    <s v="z247"/>
    <s v="Страница личного кабинета слушателя"/>
    <s v="Форма «Данные» "/>
    <s v="Поле ввода «Фамилия»"/>
    <s v="Страница личного кабинета слушателя=&gt;Форма «Данные» =&gt;Поле ввода «Фамилия»"/>
    <s v="Наличие поля ввода фамилии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поля ввода фамилии_x000a_2. Проверить корректность отображения поля ввода фамилии"/>
    <s v="Поле ввода «Фамилия» есть"/>
    <x v="0"/>
  </r>
  <r>
    <s v="z248"/>
    <s v="Страница личного кабинета слушателя"/>
    <s v="Форма «Данные» "/>
    <s v="Поле ввода «Пол» (выпадающий список)"/>
    <s v="Страница личного кабинета слушателя=&gt;Форма «Данные» =&gt;Поле ввода «Пол» (выпадающий список)"/>
    <s v="Наличие поля ввода &quot;Пол&quot; с выпадающим списком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заголовка формы &quot;Данные&quot;_x000a_2. Проверить корректность отображения кнопки «Личные данные»"/>
    <s v="Поле ввода «Пол» (выпадающий список) есть"/>
    <x v="0"/>
  </r>
  <r>
    <s v="z249"/>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Наличие поля ввода «Дата рождения» (data picker)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поля ввода «Дата рождения» (data picker)_x000a_2. Проверить корректность отображения  поля ввода «Дата рождения» (data picker)"/>
    <s v="Поле ввода «Дата рождения» (data picker) есть"/>
    <x v="0"/>
  </r>
  <r>
    <s v="z250"/>
    <s v="Страница личного кабинета слушателя"/>
    <s v="Форма «Данные» "/>
    <s v="Поле ввода «Категория» (выпадающий список)"/>
    <s v="Страница личного кабинета слушателя=&gt;Форма «Данные» =&gt;Поле ввода «Категория» (выпадающий список)"/>
    <s v="Наличие поля ввода «Категория» (выпадающий список)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поля ввода «Категория» (выпадающий список)_x000a_2. Проверить корректность отображения кполя ввода «Категория» (выпадающий список)"/>
    <s v="Поле ввода «Категория» (выпадающий список) есть"/>
    <x v="0"/>
  </r>
  <r>
    <s v="z251"/>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Наличие поля ввода «Регион/ адрес/ индекс»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поля ввода «Регион/ адрес/ индекс»_x000a_2. Проверить корректность отображения поля ввода «Регион/ адрес/ индекс»"/>
    <s v="Поле ввода «Регион/ адрес/ индекс»  есть"/>
    <x v="0"/>
  </r>
  <r>
    <s v="z252"/>
    <s v="Страница личного кабинета слушателя"/>
    <s v="Форма «Данные» "/>
    <s v="Кнопка «Подтвердить»"/>
    <s v="Страница личного кабинета слушателя=&gt;Форма «Данные» =&gt;Кнопка «Подтвердить»"/>
    <s v="Наличие кнопки &quot;Подтвердить&quot;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наличие кнопки &quot;Подтвердить&quot;_x000a_2. Проверить корректность отображения кнопки &quot;Подтвердить&quot;"/>
    <s v="Кнопка «Подтвердить» есть"/>
    <x v="0"/>
  </r>
  <r>
    <s v="z253"/>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пустая строка"/>
    <s v="Сообщение об ошибке"/>
    <x v="4"/>
  </r>
  <r>
    <s v="z254"/>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короткая строка, 1  кириллический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короткая строка, 1  кириллический символ"/>
    <s v="Данные приняты"/>
    <x v="4"/>
  </r>
  <r>
    <s v="z255"/>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очень длинная строка, сгенерированную с помощью Lorem Insum"/>
    <s v="Сообщение об ошибке"/>
    <x v="4"/>
  </r>
  <r>
    <s v="z256"/>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строку с пробелами в начале, например, &quot;    ПРИВДЛОваитя чоалв&quot;"/>
    <s v="Автоматическая обрезка пробелов или сообщение об ошибке"/>
    <x v="4"/>
  </r>
  <r>
    <s v="z257"/>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строку с пробелами в конце, например, &quot;ВАРЫАТорами     &quot;"/>
    <s v="Автоматическая обрезка пробелов или сообщение об ошибке"/>
    <x v="4"/>
  </r>
  <r>
    <s v="z258"/>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латинские символы в нижнем регистре"/>
    <s v="Сообщение об ошибке"/>
    <x v="4"/>
  </r>
  <r>
    <s v="z259"/>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латинские символы в верхнем регистре"/>
    <s v="Сообщение об ошибке"/>
    <x v="4"/>
  </r>
  <r>
    <s v="z260"/>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кириллические символы в нижнем регистре"/>
    <s v="Данные приняты"/>
    <x v="4"/>
  </r>
  <r>
    <s v="z261"/>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кириллические символы в верхнем регистре"/>
    <s v="Данные приняты"/>
    <x v="4"/>
  </r>
  <r>
    <s v="z262"/>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кириллическая строка с цифрами"/>
    <s v="Сообщение об ошибке"/>
    <x v="4"/>
  </r>
  <r>
    <s v="z263"/>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строка со специальными 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строка со специальными символами, например &quot;♦☻◘♠•♦☼◄&quot;"/>
    <s v="Сообщение об ошибке"/>
    <x v="4"/>
  </r>
  <r>
    <s v="z264"/>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я ввода «Имя» в форме «Данные»  - строка с цифрами и спецсимвол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Имя» в форме «Данные»  - строка с цифрами и спецсимволами, например &quot; АМтоо9879♣♠♦☺♥♂&quot;"/>
    <s v="Сообщение об ошибке"/>
    <x v="4"/>
  </r>
  <r>
    <s v="z265"/>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е ввода «Имя» в Форма «Данные»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Ввести в поле ввода Имя строку &lt;script&gt;alert(“Hello, world!”)&lt;/alert&gt;"/>
    <s v="Уязвимости не обнаружены"/>
    <x v="4"/>
  </r>
  <r>
    <s v="z266"/>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е ввода «Имя» в Форма «Данные»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4"/>
  </r>
  <r>
    <s v="z267"/>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е ввода «Имя» в Форма «Данные»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опробовать применить к форме &quot;Данные&quot; HTML-инъекции, по учебным материалам, размещенным в сети Интернет"/>
    <s v="Появляется сообщение о необходимости ввести правильный логин"/>
    <x v="4"/>
  </r>
  <r>
    <s v="z268"/>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е ввода «Имя» в Форма «Данные»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Скопировать в буфер случайный набор символов, цифр_x000a_2. Попробовать вклеить в поле ввода Имени содержимое буфера комбинацией клавиш Ctrl+V или из меню по правой кнопке мыши"/>
    <s v="Данные вводятся"/>
    <x v="4"/>
  </r>
  <r>
    <s v="z269"/>
    <s v="Страница личного кабинета слушателя"/>
    <s v="Форма «Данные» "/>
    <s v="Поле ввода «Имя»"/>
    <s v="Страница личного кабинета слушателя=&gt;Форма «Данные» =&gt;Поле ввода «Имя»"/>
    <s v="Проверка Поле ввода «Имя» в Форма «Данные»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4"/>
  </r>
  <r>
    <s v="z270"/>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пустая строка"/>
    <s v="Сообщение об ошибке"/>
    <x v="4"/>
  </r>
  <r>
    <s v="z271"/>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короткая строка, 1  кириллический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короткая строка, 1  кириллический символ"/>
    <s v="Данные приняты"/>
    <x v="4"/>
  </r>
  <r>
    <s v="z272"/>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кириллическая строка с дефис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кириллическая срока с дефисом, например, &quot;Антонов-Северский&quot;"/>
    <s v="Данные приняты"/>
    <x v="4"/>
  </r>
  <r>
    <s v="z273"/>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очень длинная строка, сгенерированную с помощью Lorem Insum"/>
    <s v="Сообщение об ошибке"/>
    <x v="4"/>
  </r>
  <r>
    <s v="z274"/>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строку с пробелами в начале, например, &quot;    ПРИВДЛОваитя чоалв&quot;"/>
    <s v="Автоматическая обрезка пробелов или сообщение об ошибке"/>
    <x v="4"/>
  </r>
  <r>
    <s v="z275"/>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строку с пробелами в конце, например, &quot;ВАРЫАТорами     &quot;"/>
    <s v="Автоматическая обрезка пробелов или сообщение об ошибке"/>
    <x v="4"/>
  </r>
  <r>
    <s v="z276"/>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латинские символы в нижнем регистре"/>
    <s v="Сообщение об ошибке"/>
    <x v="4"/>
  </r>
  <r>
    <s v="z277"/>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латинские символы в верхнем регистре"/>
    <s v="Сообщение об ошибке"/>
    <x v="4"/>
  </r>
  <r>
    <s v="z278"/>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кириллические символы в нижнем регистре"/>
    <s v="Данные приняты"/>
    <x v="4"/>
  </r>
  <r>
    <s v="z279"/>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кириллические символы в верхнем регистре"/>
    <s v="Данные приняты"/>
    <x v="4"/>
  </r>
  <r>
    <s v="z280"/>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кириллическая строка с цифрами"/>
    <s v="Сообщение об ошибке"/>
    <x v="4"/>
  </r>
  <r>
    <s v="z281"/>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строка со специальными 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строка со специальными символами, например &quot;♦☻◘♠•♦☼◄&quot;"/>
    <s v="Сообщение об ошибке"/>
    <x v="4"/>
  </r>
  <r>
    <s v="z282"/>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строка с цифрами и спецсимвол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я ввода «Фамилия» в форме «Данные»  - строка с цифрами и спецсимволами, например &quot; АМтоо9879♣♠♦☺♥♂&quot;"/>
    <s v="Сообщение об ошибке"/>
    <x v="4"/>
  </r>
  <r>
    <s v="z283"/>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Ввести в поле ввода Имя строку &lt;script&gt;alert(“Hello, world!”)&lt;/alert&gt;"/>
    <s v="Уязвимости не обнаружены"/>
    <x v="2"/>
  </r>
  <r>
    <s v="z284"/>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285"/>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опробовать применить к форме &quot;Данные&quot; HTML-инъекции, по учебным материалам, размещенным в сети Интернет"/>
    <s v="Появляется сообщение о необходимости ввести правильный логин"/>
    <x v="2"/>
  </r>
  <r>
    <s v="z286"/>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Скопировать в буфер случайный набор символов, цифр_x000a_2. Попробовать вклеить в поле ввода Имени содержимое буфера комбинацией клавиш Ctrl+V или из меню по правой кнопке мыши"/>
    <s v="Данные вводятся"/>
    <x v="4"/>
  </r>
  <r>
    <s v="z287"/>
    <s v="Страница личного кабинета слушателя"/>
    <s v="Форма «Данные» "/>
    <s v="Поле ввода «Фамилия»"/>
    <s v="Страница личного кабинета слушателя=&gt;Форма «Данные» =&gt;Поле ввода «Фамилия»"/>
    <s v="Проверка поля ввода «Фамилия» в форме «Данные»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0"/>
  </r>
  <r>
    <s v="z288"/>
    <s v="Страница личного кабинета слушателя"/>
    <s v="Форма «Данные» "/>
    <s v="Поле ввода «Пол» (выпадающий список)"/>
    <s v="Страница личного кабинета слушателя=&gt;Форма «Данные» =&gt;Поле ввода «Пол» (выпадающий список)"/>
    <s v="Проверка начального значения поля ввода &quot;Пол&quot; в форме &quot;Данны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что начальное значение поля ввода пустое"/>
    <s v="Начальное значение поля ввода &quot;Пол&quot; пустое"/>
    <x v="0"/>
  </r>
  <r>
    <s v="z289"/>
    <s v="Страница личного кабинета слушателя"/>
    <s v="Форма «Данные» "/>
    <s v="Поле ввода «Пол» (выпадающий список)"/>
    <s v="Страница личного кабинета слушателя=&gt;Форма «Данные» =&gt;Поле ввода «Пол» (выпадающий список)"/>
    <s v="Проверка поля ввода &quot;Пол&quot; в форме &quot;Данные&quot; - выбор из выпадающего спис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ерейти на поле ввода &quot;Пол&quot; по Табу или кликом на стрелке - раскрыть список_x000a_2. Выбрать значение из списка_x000a_3. Выйти из поля ввода &quot;Пол&quot; по Табу или кликом на другом поле ввода формы"/>
    <s v="Данные выбираются из списка и сохраняются в поле"/>
    <x v="0"/>
  </r>
  <r>
    <s v="z290"/>
    <s v="Страница личного кабинета слушателя"/>
    <s v="Форма «Данные» "/>
    <s v="Поле ввода «Пол» (выпадающий список)"/>
    <s v="Страница личного кабинета слушателя=&gt;Форма «Данные» =&gt;Поле ввода «Пол» (выпадающий список)"/>
    <s v="Проверка поля ввода &quot;Пол&quot; в форме &quot;Данные&quot; - ввод с клавиатур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ерейти на поле ввода &quot;Пол&quot; по Табу или кликом на стрелке _x000a_2. установить фокус на поле ввода и начать ввод символов с квавиатуры_x000a_3. Проверить реакцию поля ввода"/>
    <s v="Данные не вводятся в поле ввода &quot;Пол&quot;"/>
    <x v="0"/>
  </r>
  <r>
    <s v="z291"/>
    <s v="Страница личного кабинета слушателя"/>
    <s v="Форма «Данные» "/>
    <s v="Поле ввода «Пол» (выпадающий список)"/>
    <s v="Страница личного кабинета слушателя=&gt;Форма «Данные» =&gt;Поле ввода «Пол» (выпадающий список)"/>
    <s v="Проверка поля ввода &quot;Пол&quot; в форме &quot;Данные&quot; - очистка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ерейти на поле ввода &quot;Пол&quot; по Табу или кликом на стрелке _x000a_2. установить фокус на поле ввода и удалить значение любым способом (крестик, пустое значение, выделение и удаление)_x000a_"/>
    <s v="Данные удаляются"/>
    <x v="0"/>
  </r>
  <r>
    <s v="z292"/>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Значение меньше,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 значение меньше установленного диапазона (18-70 лет), например, &quot;10.01.2010&quot;"/>
    <s v="Появляется сообщение об ошибке"/>
    <x v="4"/>
  </r>
  <r>
    <s v="z293"/>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Значение внутри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 значение внутри установленного диапазона (18-70 лет), например, &quot;01.05.1965&quot;"/>
    <s v="Данные вводятся"/>
    <x v="4"/>
  </r>
  <r>
    <s v="z294"/>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Значение, больше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 значение больше, установленного диапазона (18-70 лет), например, &quot;28.02.1900&quot;"/>
    <s v="Появляется сообщение об ошибке"/>
    <x v="4"/>
  </r>
  <r>
    <s v="z295"/>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Значение, больше текущей дат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 значение больше, текущей даты, например, &quot;28.02.2300&quot;"/>
    <s v="Появляется сообщение об ошибке"/>
    <x v="4"/>
  </r>
  <r>
    <s v="z296"/>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Значение, больше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 значение больше, установленного диапазона (18-70 лет), например, &quot;28.02.1900&quot;"/>
    <s v="Появляется сообщение об ошибке"/>
    <x v="4"/>
  </r>
  <r>
    <s v="z297"/>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проверить, что при выборе появляется datepicker"/>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В поле ввода «Дата рождения» (data picker) проверить, что при выборе появляется datepicker_x000a_ 2. Выбрать валидную дату из датапикера"/>
    <s v="Выбранное значение ввелось в поле ввода"/>
    <x v="4"/>
  </r>
  <r>
    <s v="z298"/>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00.00.0000"/>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значение 00.00.0000"/>
    <s v="Значение ввелось в поле, но появилось сообщение об ошибке"/>
    <x v="4"/>
  </r>
  <r>
    <s v="z299"/>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99.99.9999"/>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значение 99.99.9999"/>
    <s v="Значение ввелось в поле, но появилось сообщение об ошибке"/>
    <x v="4"/>
  </r>
  <r>
    <s v="z300"/>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пограничны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Ввести в Поле ввода «Дата рождения» (data picker) пограничные значения, например, &quot;текущая дата - 18 лет&quot;_x000a_2. Ввести в Поле ввода «Дата рождения» (data picker) пограничные значения, например, &quot;текущая дата - 70 лет&quot;"/>
    <s v="Данные вводятся"/>
    <x v="4"/>
  </r>
  <r>
    <s v="z301"/>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что поле можно изменить с клавиатур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валидную дату с клавиатуры_x000a_Нажать Энтер"/>
    <s v="Данные вводятся"/>
    <x v="4"/>
  </r>
  <r>
    <s v="z302"/>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что значение поля можно скопировать и вставить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 проверить, что значение поля можно скопировать, но вставить нельзя, например, "/>
    <s v="Данные выделяются, копируются в буфер и вставляются из буфера"/>
    <x v="4"/>
  </r>
  <r>
    <s v="z303"/>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проверить, что при выборе значения в datepicker, оно появляется в п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Проверить, что в поле ввода «Дата рождения» (data picker) при выборе значения в datepicker, оно появляется в поле"/>
    <s v="Полее корректно заполняется выбранной в дата пикере датой"/>
    <x v="4"/>
  </r>
  <r>
    <s v="z304"/>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в феврале 29 дней в високосных годах"/>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даты проверки, например, &quot;29.02.1952&quot; или &quot;29.02.2004&quot;"/>
    <s v="29 февраля верно показывается и выбирается в датапикере"/>
    <x v="4"/>
  </r>
  <r>
    <s v="z305"/>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что в феврале 28 дней в невисокосных годах"/>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даты проверки, например, &quot;29.02.1953&quot; или &quot;29.02.2005&quot;"/>
    <s v="Даты не показываются, в датапикере нет 29 февраля в невисокосных годах"/>
    <x v="4"/>
  </r>
  <r>
    <s v="z306"/>
    <s v="Страница личного кабинета слушателя"/>
    <s v="Форма «Данные» "/>
    <s v="Поле ввода «Дата рождения» (data picker)"/>
    <s v="Страница личного кабинета слушателя=&gt;Форма «Данные» =&gt;Поле ввода «Дата рождения» (data picker)"/>
    <s v="Проверка поля ввода «Дата рождения» (data picker) в форме «Данные»  - очист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Ввести в Поле ввода «Дата рождения» (data picker) очистка, например,  крестиком или выделением и удалением"/>
    <s v="Поле можно очистить"/>
    <x v="4"/>
  </r>
  <r>
    <s v="z307"/>
    <s v="Страница личного кабинета слушателя"/>
    <s v="Форма «Данные» "/>
    <s v="Поле ввода «Категория» (выпадающий список)"/>
    <s v="Страница личного кабинета слушателя=&gt;Форма «Данные» =&gt;Поле ввода «Категория» (выпадающий список)"/>
    <s v="Проверка начального значения поля ввода &quot;Категория&quot; в форме &quot;Данны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роверить, что начальное значение поля ввода пустое"/>
    <s v="Начальное значение поля ввода &quot;Категория&quot; пустое"/>
    <x v="4"/>
  </r>
  <r>
    <s v="z308"/>
    <s v="Страница личного кабинета слушателя"/>
    <s v="Форма «Данные» "/>
    <s v="Поле ввода «Категория» (выпадающий список)"/>
    <s v="Страница личного кабинета слушателя=&gt;Форма «Данные» =&gt;Поле ввода «Категория» (выпадающий список)"/>
    <s v="Проверка поля ввода &quot;Категория&quot; в форме &quot;Данные&quot; - выбор из выпадающего спис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ерейти на поле ввода &quot;Категория&quot; по Табу или кликом на стрелке - раскрыть список_x000a_2. Выбрать значение из списка_x000a_3. Выйти из поля ввода &quot;Категория&quot; по Табу или кликом на другом поле ввода формы"/>
    <s v="Данные выбираются из списка и сохраняются в поле"/>
    <x v="4"/>
  </r>
  <r>
    <s v="z309"/>
    <s v="Страница личного кабинета слушателя"/>
    <s v="Форма «Данные» "/>
    <s v="Поле ввода «Категория» (выпадающий список)"/>
    <s v="Страница личного кабинета слушателя=&gt;Форма «Данные» =&gt;Поле ввода «Категория» (выпадающий список)"/>
    <s v="Проверка поля ввода &quot;Категория&quot; в форме &quot;Данные&quot; - ввод с клавиатур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ерейти на поле ввода &quot;Категория&quot; по Табу или кликом на стрелке _x000a_2. установить фокус на поле ввода и начать ввод символов с квавиатуры_x000a_3. Проверить реакцию поля ввода"/>
    <s v="Данные не вводятся в поле ввода &quot;Категория&quot;"/>
    <x v="4"/>
  </r>
  <r>
    <s v="z310"/>
    <s v="Страница личного кабинета слушателя"/>
    <s v="Форма «Данные» "/>
    <s v="Поле ввода «Категория» (выпадающий список)"/>
    <s v="Страница личного кабинета слушателя=&gt;Форма «Данные» =&gt;Поле ввода «Категория» (выпадающий список)"/>
    <s v="Проверка поля ввода &quot;Категория&quot; в форме &quot;Данные&quot; - очистка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Перейти на поле ввода &quot;Категория&quot; по Табу или кликом на стрелке _x000a_2. установить фокус на поле ввода и удалить значение любым способом (крестик, пустое значение, выделение и удаление)_x000a_"/>
    <s v="Данные удаляются"/>
    <x v="4"/>
  </r>
  <r>
    <s v="z311"/>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пустую строку_x000a_2. Перейти в другое поле или кликнуть на кнопке подтверждения данных"/>
    <s v="Можно оставить поле ввода пустым"/>
    <x v="4"/>
  </r>
  <r>
    <s v="z312"/>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короткая строка 1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короткую строку, 1 символ, например &quot;Ю&quot;_x000a_2. Перейти в другое поле или кликнуть на кнопке подтверждения данных"/>
    <s v="Можно ввести в поле ввода короткую строку"/>
    <x v="4"/>
  </r>
  <r>
    <s v="z313"/>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очень длинную строку, сгенерированную Lorem Ipsum_x000a_2. Перейти в другое поле или кликнуть на кнопке подтверждения данных"/>
    <s v="Нельзя ввести большой неструктурированный текст"/>
    <x v="1"/>
  </r>
  <r>
    <s v="z314"/>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в форме «Данные»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Ввести в поля ввода «Регион/ адрес/ индекс» в форме «Данные» строку с пробелами в начале, например, &quot;    ПРИВДЛОваитя чоалв&quot;_x000a_2. Перейти в другое поле или кликнуть на кнопке подтверждения данных"/>
    <s v="Автоматическая обрезка пробелов или сообщение об ошибке"/>
    <x v="0"/>
  </r>
  <r>
    <s v="z315"/>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а &quot;Данные&quot;"/>
    <s v="1. Ввести в поля ввода «Регион/ адрес/ индекс&quot; в форме «Данные» строку с пробелами в конце, например, &quot;ВАРЫАТорами     &quot;_x000a_2. Перейти в другое поле или кликнуть на кнопке подтверждения данных"/>
    <s v="Автоматическая обрезка пробелов или сообщение об ошибке"/>
    <x v="0"/>
  </r>
  <r>
    <s v="z316"/>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латинские символы в нижнем регистре, например, &quot;zsdkfjvsdkl&quot;_x000a_2. Перейти в другое поле или кликнуть на кнопке подтверждения данных"/>
    <s v="Данные вводятся"/>
    <x v="0"/>
  </r>
  <r>
    <s v="z317"/>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латинские символы в верхнем регистре, например, &quot;JHGDDFGDCJGF&quot;_x000a_2. Перейти в другое поле или кликнуть на кнопке подтверждения данных"/>
    <s v="Данные вводятся"/>
    <x v="0"/>
  </r>
  <r>
    <s v="z318"/>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кириллические символы в нижнем регистре, например, &quot;члводчсдлижс&quot;_x000a_2. Перейти в другое поле или кликнуть на кнопке подтверждения данных"/>
    <s v="Данные вводятся"/>
    <x v="0"/>
  </r>
  <r>
    <s v="z319"/>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кириллические символы в верхнем регистре, например, &quot;КЫОПП ЛОРЛДОРЛД&quot;_x000a_2. Перейти в другое поле или кликнуть на кнопке подтверждения данных"/>
    <s v="Данные вводятся"/>
    <x v="0"/>
  </r>
  <r>
    <s v="z320"/>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строку с цифрами_x000a_2. Перейти в другое поле или кликнуть на кнопке подтверждения данных"/>
    <s v="Данные вводятся"/>
    <x v="0"/>
  </r>
  <r>
    <s v="z321"/>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строка со специальными символами специальные символ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строку со специальными символами_x000a_2. Перейти в другое поле или кликнуть на кнопке подтверждения данных"/>
    <s v="Появляется сообщение об ошибке"/>
    <x v="1"/>
  </r>
  <r>
    <s v="z322"/>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строка с цифрами и спец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Регион/ адрес/ индекс» в Форма «Данные» -  строку с цифрами и спецсимволами _x000a_2. Перейти в другое поле или кликнуть на кнопке подтверждения данных"/>
    <s v="Появляется сообщение об ошибке"/>
    <x v="1"/>
  </r>
  <r>
    <s v="z323"/>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на странице регистрации нового пользователя  - иероглифическое письм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фамилии стрку иероглифов, например &quot; 夏天过去了&quot;_x000a_2. Перейти в другое поле или кликнуть на кнопке подтверждения данных"/>
    <s v="Появляется сообщение об ошибке"/>
    <x v="1"/>
  </r>
  <r>
    <s v="z324"/>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на странице регистрации нового пользователя  - письмо справа налев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с помощью BugMagnet в поле ввода фамилии строку c направлением письма справа-налево_x000a_2. Перейти в другое поле или кликнуть на кнопке подтверждения данных"/>
    <s v="Строка не вводится или появляется сообщение об ошибке"/>
    <x v="0"/>
  </r>
  <r>
    <s v="z325"/>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Ввести в поле ввода Имя строку &lt;script&gt;alert(“Hello, world!”)&lt;/alert&gt;"/>
    <s v="Уязвимости не обнаружены"/>
    <x v="2"/>
  </r>
  <r>
    <s v="z326"/>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327"/>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Попробовать применить к форме &quot;Данные&quot; HTML-инъекции, по учебным материалам, размещенным в сети Интернет"/>
    <s v="Появляется сообщение о необходимости ввести правильный логин"/>
    <x v="2"/>
  </r>
  <r>
    <s v="z328"/>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Скопировать в буфер случайный набор символов, цифр_x000a_2. Попробовать вклеить в поле ввода &quot;Регион/ адрес/ индекс&quot;  содержимое буфера комбинацией клавиш Ctrl+V или из меню по правой кнопке мыши"/>
    <s v="Данные вводятся"/>
    <x v="0"/>
  </r>
  <r>
    <s v="z329"/>
    <s v="Страница личного кабинета слушателя"/>
    <s v="Форма «Данные» "/>
    <s v="Поле ввода «Регион/ адрес/ индекс»"/>
    <s v="Страница личного кабинета слушателя=&gt;Форма «Данные» =&gt;Поле ввода «Регион/ адрес/ индекс»"/>
    <s v="Проверка поля ввода «Регион/ адрес/ индекс» в форме «Данные»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Проверить, отображается плейсхолдер в поле ввода &quot;Регион/ адрес/ индекс&quot; _x000a_2. Проверить, что плейсхолдер исчезает с началом ввода данных в поле &quot;Регион/ адрес/ индекс&quot; "/>
    <s v="Плейсхолдер отображается верно и исчезает с началом ввода"/>
    <x v="1"/>
  </r>
  <r>
    <s v="z330"/>
    <s v="Страница личного кабинета слушателя"/>
    <s v="Форма «Данные» "/>
    <s v="Кнопка «Подтвердить»"/>
    <s v="Страница личного кабинета слушателя=&gt;Форма «Данные» =&gt;Кнопка «Подтвердить»"/>
    <s v="Проверка работы кнопки «Подтвердить»  в форме &quot;Данны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s v="1. Заполнить или изменить поля ввода валидными значениями_x000a_2. Нажать кнопку «Подтвердить» "/>
    <s v="Происходит сохранение введенных данных и возврат на страницу личного кабинета"/>
    <x v="1"/>
  </r>
  <r>
    <s v="z331"/>
    <s v="Страница личного кабинета слушателя"/>
    <s v="Форма «Безопасность и вход»"/>
    <m/>
    <s v="Страница личного кабинета слушателя=&gt;Форма «Безопасность и вход»=&gt;"/>
    <s v="Смоки формы &quot;Безопасность и вход&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
    <s v="Проверить, что форма &quot;Безопасность и вход&quot; открывается"/>
    <s v="Форма открыта, ее расположение и оформление соответствует ТЗ"/>
    <x v="0"/>
  </r>
  <r>
    <s v="z332"/>
    <s v="Страница личного кабинета слушателя"/>
    <s v="Форма «Безопасность и вход»"/>
    <s v="Заглавие формы"/>
    <s v="Страница личного кабинета слушателя=&gt;Форма «Безопасность и вход»=&gt;Заглавие формы"/>
    <s v="Наличие заголовка «Безопасность и вход» в форме &quot;Безопасность и вход&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е &quot;Безопасность и вход&quot;"/>
    <s v="1. Проверить наличие заголовка формы «Безопасность и вход»_x000a_2. Проверить корректность отображения заголовка «Безопасность и вход»"/>
    <s v="Заглавие формы есть"/>
    <x v="0"/>
  </r>
  <r>
    <s v="z333"/>
    <s v="Страница личного кабинета слушателя"/>
    <s v="Форма «Безопасность и вход»"/>
    <s v="Кнопка «Изменить номер телефона»"/>
    <s v="Страница личного кабинета слушателя=&gt;Форма «Безопасность и вход»=&gt;Кнопка «Изменить номер телефона»"/>
    <s v="Наличие кнопки «Изменить номер телефона»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е &quot;Безопасность и вход&quot;"/>
    <s v="1. Проверить наличие кнопки «Изменить номер телефона»_x000a_2. Проверить корректность отображения кнопки «Изменить номер телефона»"/>
    <s v="Кнопка «Изменить номер телефона» присутствует и корректно отображается"/>
    <x v="0"/>
  </r>
  <r>
    <s v="z334"/>
    <s v="Страница личного кабинета слушателя"/>
    <s v="Форма «Безопасность и вход»"/>
    <s v="Кнопка «Изменить номер телефона»"/>
    <s v="Страница личного кабинета слушателя=&gt;Форма «Безопасность и вход»=&gt;Кнопка «Изменить номер телефона»"/>
    <s v="Проверка работы кнопки &quot;Изменить номер телефона&quot;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е &quot;Безопасность и вход&quot;"/>
    <s v="1. Нажать на кнопку «Изменить номер телефона» на странице личного кабинета пользователя"/>
    <s v="Открывается форма «Введите новый номер»"/>
    <x v="0"/>
  </r>
  <r>
    <s v="z335"/>
    <s v="Страница личного кабинета слушателя"/>
    <s v="Форма «Безопасность и вход»"/>
    <s v="Кнопка «Изменить пароль»"/>
    <s v="Страница личного кабинета слушателя=&gt;Форма «Безопасность и вход»=&gt;Кнопка «Изменить пароль»"/>
    <s v="Наличие кнопка «Изменить пароль»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е &quot;Безопасность и вход&quot;"/>
    <s v="1. Проверить наличие кнопки «Изменить пароль»_x000a_2. Проверить корректность отображения кнопки «Изменить пароль»"/>
    <s v="Кнопка «Изменить пароль» присутствует и корректно отображается"/>
    <x v="0"/>
  </r>
  <r>
    <s v="z336"/>
    <s v="Страница личного кабинета слушателя"/>
    <s v="Форма «Безопасность и вход»"/>
    <s v="Кнопка «Изменить пароль»"/>
    <s v="Страница личного кабинета слушателя=&gt;Форма «Безопасность и вход»=&gt;Кнопка «Изменить пароль»"/>
    <s v="Проверка работы кнопки &quot;Изменить пароль&quot;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е &quot;Безопасность и вход&quot;"/>
    <s v="1. Нажать на кнопку «Изменить пароль» на странице личного кабинета пользователя"/>
    <s v="Открыта форма «Смена пароля»"/>
    <x v="0"/>
  </r>
  <r>
    <s v="z337"/>
    <s v="Страница личного кабинета слушателя"/>
    <s v="Форма «Введите новый номер» "/>
    <m/>
    <s v="Страница личного кабинета слушателя=&gt;Форма «Введите новый номер» =&gt;"/>
    <s v="Смоки формы &quot;Введите новый номе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номер телефона&quot;"/>
    <s v="Проверить, что форма &quot;Изменить номер телефона&quot; открывается"/>
    <s v="Форма открыта, ее расположение и оформление соответствует ТЗ"/>
    <x v="0"/>
  </r>
  <r>
    <s v="z338"/>
    <s v="Страница личного кабинета слушателя"/>
    <s v="Форма «Введите новый номер» "/>
    <s v="Заглавие формы «Введите новый номер»"/>
    <s v="Страница личного кабинета слушателя=&gt;Форма «Введите новый номер» =&gt;Заглавие формы «Введите новый номер»"/>
    <s v="Наличие заголовка «Безопасность и вход» в форме &quot;Безопасность и вход&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Проверить наличие заголовка формы «Введите новый номер»_x000a_2. Проверить корректность отображения заголовка «Введите новый номер»"/>
    <s v="Заглавие формы есть и соответствует требованиям ТЗ"/>
    <x v="0"/>
  </r>
  <r>
    <s v="z339"/>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Наличие поля ввода &quot;Телефон&quot; с маской в форме &quot;Введите новый номе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Проверить наличие поля ввода &quot;Телефон&quot; формы «Введите новый номер»_x000a_2. Проверить корректность отображения поля ввода &quot;Телефон&quot;в форме «Введите новый номер»"/>
    <s v="Поле ввода есть и его формление соответствует требованиям ТЗ"/>
    <x v="0"/>
  </r>
  <r>
    <s v="z340"/>
    <s v="Страница личного кабинета слушателя"/>
    <s v="Форма «Введите новый номер» "/>
    <s v="Кнопка «Подтвердить»"/>
    <s v="Страница личного кабинета слушателя=&gt;Форма «Введите новый номер» =&gt;Кнопка «Подтвердить»"/>
    <s v="Наличие кнопки &quot;Подтвердить&quot; в форме &quot;Введите новый номе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Проверить наличие кнопки &quot;Подтвердить&quot; формы «Введите новый номер»_x000a_2. Проверить корректность отображения  кнопки &quot;Подтвердить&quot; формы «Введите новый номер»"/>
    <s v="Кнопка &quot;Подтвердить&quot; присутствует и соответствует требованиям ТЗ"/>
    <x v="0"/>
  </r>
  <r>
    <s v="z341"/>
    <s v="Страница личного кабинета слушателя"/>
    <s v="Форма «Введите новый номер» "/>
    <s v="Кнопка «Подтвердить»"/>
    <s v="Страница личного кабинета слушателя=&gt;Форма «Введите новый номер» =&gt;Кнопка «Подтвердить»"/>
    <s v="Проверка работы кнопки &quot;Подтвердить&quot; в форме &quot;Введите новый номер&quot; - введен валидный номер телеф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валидное значение_x000a_2. Нажать кнопку «Подтвердить» "/>
    <s v="Происходит сохранение изменений, выводится сообщение «Номер телефона успешно изменен»"/>
    <x v="0"/>
  </r>
  <r>
    <s v="z342"/>
    <s v="Страница личного кабинета слушателя"/>
    <s v="Форма «Введите новый номер» "/>
    <s v="Кнопка «Подтвердить»"/>
    <s v="Страница личного кабинета слушателя=&gt;Форма «Введите новый номер» =&gt;Кнопка «Подтвердить»"/>
    <s v="Проверка работы кнопки &quot;Подтвердить&quot; в форме &quot;Введите новый номер&quot; - введен невалидный номер телеф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невалидное значение_x000a_2. Нажать кнопку «Подтвердить» "/>
    <s v="Кнопка «Подтвердить» неактивна"/>
    <x v="0"/>
  </r>
  <r>
    <s v="z343"/>
    <s v="Страница личного кабинета слушателя"/>
    <s v="Форма «Введите новый номер» "/>
    <s v=" Кнопка закрытия формы"/>
    <s v="Страница личного кабинета слушателя=&gt;Форма «Введите новый номер» =&gt; Кнопка закрытия формы"/>
    <s v="Наличие кнопка выхода или отмены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Проверить наличие кнопка закрытия формы «Введите новый номер»_x000a_2. Проверить корректность отображения кнопка закрытия «Введите новый номер»"/>
    <s v="Кнопка выхода или отмены присутствует и корректно отображается"/>
    <x v="0"/>
  </r>
  <r>
    <s v="z344"/>
    <s v="Страница личного кабинета слушателя"/>
    <s v="Форма «Введите новый номер» "/>
    <s v=" Кнопка закрытия формы"/>
    <s v="Страница личного кабинета слушателя=&gt;Форма «Введите новый номер» =&gt; Кнопка закрытия формы"/>
    <s v="Проверка работы кнопки выхода или отмены на странице личного кабине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Нажать кнопку выхода из формы"/>
    <s v="Происходит переход в форму «Безопасность и вход»"/>
    <x v="0"/>
  </r>
  <r>
    <s v="z345"/>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алидн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Заполнить поле ввода &quot;Телефон&quot; валидным значением_x000a_2. Нажать кнопку «Подтвердить» _x000a_3. После выхода на форму &quot;Безопасность и вход&quot; снова нажать кнопку &quot;Изменить телефон&quot;_x000a_4. проверить, что введенные данные в поле ввода &quot;Телефон&quot; совпадают с введенными в п.1"/>
    <s v="Происходит изменение телефона и выход на форму &quot;Безопасность и вход&quot;"/>
    <x v="0"/>
  </r>
  <r>
    <s v="z346"/>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пуст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Оставить поле ввода &quot;Телефон&quot; пустым_x000a_2. Нажать кнопку «Подтвердить» "/>
    <s v="Появляется сообщение о необходимости ввести телефон"/>
    <x v="0"/>
  </r>
  <r>
    <s v="z347"/>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очистка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Очистить поле ввода &quot;Телефон&quot;_x000a_2. Нажать кнопку «Подтвердить» "/>
    <s v="Появляется сообщение о необходимости ввести телефон"/>
    <x v="0"/>
  </r>
  <r>
    <s v="z348"/>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се нул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11 нулей_x000a_2. Нажать кнопку «Подтвердить» "/>
    <s v="Появляется сообщение об ошибке"/>
    <x v="0"/>
  </r>
  <r>
    <s v="z349"/>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одна циф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одну цифру_x000a_2. Нажать кнопку «Подтвердить» "/>
    <s v="Появляется сообщение об ошибке"/>
    <x v="0"/>
  </r>
  <r>
    <s v="z350"/>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неполный ном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цифры в количестве меньше 11_x000a_2. Нажать кнопку «Подтвердить» "/>
    <s v="Появляется сообщение об ошибке"/>
    <x v="0"/>
  </r>
  <r>
    <s v="z351"/>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вод с серед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 поле &quot;Телефон&quot; несколько раз нажать стрелку вправо и затем ввести несколько цифр_x000a_2. Нажать кнопку «Подтвердить» "/>
    <s v="Появляется сообщение об ошибке"/>
    <x v="0"/>
  </r>
  <r>
    <s v="z352"/>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пробелы в начал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 поле &quot;Телефон&quot; несколько раз нажать пробел и затем ввести несколько цифр_x000a_2. Нажать кнопку «Подтвердить» "/>
    <s v="Появляется сообщение об ошибке"/>
    <x v="0"/>
  </r>
  <r>
    <s v="z353"/>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вод латин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строку латинских символов_x000a_2. Нажать кнопку «Подтвердить» "/>
    <s v="Появляется сообщение об ошибке"/>
    <x v="0"/>
  </r>
  <r>
    <s v="z354"/>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вод кирилличе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строку кириллических символов_x000a_2. Нажать кнопку «Подтвердить» "/>
    <s v="Появляется сообщение об ошибке"/>
    <x v="0"/>
  </r>
  <r>
    <s v="z355"/>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вод больше 11 знак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цифры в количестве больше 11_x000a_2. Нажать кнопку «Подтвердить» "/>
    <s v="Появляется сообщение об ошибке"/>
    <x v="0"/>
  </r>
  <r>
    <s v="z356"/>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вод спец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строку со спецсимволами, например &quot;9♂!○999♦♣♥•888&quot;_x000a_2. Нажать кнопку «Подтвердить» "/>
    <s v="Появляется сообщение об ошибке"/>
    <x v="0"/>
  </r>
  <r>
    <s v="z357"/>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вод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Ввести в поле &quot;Телефон&quot; строку с иероглифами, например, &quot;업무 시간&quot;_x000a_2. Нажать кнопку «Подтвердить» "/>
    <s v="Появляется сообщение об ошибке"/>
    <x v="0"/>
  </r>
  <r>
    <s v="z358"/>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Скопировать в буфер случайный набор символов, цифр_x000a_2. Попробовать вклеить в поле ввода &quot;Телефон&quot;  содержимое буфера комбинацией клавиш Ctrl+V или из меню по правой кнопке мыши"/>
    <s v="Данные вводятся"/>
    <x v="0"/>
  </r>
  <r>
    <s v="z359"/>
    <s v="Страница личного кабинета слушателя"/>
    <s v="Форма «Введите новый номер» "/>
    <s v="Поле ввода «Телефон» (поле с маской)"/>
    <s v="Страница личного кабинета слушателя=&gt;Форма «Введите новый номер» =&gt;Поле ввода «Телефон» (поле с маской)"/>
    <s v="Поле ввода «Телефон» (поле с маской)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Открыта форма &quot;Введите новый номер&quot;"/>
    <s v="1. Проверить, отображается плейсхолдер в поле ввода &quot;Телефон&quot; _x000a_2. Проверить, что плейсхолдер исчезает с началом ввода данных в поле &quot;Телефон&quot; "/>
    <s v="Плейсхолдер отображается верно и исчезает с началом ввода"/>
    <x v="0"/>
  </r>
  <r>
    <s v="z360"/>
    <s v="Страница личного кабинета слушателя"/>
    <s v="Форма «Смена пароля» "/>
    <m/>
    <s v="Страница личного кабинета слушателя=&gt;Форма «Смена пароля» =&gt;"/>
    <s v="Смоки формы &quot;Сменить пароль&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Проверить, что форма &quot;Смена пароля&quot; открывается"/>
    <s v="Форма открыта, ее расположение и оформление соответствует ТЗ"/>
    <x v="0"/>
  </r>
  <r>
    <s v="z361"/>
    <s v="Страница личного кабинета слушателя"/>
    <s v="Форма «Смена пароля» "/>
    <s v="Поле ввода «Старый пароль»"/>
    <s v="Страница личного кабинета слушателя=&gt;Форма «Смена пароля» =&gt;Поле ввода «Старый пароль»"/>
    <s v="Наличие поля ввода &quot;Старый пароль&quot;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Проверить наличие поля ввода &quot;Старый пароль&quot;в форме &quot;Смена пароля&quot;"/>
    <s v="Поле ввода есть"/>
    <x v="0"/>
  </r>
  <r>
    <s v="z362"/>
    <s v="Страница личного кабинета слушателя"/>
    <s v="Форма «Смена пароля» "/>
    <s v="Поле ввода «Новый пароль»"/>
    <s v="Страница личного кабинета слушателя=&gt;Форма «Смена пароля» =&gt;Поле ввода «Новый пароль»"/>
    <s v="Наличие поля ввода &quot;Новый пароль&quot;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Проверить наличие поля ввода &quot;Новый пароль&quot;в форме &quot;Смена пароля&quot;"/>
    <s v="Поле ввода есть"/>
    <x v="0"/>
  </r>
  <r>
    <s v="z363"/>
    <s v="Страница личного кабинета слушателя"/>
    <s v="Форма «Смена пароля» "/>
    <s v="Поле ввода «Подтверждение нового пароля»"/>
    <s v="Страница личного кабинета слушателя=&gt;Форма «Смена пароля» =&gt;Поле ввода «Новый пароль»"/>
    <s v="Наличие поля ввода &quot;Подтверждение нового пароля&quot;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Проверить наличие поля ввода &quot;Подтверждение нового пароля&quot; в форме &quot;Смена пароля&quot;"/>
    <s v="Поле ввода есть"/>
    <x v="0"/>
  </r>
  <r>
    <s v="z364"/>
    <s v="Страница личного кабинета слушателя"/>
    <s v="Форма «Смена пароля» "/>
    <s v="Кнопка &quot;Подтвердить&quot;"/>
    <s v="Страница личного кабинета слушателя=&gt;Форма «Смена пароля» =&gt;Кнопка &quot;Подтвердить&quot;"/>
    <s v="Наличие кнопки &quot;Подтвердить&quot;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Проверить наличие кнопки &quot;Подтвердить&quot; в форме &quot;Смена пароля&quot;"/>
    <s v="Кнопка есть"/>
    <x v="0"/>
  </r>
  <r>
    <s v="z365"/>
    <s v="Страница личного кабинета слушателя"/>
    <s v="Форма «Смена пароля» "/>
    <s v="Кнопка закрытия формы"/>
    <s v="Страница личного кабинета слушателя=&gt;Форма «Смена пароля» =&gt;Кнопка закрытия формы"/>
    <s v="Наличие кнопки закрытия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Проверить наличие кнопки закрытия в форме &quot;Смена пароля&quot;"/>
    <s v="Кнопка есть"/>
    <x v="0"/>
  </r>
  <r>
    <s v="z366"/>
    <s v="Страница личного кабинета слушателя"/>
    <s v="Форма «Смена пароля» "/>
    <s v="Поле ввода «Старый пароль»"/>
    <s v="Страница личного кабинета слушателя=&gt;Форма «Смена пароля» =&gt;Поле ввода «Старый пароль»"/>
    <s v="Ввод валидного значения в поле ввода старого пароля формы «Смена пароля», совпадающего с установленным ранее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ый старый пароль в поле ввода &quot;Старый пароль&quot;, совпадающий с установленным ранее_x000a_2. Ввести валидный новый пароль в поле ввода &quot;Новый пароль&quot;_x000a_3. Ввести совпадающее значение в поле ввода &quot;Подтверждение нового пароля&quot;_x000a_4. Нажать кнопку &quot;Подтвердить&quot;"/>
    <s v="Сохранение изменений, выводиться сообщение «Пароль успешно изменен»"/>
    <x v="0"/>
  </r>
  <r>
    <s v="z367"/>
    <s v="Страница личного кабинета слушателя"/>
    <s v="Форма «Смена пароля» "/>
    <s v="Поле ввода «Старый пароль»"/>
    <s v="Страница личного кабинета слушателя=&gt;Форма «Смена пароля» =&gt;Поле ввода «Старый пароль»"/>
    <s v="Ввод валидного значения в поле ввода старого пароля формы «Смена пароля», не совпадающего с установленным ранее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ый старый пароль в поле ввода &quot;Старый пароль&quot;, не совпадающий с ранее установленным_x000a_2. Ввести валидный новый пароль в поле ввода &quot;Новый пароль&quot;_x000a_3. Нажать кнопку &quot;Подтвердить&quot;"/>
    <s v="Выводится сообщение об ошибке"/>
    <x v="0"/>
  </r>
  <r>
    <s v="z368"/>
    <s v="Страница личного кабинета слушателя"/>
    <s v="Форма «Смена пароля» "/>
    <s v="Поле ввода нового пароля"/>
    <s v="Страница личного кабинета слушателя=&gt;Форма «Смена пароля» =&gt;Поле ввода «Новый пароль»"/>
    <s v="Поле ввода «Новый пароль» в Форма «Смена пароля»  - валидн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quot;Новый пароль&quot; валидным значением_x000a_2. Заполнить поле ввода &quot;Подтверждение нового пароля&quot; значением, совпадающим с полем ввода &quot;Новый пароль&quot;_x000a_2. Нажать кнопку «Подтвердить» _x000a_3. Закрыть форму &quot;Безопасность и вход&quot; снова нажать кнопку &quot;Изменить Новый пароль&quot;_x000a_4. проверить, что введенные данные в поле ввода &quot;Старый пароль&quot; совпадают с введенными в п.1-2"/>
    <s v="Происходит изменение пароля и выход на форму &quot;Безопасность и вход&quot;"/>
    <x v="1"/>
  </r>
  <r>
    <s v="z369"/>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валидн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 поле ввода нового пароля значение в соответствии с требованиями - пароль должен содержать маленькие латинские буквы и цифры, не менее 8 символов. Например, &quot;zont9431&quot;_x000a_2. Перейти на поле ввода подтверждения или нажать кнопку подтверждения"/>
    <s v="Сообщения об ошибке нет"/>
    <x v="0"/>
  </r>
  <r>
    <s v="z370"/>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Оставить поле ввода нового пароля пустым_x000a_2. Перейти на поле ввода подтверждения или нажать кнопку подтверждения"/>
    <s v="Появляется сообщение о необходимости ввести пароль"/>
    <x v="0"/>
  </r>
  <r>
    <s v="z371"/>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 коротк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короткой строкой, например, &quot;zxt&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0"/>
  </r>
  <r>
    <s v="z372"/>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кириллиц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строкой c кириллицей, например, &quot;вацыу&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373"/>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только цифр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цифровой строкой, например, &quot;1025402&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374"/>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 только латинские букв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строкой с латинскими буквами, например, &quot;masdbrtwq&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375"/>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латинские букв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строкой с латинскими буквами в верхнем регистре, например, &quot;DFRTGBJHNJKK&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376"/>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спецсимвол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строкой со спецсимволами, например, &quot;♦○☼#♦•○♥&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377"/>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длинная строка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очень длинной строкой, например, сгенерированной Lorem Ipsum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378"/>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строка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короткой строкой, например, &quot;夏天过去了&quot;_x000a_2. Перейти на поле ввода подтверждения или нажать кнопку подтверждения"/>
    <s v="Появляется сообщение о необходимости ввести пароль, соответствующий требованиям"/>
    <x v="1"/>
  </r>
  <r>
    <s v="z379"/>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заполнения поля ввода нового пароля в форме &quot;Смена пароля&quot;- астерис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нового пароля валидным значением_x000a_2. Проверить, что вместо символов в поле ввода нового пароля отображаются астериски"/>
    <s v="Значения поля ввода не отображаются, заменены астерисками"/>
    <x v="0"/>
  </r>
  <r>
    <s v="z380"/>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оиск в поля ввода нового пароля Xss-уязвимости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 поле ввода e-mail &lt;script&gt;alert(“Hello, world!”)&lt;/alert&gt;"/>
    <s v="Уязвимости не обнаружены"/>
    <x v="2"/>
  </r>
  <r>
    <s v="z381"/>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Ввод в поля ввода нового пароля SQL-инъекции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Попробовать применить к форме авторизации SQL инъекции, по учебным материалам, размещенным в сети Интернет"/>
    <s v="Введение SQL инъекции недопускается"/>
    <x v="2"/>
  </r>
  <r>
    <s v="z382"/>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Ввод в поля ввода нового пароля HTML-инъекции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Попробовать применить к форме авторизации HTML-инъекции, по учебным материалам, размещенным в сети Интернет"/>
    <s v="Появляется сообщение о необходимости ввести правильный e-mail"/>
    <x v="2"/>
  </r>
  <r>
    <s v="z383"/>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Вклеивание из буфера в поля ввода нового пароля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Скопировать в буфер случайный набор символов, цифр_x000a_2. Попробовать вклеить в поле ввода e-mail содержимое буфера комбинацией клавиш Ctrl+V или из меню по правой кнопке мыши"/>
    <s v="Данные из буфера появляются в поле ввода e-mail"/>
    <x v="0"/>
  </r>
  <r>
    <s v="z384"/>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плейсхолдера поля ввода нового пароля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Проверить, отображается плейсхолдер в поле ввода нового пароля_x000a_2. Проверить, что плейс холдер исчезает с началом ввода данных в поле  ввода нового пароля"/>
    <s v="Плейсхолдер отображается верно и исчезает с началом ввода"/>
    <x v="1"/>
  </r>
  <r>
    <s v="z385"/>
    <s v="Страница личного кабинета слушателя"/>
    <s v="Форма «Смена пароля» "/>
    <s v="Поле ввода нового пароля"/>
    <s v="Главная страница платформы=&gt;Форма установки нового пароля=&gt;Поле ввода нового пароля"/>
    <s v="Проверка поля ввода нового пароля в форме &quot;Смена пароля&quot;- наличия &quot;глаза&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Начать вводить данные в поле ввода подтверждения пароля в форме установки нового пароля_x000a_3. Кликнуть на иконке &quot;глаза&quot; в правой части поля ввода подтверждения пароля_x000a_4. Проверить, что введенные данные видны_x000a_5. Повторно кликнуть на на иконке &quot;глаза&quot; в правой части поля ввода подтверждения пароля"/>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x v="1"/>
  </r>
  <r>
    <s v="z386"/>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валидн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 поле ввода подтверждения нового пароля значение в соответсnвии с требованиями - пароль должен содержать маленькие латинские буквы и цифры, не менее 8 символов. Например, &quot;zont9431&quot;_x000a_2. Нажать кнопку подтверждения"/>
    <s v="Сообщения об ошибке нет"/>
    <x v="0"/>
  </r>
  <r>
    <s v="z387"/>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Оставить поле ввода подтверждения нового пароля пустым_x000a_2. Ннажать кнопку подтверждения"/>
    <s v="Появляется сообщение о необходимости ввести пароль"/>
    <x v="0"/>
  </r>
  <r>
    <s v="z388"/>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коротк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короткой строкой, например, &quot;zxt&quot;_x000a_2. Нажать кнопку подтверждения"/>
    <s v="Появляется сообщение о необходимости ввести пароль, соответствующий требованиям"/>
    <x v="0"/>
  </r>
  <r>
    <s v="z389"/>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 кириллиц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строкой c кириллицей, например, &quot;вацыу&quot;_x000a_2. Нажать кнопку подтверждения"/>
    <s v="Появляется сообщение о необходимости ввести пароль, соответствующий требованиям"/>
    <x v="1"/>
  </r>
  <r>
    <s v="z390"/>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в форме &quot;Смена пароля&quot;  - только цифр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цифровой строкой, например, &quot;1025402&quot;_x000a_2. Нажать кнопку подтверждения"/>
    <s v="Появляется сообщение о необходимости ввести пароль, соответствующий требованиям"/>
    <x v="1"/>
  </r>
  <r>
    <s v="z391"/>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 только латинские букв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строкой с латинскими буквами, например, &quot;masdbrtwq&quot;_x000a_2. Нажать кнопку подтверждения"/>
    <s v="Появляется сообщение о необходимости ввести пароль, соответствующий требованиям"/>
    <x v="1"/>
  </r>
  <r>
    <s v="z392"/>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 латинские букв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строкой с латинскими буквами в верхнем регистре, например, &quot;DFRTGBJHNJKK&quot;_x000a_2. Ннажать кнопку подтверждения"/>
    <s v="Появляется сообщение о необходимости ввести пароль, соответствующий требованиям"/>
    <x v="1"/>
  </r>
  <r>
    <s v="z393"/>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 спецсимвол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строкой со спецсимволами, например, &quot;♦○☼#♦•○♥&quot;_x000a_2. Нажать кнопку подтверждения"/>
    <s v="Появляется сообщение о необходимости ввести пароль, соответствующий требованиям"/>
    <x v="1"/>
  </r>
  <r>
    <s v="z394"/>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 длинная строка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очень длинной строкой, например, сгенерированной Lorem Ipsum_x000a_2. Нажать кнопку подтверждения"/>
    <s v="Появляется сообщение о необходимости ввести пароль, соответствующий требованиям"/>
    <x v="1"/>
  </r>
  <r>
    <s v="z395"/>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подтверждения нового пароля в форме &quot;Смена пароля&quot; - строка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короткой строкой, например, &quot;夏天过去了&quot;_x000a_2. Нажать кнопку подтверждения"/>
    <s v="Появляется сообщение о необходимости ввести пароль, соответствующий требованиям"/>
    <x v="1"/>
  </r>
  <r>
    <s v="z396"/>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заполнения поля ввода нового пароля в форме &quot;Смена пароля&quot;- астерис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Заполнить поле ввода подтверждения нового пароля валидным значением_x000a_2. Проверить, что вместо символов в поле ввода подтверждения нового пароля отображаются астериски"/>
    <s v="Значения поля ввода не отображаются, заменены астерисками"/>
    <x v="0"/>
  </r>
  <r>
    <s v="z397"/>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оиск в поля ввода подтверждения нового пароля Xss-уязвимости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 поле ввода e-mail &lt;script&gt;alert(“Hello, world!”)&lt;/alert&gt;"/>
    <s v="Уязвимости не обнаружены"/>
    <x v="2"/>
  </r>
  <r>
    <s v="z398"/>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Ввод в поля ввода подтверждения нового пароля SQL-инъекции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Попробовать применить к форме авторизации SQL инъекции, по учебным материалам, размещенным в сети Интернет"/>
    <s v="Введение SQL инъекции недопускается"/>
    <x v="2"/>
  </r>
  <r>
    <s v="z399"/>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Ввод в поля ввода подтверждения нового пароля HTML-инъекции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Попробовать применить к форме авторизации HTML-инъекции, по учебным материалам, размещенным в сети Интернет"/>
    <s v="Появляется сообщение о необходимости ввести правильный e-mail"/>
    <x v="2"/>
  </r>
  <r>
    <s v="z400"/>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Вклеивание из буфера в поля ввода подтверждения нового пароля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Скопировать в буфер случайный набор символов, цифр_x000a_2. Попробовать вклеить в поле ввода подтверждения нового содержимое буфера комбинацией клавиш Ctrl+V или из меню по правой кнопке мыши"/>
    <s v="Данные из буфера появляются в поле ввода e-mail"/>
    <x v="0"/>
  </r>
  <r>
    <s v="z401"/>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плейсхолдера поля ввода подтверждения нового пароля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Проверить, отображается плейсхолдер в поле ввода подтверждения нового пароля_x000a_2. Проверить, что плейс холдер исчезает с началом ввода данных в поле  ввода подтверждения нового пароля"/>
    <s v="Плейсхолдер отображается верно и исчезает с началом ввода"/>
    <x v="1"/>
  </r>
  <r>
    <s v="z402"/>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поля ввода подтверждения пароля в форме &quot;Смена пароля&quot; - наличия &quot;глаза&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Начать вводить данные в поле ввода подтверждения пароля в форме установки новго пароля_x000a_3. Кликнуть на иконке &quot;глаза&quot; в правой части поля ввода подтверждения пароля_x000a_4. Проверить, что введенные данные видны_x000a_5. Повторно кликнуть на на иконке &quot;глаза&quot; в правой части поля ввода подтверждения пароля"/>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x v="1"/>
  </r>
  <r>
    <s v="z403"/>
    <s v="Страница личного кабинета слушателя"/>
    <s v="Форма «Смена пароля» "/>
    <s v="Кнопка &quot;Подтверждение&quot;"/>
    <s v="Главная страница платформы=&gt;Форма установки нового пароля=&gt;Кнопка &quot;Подтверждение&quot;"/>
    <s v="Проверка функции кнопки подтверждения введенных данных в форме &quot;Смена пароля&quot; (валидное значение пароля/совпадающее значение в поле подтвержд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нового пароля/совпадающее значение в поле подтверждения в форме регистрации нового пользователя_x000a_2. Кликнуть или нажать кнопку подтверждения введенных данных"/>
    <s v="Кнопка подтверждения доступна, сообщения об ошибке не появляются"/>
    <x v="0"/>
  </r>
  <r>
    <s v="z404"/>
    <s v="Страница личного кабинета слушателя"/>
    <s v="Форма «Смена пароля» "/>
    <s v="Кнопка &quot;Подтверждение&quot;"/>
    <s v="Главная страница платформы=&gt;Форма установки нового пароля=&gt;Кнопка &quot;Подтверждение&quot;"/>
    <s v="Проверка функции кнопки подтверждения введенных данных на форме &quot;Смена пароля&quot; (валидное значение пароля/ не совпадающее значение в поле подтвержд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нового пароля/не совпадающее значение в поле подтверждения в форме регистрации нового пользователя_x000a_2. Кликнуть или нажать кнопку подтверждения введенных данных"/>
    <s v="Кнопка подтверждения недоступна, появляется сообщения об ошибке"/>
    <x v="0"/>
  </r>
  <r>
    <s v="z405"/>
    <s v="Страница личного кабинета слушателя"/>
    <s v="Форма «Смена пароля» "/>
    <s v="Поле ввода подтверждения нового пароля"/>
    <s v="Главная страница платформы=&gt;Форма установки нового пароля=&gt;Поле ввода подтверждения нового пароля"/>
    <s v="Проверка поля ввода нового пароля в форме &quot;Смена пароля&quot;- наличия &quot;глаза&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Начать вводить данные в поле ввода нового пароля в форме установки нового пароля, проверить, что иконка работает_x000a_2. Кликнуть на иконке &quot;глаза&quot; в правой части поля ввода нового пароля_x000a_3. Ввести совпадающее значение в поле ввода подтверждения пароля_x000a_4. Вернуться в поле ввода нового пароля по Shift+Tab или кликом_x000a_5.Проверить, что иконка &quot;глаза&quot; появилась и работает верно_x000a_4. Проверить, что введенные данные видны_x000a_5. Повторно кликнуть на на иконке &quot;глаза&quot; в правой части поля ввода подтверждения пароля"/>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x v="1"/>
  </r>
  <r>
    <s v="z406"/>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валидн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валидн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роисходит сохранение изменений выводиться сообщение «Пароль успешно изменен»,"/>
    <x v="0"/>
  </r>
  <r>
    <s v="z407"/>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валидн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валидн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08"/>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валидн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валидн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09"/>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невалидн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невалидн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10"/>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невалидн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невалидн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11"/>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невалидн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невалидн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12"/>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пуст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пуст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13"/>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пуст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пуст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14"/>
    <s v="Страница личного кабинета слушателя"/>
    <s v="Форма «Смена пароля» "/>
    <s v="Кнопка &quot;Подтвердить&quot;"/>
    <m/>
    <s v="Ввод в поле ввода - &quot;Старый пароль&quot; валидное значения/ в поле ввода - &quot;Новый пароль&quot; пуст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валидное значение в поле ввода &quot;Старый пароль&quot;_x000a_2. Ввести пуст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15"/>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валидн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валидн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16"/>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валидн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валидн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17"/>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валидн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валидн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18"/>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невалидн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невалидн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19"/>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невалидн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невалидн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20"/>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невалидн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невалидн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21"/>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пуст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пуст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22"/>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пуст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пуст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23"/>
    <s v="Страница личного кабинета слушателя"/>
    <s v="Форма «Смена пароля» "/>
    <s v="Кнопка &quot;Подтвердить&quot;"/>
    <m/>
    <s v="Ввод в поле ввода - &quot;Старый пароль&quot; невалидное значения/ в поле ввода - &quot;Новый пароль&quot; пуст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невалидное значение в поле ввода &quot;Старый пароль&quot;_x000a_2. Ввести пуст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24"/>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валидн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валидн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25"/>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валидн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валидн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26"/>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валидн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валидн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27"/>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невалидн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невалидн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28"/>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невалидн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невалидн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29"/>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невалидн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невалидн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30"/>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пустое значения/ в поле ввода - &quot;Подтверждение нового пароля&quot; 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пустое значение в поле ввода &quot;Новый пароль&quot;_x000a_3. Ввести совпадающее значение в поле ввода &quot;Подтверждение нового пароля&quot;_x000a_4. Нажать кнопку Подтвердить"/>
    <s v="Появляется сообщение об ошибке"/>
    <x v="0"/>
  </r>
  <r>
    <s v="z431"/>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пустое значения/ в поле ввода - &quot;Подтверждение нового пароля&quot; несовпадающе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пустое значение в поле ввода &quot;Новый пароль&quot;_x000a_3. Ввести несовпадающее значение в поле ввода &quot;Подтверждение нового пароля&quot;_x000a_4. Нажать кнопку Подтвердить"/>
    <s v="Появляется сообщение об ошибке"/>
    <x v="0"/>
  </r>
  <r>
    <s v="z432"/>
    <s v="Страница личного кабинета слушателя"/>
    <s v="Форма «Смена пароля» "/>
    <s v="Кнопка &quot;Подтвердить&quot;"/>
    <m/>
    <s v="Ввод в поле ввода - &quot;Старый пароль&quot; пустое значения/ в поле ввода - &quot;Новый пароль&quot; пустое значения/ в поле ввода - &quot;Подтверждение нового пароля&quot; пусто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Ввести пустое значение в поле ввода &quot;Старый пароль&quot;_x000a_2. Ввести пустое значение в поле ввода &quot;Новый пароль&quot;_x000a_3. Ввести пустое значение в поле ввода &quot;Подтверждение нового пароля&quot;_x000a_4. Нажать кнопку Подтвердить"/>
    <s v="Появляется сообщение об ошибке"/>
    <x v="0"/>
  </r>
  <r>
    <s v="z433"/>
    <s v="Страница личного кабинета слушателя"/>
    <s v="Форма «Смена пароля» "/>
    <s v="Кнопка закрытия формы"/>
    <s v="Страница личного кабинета слушателя=&gt;Форма «Смена пароля» =&gt;Кнопка закрытия формы"/>
    <s v="Проверка работы кнопки выхода или отмены в форме &quot;Смена пароля&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s v="1. Нажать кнопку закрытия формы "/>
    <s v="Происходит переход в форму «Безопасность и вход»"/>
    <x v="0"/>
  </r>
  <r>
    <s v="z434"/>
    <s v="Страница личного кабинета слушателя"/>
    <s v="Форма с блоками документов"/>
    <m/>
    <s v="Страница личного кабинета слушателя=&gt;Форма с блоками документов=&gt;"/>
    <s v="Смоки формы с документами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
    <s v="1. Нажать кнопку &quot;Документы&quot;_x000a_2. Проверить наличие и оформление формы документов в соответствии с требованиями ТЗ_x000a_3. Проверить, что на форме размещены два блока - &quot;Персональные данные&quot; и &quot;Документы на обучение&quot;, расположенные один над другим соответственно"/>
    <s v="Форма открывается, разсположение и оформление соответствует ТЗ, в ней расположены два блока джокументов"/>
    <x v="0"/>
  </r>
  <r>
    <s v="z435"/>
    <s v="Страница личного кабинета слушателя"/>
    <s v="Блок «Персональные данные»"/>
    <s v="Кнопка «Паспорт&quot;"/>
    <s v="Страница личного кабинета слушателя=&gt;Блок «Персональные данные»=&gt;Кнопка «Паспорт&quot;"/>
    <s v="Наличие кнопки «Паспорт&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Проверить наличие кнопки «Паспорт» в форме документов пользователя_x000a_2. Проверить корректность отображения кнопки «Паспорт»"/>
    <s v="Кнопка «Папорт» присутствует и корректно отображается"/>
    <x v="0"/>
  </r>
  <r>
    <s v="z436"/>
    <s v="Страница личного кабинета слушателя"/>
    <s v="Блок «Персональные данные»"/>
    <s v="Кнопка «Паспорт&quot;"/>
    <s v="Страница личного кабинета слушателя=&gt;Блок «Персональные данные»=&gt;Кнопка «Паспорт&quot;"/>
    <s v="Проверка работы кнопки &quot;Паспорт&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Нажать кнопку &quot;Паспорт&quot;"/>
    <s v="Ооткрывается форма «Паспорт»"/>
    <x v="0"/>
  </r>
  <r>
    <s v="z437"/>
    <s v="Страница личного кабинета слушателя"/>
    <s v="Блок «Персональные данные»"/>
    <s v="Кнопка «Диплом»"/>
    <s v="Страница личного кабинета слушателя=&gt;Блок «Персональные данные»=&gt;Кнопка «Диплом»"/>
    <s v="Наличие кнопки «Диплом&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Проверить наличие кнопки «Диплом» в форме документов пользователя_x000a_2. Проверить корректность отображения кнопки «Диплом»"/>
    <s v="Кнопка «Диплом» присутствует и корректно отображается"/>
    <x v="0"/>
  </r>
  <r>
    <s v="z438"/>
    <s v="Страница личного кабинета слушателя"/>
    <s v="Блок «Персональные данные»"/>
    <s v="Кнопка «Диплом»"/>
    <s v="Страница личного кабинета слушателя=&gt;Блок «Персональные данные»=&gt;Кнопка «Диплом»"/>
    <s v="Проверка работы кнопки &quot;Диплом&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Нажать кнопку &quot;Диплом&quot;"/>
    <s v="Открывается форма «Диплом»"/>
    <x v="0"/>
  </r>
  <r>
    <s v="z439"/>
    <s v="Страница личного кабинета слушателя"/>
    <s v="Блок «Документы на обучение»"/>
    <s v="Кнопка «Договор»"/>
    <s v="Страница личного кабинета слушателя=&gt;Блок «Документы на обучение»=&gt;Кнопка «Договор»"/>
    <s v="Наличие кнопки «Договор&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Проверить наличие кнопки «Договор» в форме документов пользователя_x000a_2. Проверить корректность отображения кнопки «Договор»"/>
    <s v="Кнопка «Договор» присутствует и корректно отображается"/>
    <x v="0"/>
  </r>
  <r>
    <s v="z440"/>
    <s v="Страница личного кабинета слушателя"/>
    <s v="Блок «Документы на обучение»"/>
    <s v="Кнопка «Договор»"/>
    <s v="Страница личного кабинета слушателя=&gt;Блок «Документы на обучение»=&gt;Кнопка «Договор»"/>
    <s v="Проверка работы кнопки &quot;Договор&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Нажать кнопку &quot;Договор&quot;"/>
    <s v="Ооткрывается форма «Договор»"/>
    <x v="0"/>
  </r>
  <r>
    <s v="z441"/>
    <s v="Страница личного кабинета слушателя"/>
    <s v="Блок «Документы на обучение»"/>
    <s v=" Кнопка «Заявление»"/>
    <s v="Страница личного кабинета слушателя=&gt;Блок «Документы на обучение»=&gt; Кнопка «Заявление»"/>
    <s v="Наличие кнопки «Заявление&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Проверить наличие кнопки «Заявление» в форме документов пользователя_x000a_2. Проверить корректность отображения кнопки «Заявление»"/>
    <s v="Кнопка «Заявление» присутствует и корректно отображается"/>
    <x v="0"/>
  </r>
  <r>
    <s v="z442"/>
    <s v="Страница личного кабинета слушателя"/>
    <s v="Блок «Документы на обучение»"/>
    <s v=" Кнопка «Заявление»"/>
    <s v="Страница личного кабинета слушателя=&gt;Блок «Документы на обучение»=&gt; Кнопка «Заявление»"/>
    <s v="Проверка работы кнопки &quot;Заявление&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Нажать кнопку &quot;Заявление&quot;"/>
    <s v="Ооткрывается форма «Заявление»"/>
    <x v="0"/>
  </r>
  <r>
    <s v="z443"/>
    <s v="Страница личного кабинета слушателя"/>
    <s v="Блок «Документы на обучение»"/>
    <s v="Кнопка «Согласие»"/>
    <s v="Страница личного кабинета слушателя=&gt;Блок «Документы на обучение»=&gt;Кнопка «Согласие»"/>
    <s v="Наличие кнопки «Согласие&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Проверить наличие кнопки «Согласие» в форме документов пользователя_x000a_2. Проверить корректность отображения кнопки «Согласие»"/>
    <s v="Кнопка «Согласие» присутствует и корректно отображается"/>
    <x v="0"/>
  </r>
  <r>
    <s v="z444"/>
    <s v="Страница личного кабинета слушателя"/>
    <s v="Блок «Документы на обучение»"/>
    <s v="Кнопка «Согласие»"/>
    <s v="Страница личного кабинета слушателя=&gt;Блок «Документы на обучение»=&gt;Кнопка «Согласие»"/>
    <s v="Проверка работы кнопки &quot;Согласие&quot; в форме документов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s v="1. Нажать кнопку &quot;Согласие&quot;"/>
    <s v="Ооткрывается форма «Согласие»"/>
    <x v="0"/>
  </r>
  <r>
    <s v="z445"/>
    <s v="Страница личного кабинета слушателя"/>
    <s v="Форма «Паспорт» "/>
    <m/>
    <s v="Страница личного кабинета слушателя=&gt;Форма «Паспорт» =&gt;"/>
    <s v="Смоки формы с документами пользовате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Нажать кнопку &quot;Паспорт&quot;&quot;_x000a_2. Проверить наличие и оформление формы документов в соответствии с требованиями ТЗ"/>
    <s v="Форма открывается, расположение и оформление соответствует ТЗ"/>
    <x v="0"/>
  </r>
  <r>
    <s v="z446"/>
    <s v="Страница личного кабинета слушателя"/>
    <s v="Форма «Паспорт» "/>
    <s v="Заглавие формы «Паспорт»"/>
    <s v="Страница личного кабинета слушателя=&gt;Форма «Паспорт» =&gt;Заглавие формы «Паспорт»"/>
    <s v="Наличие Заглавие формы «Паспорт»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Заглавие формы «Паспорт» в форме «Паспорт» _x000a_ 2. Проверить корректность отображения Заглавие формы «Паспорт»"/>
    <s v="Заглавие формы «Паспорт» в форме «Паспорт»  есть"/>
    <x v="0"/>
  </r>
  <r>
    <s v="z447"/>
    <s v="Страница личного кабинета слушателя"/>
    <s v="Форма «Паспорт» "/>
    <s v="Поле ввода «Фамилия»"/>
    <s v="Страница личного кабинета слушателя=&gt;Форма «Паспорт» =&gt;Поле ввода «Фамилия»"/>
    <s v="Наличие поля ввода «Фамилия»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Фамилия» в форме «Паспорт»  _x000a_2. Проверить корректность отображения поля ввода «Фамилия»"/>
    <s v="поля ввода «Фамилия» в форме «Паспорт»  есть"/>
    <x v="0"/>
  </r>
  <r>
    <s v="z448"/>
    <s v="Страница личного кабинета слушателя"/>
    <s v="Форма «Паспорт» "/>
    <s v="Поле ввода «Имя»"/>
    <s v="Страница личного кабинета слушателя=&gt;Форма «Паспорт» =&gt;Поле ввода «Имя»"/>
    <s v="Наличие поля ввода «Имя»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Имя» в форме «Паспорт»  _x000a_2. Проверить корректность отображения поля ввода «Имя»"/>
    <s v="поля ввода «Имя» в форме «Паспорт»  есть"/>
    <x v="0"/>
  </r>
  <r>
    <s v="z449"/>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Наличие поля ввода «Отчество»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Отчество» в форме «Паспорт»  _x000a_2. Проверить корректность отображения поля ввода «Отчество»"/>
    <s v="поля ввода «Отчество» в форме «Паспорт»  есть"/>
    <x v="0"/>
  </r>
  <r>
    <s v="z450"/>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для поля задать ограничение 18-70 лет"/>
    <s v="Наличие поля формы ввода «Дата рождения» (data pickers), для поля задать ограничение 18-70 лет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формы ввода «Дата рождения» (data pickers)_x000a_2. Проверить корректность отображения поля формы ввода «Дата рождения» (data pickers)"/>
    <s v="поля формы ввода «Дата рождения» (data pickers), для поля задать ограничение 18-70 лет в форме «Паспорт»  есть"/>
    <x v="0"/>
  </r>
  <r>
    <s v="z451"/>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Наличие поля ввода «Серия» (поля с маской)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Серия» (поля с маской) в форме «Паспорт»  _x000a_2. Проверить корректность отображения поля ввода «Серия» (поля с маской)"/>
    <s v="поля ввода «Серия» (поля с маской) в форме «Паспорт»  есть"/>
    <x v="0"/>
  </r>
  <r>
    <s v="z452"/>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Наличие поля ввода «Номер» (поля с маской)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Номер» (поля с маской) в форме «Паспорт»  _x000a_2. Проверить корректность отображения поля ввода «Номер» (поля с маской)"/>
    <s v="поля ввода «Номер» (поля с маской) в форме «Паспорт»  есть"/>
    <x v="0"/>
  </r>
  <r>
    <s v="z453"/>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Наличие поля ввода «Дата выдачи» (data pickers)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Дата выдачи» (data pickers) в форме «Паспорт»  _x000a_2. Проверить корректность отображения поля ввода «Дата выдачи» (data pickers)"/>
    <s v="поля ввода «Дата выдачи» (data pickers) в форме «Паспорт»  есть"/>
    <x v="0"/>
  </r>
  <r>
    <s v="z454"/>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Наличие поля ввода «Код подразделения» (поля с маской)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Код подразделения» (поля с маской) в форме «Паспорт»  _x000a_2. Проверить корректность отображения поля ввода «Код подразделения» (поля с маской)"/>
    <s v="поля ввода «Код подразделения» (поля с маской) в форме «Паспорт»  есть"/>
    <x v="0"/>
  </r>
  <r>
    <s v="z455"/>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Наличие поля ввода «СНИЛС» (поля с маской)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СНИЛС» (поля с маской) в форме «Паспорт»  _x000a_2. Проверить корректность отображения поля ввода «СНИЛС» (поля с маской)"/>
    <s v="поля ввода «СНИЛС» (поля с маской) в форме «Паспорт»  есть"/>
    <x v="0"/>
  </r>
  <r>
    <s v="z456"/>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Наличие поля ввода «Кем выдан»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Кем выдан» в форме «Паспорт»  _x000a_2. Проверить корректность отображения поля ввода «Кем выдан»"/>
    <s v="поля ввода «Кем выдан» в форме «Паспорт»  есть"/>
    <x v="0"/>
  </r>
  <r>
    <s v="z457"/>
    <s v="Страница личного кабинета слушателя"/>
    <s v="Форма «Паспорт» "/>
    <s v="Поле ввода «Адрес» "/>
    <s v="Страница личного кабинета слушателя=&gt;Форма «Паспорт» =&gt;Поле ввода «Адрес» "/>
    <s v="Наличие поля ввода «Адрес»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поля ввода «Адрес»  в форме «Паспорт»  _x000a_2. Проверить корректность отображения поля ввода «Адрес» "/>
    <s v="поля ввода «Адрес»  в форме «Паспорт»  есть"/>
    <x v="0"/>
  </r>
  <r>
    <s v="z458"/>
    <s v="Страница личного кабинета слушателя"/>
    <s v="Форма «Паспорт» "/>
    <s v="Форма ввода «Телефон» (содержит маску с предварительно установленным кодом страны +7)"/>
    <s v="Страница личного кабинета слушателя=&gt;Форма «Паспорт» =&gt;Форма ввода «Телефон» (содержит маску с предварительно установленным кодом страны +7)"/>
    <s v="Наличие Форма ввода «Телефон» (содержит маску с предварительно установленным кодом страны +7)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Форма ввода «Телефон» (содержит маску с предварительно установленным кодом страны +7) в форме «Паспорт» _x000a_2. Проверить корректность отображения Форма ввода «Телефон» (содержит маску с предварительно установленным кодом страны +7)"/>
    <s v="Форма ввода «Телефон» (содержит маску с предварительно установленным кодом страны +7) в форме «Паспорт»  есть"/>
    <x v="0"/>
  </r>
  <r>
    <s v="z459"/>
    <s v="Страница личного кабинета слушателя"/>
    <s v="Форма «Паспорт» "/>
    <s v="Чек-бокс для подтверждения согласия на обработку персональных данных."/>
    <s v="Страница личного кабинета слушателя=&gt;Форма «Паспорт» =&gt;Чек-бокс для подтверждения согласия на обработку персональных данных."/>
    <s v="Наличие Чек-бокс для подтверждения согласия на обработку персональных данных. в форме «Паспорт»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Чек-бокс для подтверждения согласия на обработку персональных данных. в форме «Паспорт» _x000a_ 2. Проверить корректность отображения Чек-бокс для подтверждения согласия на обработку персональных данных."/>
    <s v="Чек-бокс для подтверждения согласия на обработку персональных данных. в форме «Паспорт»  есть"/>
    <x v="0"/>
  </r>
  <r>
    <s v="z460"/>
    <s v="Страница личного кабинета слушателя"/>
    <s v="Форма «Паспорт» "/>
    <s v="Кнопка «Прикрепить»"/>
    <s v="Страница личного кабинета слушателя=&gt;Форма «Паспорт» =&gt;Кнопка «Прикрепить»"/>
    <s v="Наличие Кнопка «Прикрепить» в форме &quot;Паспор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Кнопка «Прикрепить» в форме «Паспорт»  _x000a_2. Проверить корректность отображения Кнопка «Прикрепить»"/>
    <s v="Кнопка «Прикрепить» в форме «Паспорт»  есть"/>
    <x v="0"/>
  </r>
  <r>
    <s v="z461"/>
    <s v="Страница личного кабинета слушателя"/>
    <s v="Форма «Паспорт» "/>
    <s v="Кнопка «Прикрепить»"/>
    <s v="Страница личного кабинета слушателя=&gt;Форма «Паспорт» =&gt;Кнопка «Прикрепить»"/>
    <s v="Проверка работы кнопки &quot;Прикрепить&quot; в форме &quot;Паспор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Нажать кнопку «Прикрепить» в форме «Паспорт»  _x000a_"/>
    <s v="Пользователю предложено загрузить отсканированное изображение первой страницы паспорта"/>
    <x v="0"/>
  </r>
  <r>
    <s v="z462"/>
    <s v="Страница личного кабинета слушателя"/>
    <s v="Форма «Паспорт» "/>
    <s v="Кнопка выхода из формы"/>
    <s v="Страница личного кабинета слушателя=&gt;Форма «Паспорт» =&gt;Кнопка выхода из формы"/>
    <s v="Наличие кнопки выхода в форме &quot;Паспор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наличие кнопки выхода в форме «Паспорт»  _x000a_2. Проверить корректность отображения кнопки выхода"/>
    <s v="Кнопка выхода в форме «Паспорт» есть"/>
    <x v="0"/>
  </r>
  <r>
    <s v="z463"/>
    <s v="Страница личного кабинета слушателя"/>
    <s v="Форма «Паспорт» "/>
    <s v="Кнопка выхода из формы"/>
    <s v="Страница личного кабинета слушателя=&gt;Форма «Паспорт» =&gt;Кнопка выхода из формы"/>
    <s v="Проверка работы кнопки выхода в форме &quot;Паспор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Нажать кнопку выхода в форме «Паспорт»  _x000a_"/>
    <s v="Ппроисходит переход на форму документы "/>
    <x v="0"/>
  </r>
  <r>
    <s v="z464"/>
    <s v="Страница личного кабинета слушателя"/>
    <s v="Форма «Паспорт» "/>
    <s v="Астериски"/>
    <s v="Страница личного кабинета слушателя=&gt;Форма «Паспорт» =&gt;Кнопка выхода из формы"/>
    <s v="Проверка наличия астерисков (указателей обязательных полей)&quot; в форме &quot;Паспор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что обязательные поля выделены явным образом или имеют указатели (астериски) в форме «Паспорт» _x000a_"/>
    <s v="Обязательные поля выделены"/>
    <x v="1"/>
  </r>
  <r>
    <s v="z465"/>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Оставить поле ввода «Фамилия» в форме «Данные»  пустым_x000a_2. Перейти в поле ввода Имя клавишей Тab или кликнуть мышью_x000a_ "/>
    <s v="Сообщение об ошибке"/>
    <x v="1"/>
  </r>
  <r>
    <s v="z466"/>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короткая строка, 1  кириллический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короткая строка, 1  кириллический символ"/>
    <s v="Данные приняты"/>
    <x v="0"/>
  </r>
  <r>
    <s v="z467"/>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кириллическая строка с дефис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кириллическую строку с дефисом, например &quot;Жуковский-Волынский&quot;_x000a_"/>
    <s v="Данные приняты"/>
    <x v="1"/>
  </r>
  <r>
    <s v="z468"/>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очень длинная строка, сгенерированную с помощью Lorem Insum"/>
    <s v="Сообщение об ошибке"/>
    <x v="0"/>
  </r>
  <r>
    <s v="z469"/>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строку с пробелами в начале, например, &quot;    ПРИВДЛОваитя чоалв&quot;"/>
    <s v="Автоматическая обрезка пробелов или сообщение об ошибке"/>
    <x v="0"/>
  </r>
  <r>
    <s v="z470"/>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строку с пробелами в конце, например, &quot;ВАРЫАТорами     &quot;"/>
    <s v="Автоматическая обрезка пробелов или сообщение об ошибке"/>
    <x v="0"/>
  </r>
  <r>
    <s v="z471"/>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латинские символы в нижнем регистре"/>
    <s v="Сообщение об ошибке"/>
    <x v="0"/>
  </r>
  <r>
    <s v="z472"/>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латинские символы в верхнем регистре"/>
    <s v="Сообщение об ошибке"/>
    <x v="0"/>
  </r>
  <r>
    <s v="z473"/>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кириллические символы в нижнем регистре"/>
    <s v="Данные приняты"/>
    <x v="0"/>
  </r>
  <r>
    <s v="z474"/>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кириллические символы в верхнем регистре"/>
    <s v="Данные приняты"/>
    <x v="0"/>
  </r>
  <r>
    <s v="z475"/>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кириллическая строка с цифрами"/>
    <s v="Сообщение об ошибке"/>
    <x v="0"/>
  </r>
  <r>
    <s v="z476"/>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строка со специальными 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строка со специальными символами, например &quot;♦☻◘♠•♦☼◄&quot;"/>
    <s v="Сообщение об ошибке"/>
    <x v="0"/>
  </r>
  <r>
    <s v="z477"/>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строка с цифрами и спецсимвол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Фамилия» в форме «Данные»  - строка с цифрами и спецсимволами, например &quot; АМтоо9879♣♠♦☺♥♂&quot;"/>
    <s v="Сообщение об ошибке"/>
    <x v="0"/>
  </r>
  <r>
    <s v="z478"/>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Имя строку &lt;script&gt;alert(“Hello, world!”)&lt;/alert&gt;"/>
    <s v="Уязвимости не обнаружены"/>
    <x v="2"/>
  </r>
  <r>
    <s v="z479"/>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480"/>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quot;Данные&quot; HTML-инъекции, по учебным материалам, размещенным в сети Интернет"/>
    <s v="Появляется сообщение о необходимости ввести правильный логин"/>
    <x v="2"/>
  </r>
  <r>
    <s v="z481"/>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Имени содержимое буфера комбинацией клавиш Ctrl+V или из меню по правой кнопке мыши"/>
    <s v="Данные вводятся"/>
    <x v="0"/>
  </r>
  <r>
    <s v="z482"/>
    <s v="Страница личного кабинета слушателя"/>
    <s v="Форма «Паспорт» "/>
    <s v="Поле ввода «Фамилия»"/>
    <s v="Страница личного кабинета слушателя=&gt;Форма «Паспорт» =&gt;Поле ввода «Фамилия»"/>
    <s v="Проверка поля ввода «Фамилия» в форме «Данные»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1"/>
  </r>
  <r>
    <s v="z483"/>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пустая строка"/>
    <s v="Сообщение об ошибке"/>
    <x v="1"/>
  </r>
  <r>
    <s v="z484"/>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короткая строка, 1  кириллический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короткая строка, 1  кириллический символ"/>
    <s v="Данные приняты"/>
    <x v="0"/>
  </r>
  <r>
    <s v="z485"/>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кириллическая строка с дефис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кириллическую строку с дефисом, например &quot;Жуковский-Волынский&quot;_x000a_"/>
    <s v="Данные приняты"/>
    <x v="1"/>
  </r>
  <r>
    <s v="z486"/>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очень длинная строка, сгенерированную с помощью Lorem Insum"/>
    <s v="Сообщение об ошибке"/>
    <x v="1"/>
  </r>
  <r>
    <s v="z487"/>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строку с пробелами в начале, например, &quot;    ПРИВДЛОваитя чоалв&quot;"/>
    <s v="Автоматическая обрезка пробелов или сообщение об ошибке"/>
    <x v="0"/>
  </r>
  <r>
    <s v="z488"/>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строку с пробелами в конце, например, &quot;ВАРЫАТорами     &quot;"/>
    <s v="Автоматическая обрезка пробелов или сообщение об ошибке"/>
    <x v="0"/>
  </r>
  <r>
    <s v="z489"/>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пробелы внутри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строку с пробелами в конце, например, &quot;Анна Мария&quot;"/>
    <s v="Данные приняты"/>
    <x v="1"/>
  </r>
  <r>
    <s v="z490"/>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латинские символы в нижнем регистре"/>
    <s v="Сообщение об ошибке"/>
    <x v="0"/>
  </r>
  <r>
    <s v="z491"/>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латинские символы в верхнем регистре"/>
    <s v="Сообщение об ошибке"/>
    <x v="0"/>
  </r>
  <r>
    <s v="z492"/>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кириллические символы в нижнем регистре"/>
    <s v="Данные приняты"/>
    <x v="0"/>
  </r>
  <r>
    <s v="z493"/>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кириллические символы в верхнем регистре"/>
    <s v="Данные приняты"/>
    <x v="0"/>
  </r>
  <r>
    <s v="z494"/>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кириллическая строка с цифрами"/>
    <s v="Сообщение об ошибке"/>
    <x v="0"/>
  </r>
  <r>
    <s v="z495"/>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строка со специальными 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строка со специальными символами, например &quot;♦☻◘♠•♦☼◄&quot;"/>
    <s v="Сообщение об ошибке"/>
    <x v="0"/>
  </r>
  <r>
    <s v="z496"/>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строка с цифрами и спецсимвол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Имя» в форме «Данные»  - строка с цифрами и спецсимволами, например &quot; АМтоо9879♣♠♦☺♥♂&quot;"/>
    <s v="Сообщение об ошибке"/>
    <x v="0"/>
  </r>
  <r>
    <s v="z497"/>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Имя строку &lt;script&gt;alert(“Hello, world!”)&lt;/alert&gt;"/>
    <s v="Уязвимости не обнаружены"/>
    <x v="2"/>
  </r>
  <r>
    <s v="z498"/>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499"/>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quot;Данные&quot; HTML-инъекции, по учебным материалам, размещенным в сети Интернет"/>
    <s v="Появляется сообщение о необходимости ввести правильный логин"/>
    <x v="2"/>
  </r>
  <r>
    <s v="z500"/>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Имени содержимое буфера комбинацией клавиш Ctrl+V или из меню по правой кнопке мыши"/>
    <s v="Данные вводятся"/>
    <x v="0"/>
  </r>
  <r>
    <s v="z501"/>
    <s v="Страница личного кабинета слушателя"/>
    <s v="Форма «Паспорт» "/>
    <s v="Поле ввода «Имя»"/>
    <s v="Страница личного кабинета слушателя=&gt;Форма «Паспорт» =&gt;Поле ввода «Имя»"/>
    <s v="Проверка поля ввода «Имя» в форме «Данные»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1"/>
  </r>
  <r>
    <s v="z502"/>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пустая строка"/>
    <s v="Данные приняты"/>
    <x v="0"/>
  </r>
  <r>
    <s v="z503"/>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короткая строка, 1  кириллический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короткая строка, 1  кириллический символ"/>
    <s v="Данные приняты"/>
    <x v="0"/>
  </r>
  <r>
    <s v="z504"/>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кириллическая строка с дефис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кириллическую строку с дефисом, например &quot;Мамед Салим-оглы&quot;_x000a_"/>
    <s v="Данные приняты"/>
    <x v="1"/>
  </r>
  <r>
    <s v="z505"/>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очень длинная строка, сгенерированную с помощью Lorem Insum"/>
    <s v="Сообщение об ошибке"/>
    <x v="1"/>
  </r>
  <r>
    <s v="z506"/>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строку с пробелами в начале, например, &quot;    ПРИВДЛОваитя чоалв&quot;"/>
    <s v="Автоматическая обрезка пробелов или сообщение об ошибке"/>
    <x v="0"/>
  </r>
  <r>
    <s v="z507"/>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строку с пробелами в конце, например, &quot;ВАРЫАТорами     &quot;"/>
    <s v="Автоматическая обрезка пробелов или сообщение об ошибке"/>
    <x v="0"/>
  </r>
  <r>
    <s v="z508"/>
    <m/>
    <m/>
    <s v="Поле ввода «Отчество»"/>
    <s v="Страница личного кабинета слушателя=&gt;Форма «Паспорт» =&gt;Поле ввода «Отчество»"/>
    <s v="Проверка поля ввода «Отчество» в форме «Данные»  - пробелы внутри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строку с пробелами в конце, например, &quot;Мамед Салим оглы&quot;"/>
    <s v="Данные приняты"/>
    <x v="1"/>
  </r>
  <r>
    <s v="z509"/>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латинские символы в нижнем регистре"/>
    <s v="Сообщение об ошибке"/>
    <x v="0"/>
  </r>
  <r>
    <s v="z510"/>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латинские символы в верхнем регистре"/>
    <s v="Сообщение об ошибке"/>
    <x v="0"/>
  </r>
  <r>
    <s v="z511"/>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кириллические символы в нижнем регистре"/>
    <s v="Данные приняты"/>
    <x v="0"/>
  </r>
  <r>
    <s v="z512"/>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кириллические символы в верхнем регистре"/>
    <s v="Данные приняты"/>
    <x v="0"/>
  </r>
  <r>
    <s v="z513"/>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кириллическая строка с цифрами"/>
    <s v="Сообщение об ошибке"/>
    <x v="0"/>
  </r>
  <r>
    <s v="z514"/>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строка со специальными 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строка со специальными символами, например &quot;♦☻◘♠•♦☼◄&quot;"/>
    <s v="Сообщение об ошибке"/>
    <x v="0"/>
  </r>
  <r>
    <s v="z515"/>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строка с цифрами и спецсимвол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Отчество» в форме «Данные»  - строка с цифрами и спецсимволами, например &quot; АМтоо9879♣♠♦☺♥♂&quot;"/>
    <s v="Сообщение об ошибке"/>
    <x v="0"/>
  </r>
  <r>
    <s v="z516"/>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Отчество строку &lt;script&gt;alert(“Hello, world!”)&lt;/alert&gt;"/>
    <s v="Уязвимости не обнаружены"/>
    <x v="2"/>
  </r>
  <r>
    <s v="z517"/>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518"/>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quot;Данные&quot; HTML-инъекции, по учебным материалам, размещенным в сети Интернет"/>
    <s v="Появляется сообщение о необходимости ввести правильный логин"/>
    <x v="2"/>
  </r>
  <r>
    <s v="z519"/>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Имени содержимое буфера комбинацией клавиш Ctrl+V или из меню по правой кнопке мыши"/>
    <s v="Данные вводятся"/>
    <x v="0"/>
  </r>
  <r>
    <s v="z520"/>
    <s v="Страница личного кабинета слушателя"/>
    <s v="Форма «Паспорт» "/>
    <s v="Поле ввода «Отчество»"/>
    <s v="Страница личного кабинета слушателя=&gt;Форма «Паспорт» =&gt;Поле ввода «Отчество»"/>
    <s v="Проверка поля ввода «Отчество» в форме «Данные»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плейсхолдер в поле ввода_x000a_2. Проверить, что плейс холдер исчезает с началом ввода данных в поле"/>
    <s v="Плейсхолдер отображается верно и исчезает с началом ввода"/>
    <x v="1"/>
  </r>
  <r>
    <s v="z521"/>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дата позже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 значение позже установленного диапазона (18-70 лет), например, &quot;10.01.2005&quot;"/>
    <s v="Появляется сообщение об ошибке"/>
    <x v="0"/>
  </r>
  <r>
    <s v="z522"/>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дата внутри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 значение внутри установленного диапазона (18-70 лет), например, &quot;01.05.1965&quot;"/>
    <s v="Данные вводятся"/>
    <x v="0"/>
  </r>
  <r>
    <s v="z523"/>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дата раньше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 значение раньше, чем граница установленного диапазона (18-70 лет), например, &quot;28.02.1900&quot;"/>
    <s v="Появляется сообщение об ошибке"/>
    <x v="1"/>
  </r>
  <r>
    <s v="z524"/>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Значение, больше текущей дат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 значение больше, текущей даты, например, &quot;28.02.2300&quot;"/>
    <s v="Появляется сообщение об ошибке"/>
    <x v="0"/>
  </r>
  <r>
    <s v="z525"/>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проверить, что при выборе появляется datepicker"/>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ввода «Дата рождения» (data picker) проверить, что при выборе появляется datepicker_x000a_ 2. Выбрать валидную дату из датапикера"/>
    <s v="Выбранное значение ввелось в поле ввода"/>
    <x v="0"/>
  </r>
  <r>
    <s v="z526"/>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00.00.0000"/>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значение 00.00.0000"/>
    <s v="Появилось сообщение об ошибке"/>
    <x v="1"/>
  </r>
  <r>
    <s v="z527"/>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99.99.9999"/>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значение 99.99.9999"/>
    <s v="Появилось сообщение об ошибке"/>
    <x v="1"/>
  </r>
  <r>
    <s v="z528"/>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пограничны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Дата рождения» (data picker) пограничные значения, например, &quot;текущая дата - 18 лет&quot;_x000a_2. Ввести в Поле ввода «Дата рождения» (data picker) пограничные значения, например, &quot;текущая дата - 70 лет&quot;"/>
    <s v="Данные вводятся"/>
    <x v="1"/>
  </r>
  <r>
    <s v="z529"/>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что поле можно изменить с клавиатур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валидную дату с клавиатуры_x000a_Нажать Энтер"/>
    <s v="Данные вводятся"/>
    <x v="0"/>
  </r>
  <r>
    <s v="z530"/>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что значение поля можно скопировать и вставить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 проверить, что значение поля можно скопировать и вставить"/>
    <s v="Паспорт выделяются, копируются в буфер и вставляются из буфера"/>
    <x v="0"/>
  </r>
  <r>
    <s v="z531"/>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проверить, что при выборе значения в datepicker, оно появляется в п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Проверить, что в поле ввода «Дата рождения» (data picker) при выборе значения в datepicker, оно появляется в поле"/>
    <s v="Полее корректно заполняется выбранной в дата пикере датой"/>
    <x v="0"/>
  </r>
  <r>
    <s v="z532"/>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в феврале 29 дней в високосных годах"/>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даты проверки, например, &quot;29.02.1952&quot; или &quot;29.02.2004&quot;"/>
    <s v="29 февраля верно показывается и выбирается в датапикере"/>
    <x v="0"/>
  </r>
  <r>
    <s v="z533"/>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что в феврале 28 дней в невисокосных годах"/>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даты проверки, например, &quot;29.02.1953&quot; или &quot;29.02.2005&quot;"/>
    <s v="Даты не показываются, в датапикере нет 29 февраля в невисокосных годах"/>
    <x v="0"/>
  </r>
  <r>
    <s v="z534"/>
    <s v="Страница личного кабинета слушателя"/>
    <s v="Форма «Паспорт» "/>
    <s v="Поле  ввода «Дата рождения» (data pickers)"/>
    <s v="Страница личного кабинета слушателя=&gt;Форма «Паспорт» =&gt;Поле  ввода «Дата рождения» (data pickers)"/>
    <s v="Проверка поля ввода «Дата рождения» (data picker) в форме «Паспорт»  - очист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рождения» (data picker) очистка, например,  крестиком или выделением и удалением"/>
    <s v="Поле можно очистить"/>
    <x v="0"/>
  </r>
  <r>
    <s v="z535"/>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алидное значение, наприм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Серия&quot; валидным значением, например, &quot;2300&quot;"/>
    <s v="Данные вводятся"/>
    <x v="0"/>
  </r>
  <r>
    <s v="z536"/>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пуст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ставить поле ввода &quot;Серия&quot; пустым_x000a_"/>
    <s v="Появляется сообщение о необходимости ввести данных"/>
    <x v="1"/>
  </r>
  <r>
    <s v="z537"/>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очистка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чистить поле ввода &quot;Серия&quot;, нажав на крестик в правом углу поля_x000a_"/>
    <s v="Поле ввода очищено"/>
    <x v="1"/>
  </r>
  <r>
    <s v="z538"/>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се нул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4 нуля_x000a_"/>
    <s v="Появляется сообщение об ошибке"/>
    <x v="1"/>
  </r>
  <r>
    <s v="z539"/>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одна циф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одну цифру в случайном месте_x000a_"/>
    <s v="Появляется сообщение об ошибке"/>
    <x v="0"/>
  </r>
  <r>
    <s v="z540"/>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неполный ном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цифры в количестве меньше 4_x000a_"/>
    <s v="Появляется сообщение об ошибке"/>
    <x v="0"/>
  </r>
  <r>
    <s v="z541"/>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вод с серед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Серия&quot; несколько раз нажать стрелку вправо и затем ввести несколько цифр_x000a_"/>
    <s v="Появляется сообщение об ошибке"/>
    <x v="0"/>
  </r>
  <r>
    <s v="z542"/>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пробелы в начал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Серия&quot; несколько раз нажать пробел и затем ввести несколько цифр_x000a_"/>
    <s v="Появляется сообщение об ошибке"/>
    <x v="0"/>
  </r>
  <r>
    <s v="z543"/>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пробелы в конц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Серия&quot;  ввести несколько цифр т несколько пробелов_x000a_"/>
    <s v="Появляется сообщение об ошибке"/>
    <x v="0"/>
  </r>
  <r>
    <s v="z544"/>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вод латин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строку латинских символов_x000a_"/>
    <s v="Появляется сообщение об ошибке"/>
    <x v="0"/>
  </r>
  <r>
    <s v="z545"/>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вод кирилличе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строку кириллических символов_x000a_"/>
    <s v="Появляется сообщение об ошибке"/>
    <x v="0"/>
  </r>
  <r>
    <s v="z546"/>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вод больше 11 знак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цифры в количестве больше 4_x000a_"/>
    <s v="Данные не вводятся"/>
    <x v="0"/>
  </r>
  <r>
    <s v="z547"/>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вод спец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строку со спецсимволами, например &quot;9♂!○999♦♣♥•888&quot;_x000a_"/>
    <s v="Данные не вводятся"/>
    <x v="0"/>
  </r>
  <r>
    <s v="z548"/>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вод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ерия&quot; строку с иероглифами, например, &quot;업무 시간&quot;_x000a_"/>
    <s v="Данные не вводятся"/>
    <x v="0"/>
  </r>
  <r>
    <s v="z549"/>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quot;Серия&quot;  содержимое буфера комбинацией клавиш Ctrl+V или из контекстного меню мыши"/>
    <s v="Данные вводятся"/>
    <x v="0"/>
  </r>
  <r>
    <s v="z550"/>
    <s v="Страница личного кабинета слушателя"/>
    <s v="Форма «Паспорт» "/>
    <s v="Поле ввода «Серия» (поле с маской)"/>
    <s v="Страница личного кабинета слушателя=&gt;Форма «Паспорт» =&gt;Поле ввода «Серия» (поле с маской)"/>
    <s v="Поле ввода «Серия» (поле с маской) в форме &quot;Паспорт&quot;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ли плейсхолдер в поле ввода &quot;Серия&quot; _x000a_2. Проверить, что плейсхолдер исчезает с началом ввода данных в поле &quot;Серия&quot; "/>
    <s v="Плейсхолдер отображается верно и исчезает с началом ввода"/>
    <x v="0"/>
  </r>
  <r>
    <s v="z551"/>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алидное значение, наприм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Номер&quot; валидным значением, например, &quot;230011&quot;"/>
    <s v="Данные вводятся"/>
    <x v="0"/>
  </r>
  <r>
    <s v="z552"/>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пуст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ставить поле ввода &quot;Номер&quot; пустым_x000a_"/>
    <s v="Появляется сообщение о необходимости ввести данных"/>
    <x v="1"/>
  </r>
  <r>
    <s v="z553"/>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очистка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чистить поле ввода &quot;Номер&quot;, нажав крестик в правой части поля_x000a_"/>
    <s v="Поле очищено"/>
    <x v="1"/>
  </r>
  <r>
    <s v="z554"/>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се нул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6 нулей_x000a_"/>
    <s v="Появляется сообщение об ошибке"/>
    <x v="1"/>
  </r>
  <r>
    <s v="z555"/>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одна циф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одну цифру в случайном месте_x000a_"/>
    <s v="Появляется сообщение об ошибке"/>
    <x v="0"/>
  </r>
  <r>
    <s v="z556"/>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неполный ном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цифры в количестве меньше 6_x000a_"/>
    <s v="Появляется сообщение об ошибке"/>
    <x v="0"/>
  </r>
  <r>
    <s v="z557"/>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вод с серед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Номер&quot; несколько раз нажать стрелку вправо и затем ввести несколько цифр_x000a_"/>
    <s v="Появляется сообщение об ошибке"/>
    <x v="0"/>
  </r>
  <r>
    <s v="z558"/>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пробелы в начал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Номер&quot; несколько раз нажать пробел и затем ввести несколько цифр_x000a_"/>
    <s v="Появляется сообщение об ошибке"/>
    <x v="0"/>
  </r>
  <r>
    <s v="z559"/>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пробелы в конц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Номер&quot;  ввести несколько цифр т несколько пробелов_x000a_"/>
    <s v="Появляется сообщение об ошибке"/>
    <x v="0"/>
  </r>
  <r>
    <s v="z560"/>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вод латин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строку латинских символов_x000a_"/>
    <s v="Данные не вводятся"/>
    <x v="0"/>
  </r>
  <r>
    <s v="z561"/>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вод кирилличе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строку кириллических символов_x000a_"/>
    <s v="Данные не вводятся"/>
    <x v="0"/>
  </r>
  <r>
    <s v="z562"/>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вод больше 6 знак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цифры в количестве больше 6_x000a_"/>
    <s v="Данные не вводятся"/>
    <x v="0"/>
  </r>
  <r>
    <s v="z563"/>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вод спец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строку со спецсимволами, например &quot;9♂!○999♦♣♥•888&quot;_x000a_"/>
    <s v="Данные не вводятся"/>
    <x v="0"/>
  </r>
  <r>
    <s v="z564"/>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вод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Номер&quot; строку с иероглифами, например, &quot;업무 시간&quot;_x000a_"/>
    <s v="Данные не вводятся"/>
    <x v="0"/>
  </r>
  <r>
    <s v="z565"/>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quot;Номер&quot;  содержимое буфера комбинацией клавиш Ctrl+V или из контекстного меню мыши"/>
    <s v="Данные вводятся"/>
    <x v="0"/>
  </r>
  <r>
    <s v="z566"/>
    <s v="Страница личного кабинета слушателя"/>
    <s v="Форма «Паспорт» "/>
    <s v="Поле ввода «Номер» (поле с маской)"/>
    <s v="Страница личного кабинета слушателя=&gt;Форма «Паспорт» =&gt;Поле ввода «Номер» (поле с маской)"/>
    <s v="Поле ввода «Номер» (поле с маской) в форме &quot;Паспорт&quot;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ли плейсхолдер в поле ввода &quot;Номер&quot; _x000a_2. Проверить, что плейсхолдер исчезает с началом ввода данных в поле &quot;Номер&quot; "/>
    <s v="Плейсхолдер отображается верно и исчезает с началом ввода"/>
    <x v="0"/>
  </r>
  <r>
    <s v="z567"/>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Значение меньше,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 значение раньше установленного диапазона, например, &quot;10.01.1937&quot;"/>
    <s v="Появляется сообщение об ошибке"/>
    <x v="1"/>
  </r>
  <r>
    <s v="z568"/>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Значение внутри установленного диапазон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 значение внутри установленного диапазона, например, &quot;01.05.1969&quot;"/>
    <s v="Данные вводятся"/>
    <x v="0"/>
  </r>
  <r>
    <s v="z569"/>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Значение, больше текущей дат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 значение больше, текущей даты, например, &quot;28.02.2300&quot;"/>
    <s v="Появляется сообщение об ошибке"/>
    <x v="0"/>
  </r>
  <r>
    <s v="z570"/>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Значение, меньше значения даты рожд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 значение меньше даты рождения"/>
    <s v="Появляется сообщение об ошибке"/>
    <x v="1"/>
  </r>
  <r>
    <s v="z571"/>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проверить, что при выборе появляется datepicker"/>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ввода «Дата выдачи» (data picker) проверить, что при выборе появляется datepicker_x000a_ 2. Выбрать валидную дату из датапикера"/>
    <s v="Выбранное значение ввелось в поле ввода"/>
    <x v="0"/>
  </r>
  <r>
    <s v="z572"/>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00.00.0000"/>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значение 00.00.0000"/>
    <s v="Значение ввелось в поле, но появилось сообщение об ошибке"/>
    <x v="1"/>
  </r>
  <r>
    <s v="z573"/>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99.99.9999"/>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значение 99.99.9999"/>
    <s v="Значение ввелось в поле, но появилось сообщение об ошибке"/>
    <x v="1"/>
  </r>
  <r>
    <s v="z574"/>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пограничные знач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Дата выдачи» (data picker) пограничные значения, например, &quot;текущая дата - 4 года&quot;_x000a_2. Ввести в Поле ввода «Дата выдачи» (data picker) пограничные значения, например, &quot;текущая дата&quot;"/>
    <s v="Данные вводятся"/>
    <x v="0"/>
  </r>
  <r>
    <s v="z575"/>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что поле можно изменить с клавиатур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валидную дату с клавиатуры_x000a_Нажать Энтер"/>
    <s v="Данные вводятся"/>
    <x v="0"/>
  </r>
  <r>
    <s v="z576"/>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что значение поля можно скопировать и вставить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Поле ввода «Дата выдачи» (data picker) — проверить, что значение поля можно скопировать и вставить"/>
    <s v="Данные выделяются, копируются в буфер и вставляются из буфера"/>
    <x v="0"/>
  </r>
  <r>
    <s v="z577"/>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проверить, что при выборе значения в datepicker, оно появляется в п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Проверить, что в поле ввода «Дата выдачи» (data picker) при выборе значения в datepicker, оно появляется в поле"/>
    <s v="Поле корректно заполняется выбранной в дата пикере датой"/>
    <x v="0"/>
  </r>
  <r>
    <s v="z578"/>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в феврале 29 дней в високосных годах"/>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даты проверки, например, &quot;29.02.1952&quot; или &quot;29.02.2004&quot;"/>
    <s v="29 февраля верно показывается и выбирается в датапикере"/>
    <x v="0"/>
  </r>
  <r>
    <s v="z579"/>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что в феврале 28 дней в невисокосных годах"/>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даты проверки, например, &quot;29.02.1953&quot; или &quot;29.02.2005&quot;"/>
    <s v="Даты не показываются, в датапикере нет 29 февраля в невисокосных годах"/>
    <x v="0"/>
  </r>
  <r>
    <s v="z580"/>
    <s v="Страница личного кабинета слушателя"/>
    <s v="Форма «Паспорт» "/>
    <s v="Поле ввода «Дата выдачи» (data pickers)"/>
    <s v="Страница личного кабинета слушателя=&gt;Форма «Паспорт» =&gt;Поле ввода «Дата выдачи» (data pickers)"/>
    <s v="Проверка поля ввода «Дата выдачи» (data picker) в форме «Паспорт»  - очист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Дата выдачи» (data picker) очистка, например,  крестиком или выделением и удалением"/>
    <s v="Поле можно очистить"/>
    <x v="0"/>
  </r>
  <r>
    <s v="z581"/>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алидное значение, наприм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Код подразделения&quot; валидным значением, например, &quot;2300&quot;"/>
    <s v="Данные вводятся"/>
    <x v="0"/>
  </r>
  <r>
    <s v="z582"/>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пуст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ставить поле ввода &quot;Код подразделения&quot; пустым_x000a_"/>
    <s v="Появляется сообщение о необходимости ввести данных"/>
    <x v="1"/>
  </r>
  <r>
    <s v="z583"/>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очистка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чистить поле ввода &quot;Код подразделения&quot;_x000a_"/>
    <s v="Поле очищено"/>
    <x v="0"/>
  </r>
  <r>
    <s v="z584"/>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се нул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6 нулей_x000a_"/>
    <s v="Появляется сообщение об ошибке"/>
    <x v="0"/>
  </r>
  <r>
    <s v="z585"/>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одна циф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одну цифру в случайном месте_x000a_"/>
    <s v="Появляется сообщение об ошибке"/>
    <x v="0"/>
  </r>
  <r>
    <s v="z586"/>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неполный Код подразделен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цифры в количестве меньше 6_x000a_"/>
    <s v="Появляется сообщение об ошибке"/>
    <x v="0"/>
  </r>
  <r>
    <s v="z587"/>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вод с серед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Код подразделения&quot; несколько раз нажать стрелку вправо и затем ввести несколько цифр_x000a_"/>
    <s v="Появляется сообщение об ошибке"/>
    <x v="0"/>
  </r>
  <r>
    <s v="z588"/>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пробелы в начал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Код подразделения&quot; несколько раз нажать пробел и затем ввести несколько цифр_x000a_"/>
    <s v="Появляется сообщение об ошибке"/>
    <x v="0"/>
  </r>
  <r>
    <s v="z589"/>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пробелы в конц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Код подразделения&quot;  ввести несколько цифр т несколько пробелов_x000a_"/>
    <s v="Появляется сообщение об ошибке"/>
    <x v="0"/>
  </r>
  <r>
    <s v="z590"/>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вод латин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строку латинских символов_x000a_"/>
    <s v="Данные не вводятся"/>
    <x v="0"/>
  </r>
  <r>
    <s v="z591"/>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вод кирилличе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строку кириллических символов_x000a_"/>
    <s v="Данные не вводятся"/>
    <x v="0"/>
  </r>
  <r>
    <s v="z592"/>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вод больше 11 знак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цифры в количестве больше 6_x000a_"/>
    <s v="Данные не вводятся"/>
    <x v="0"/>
  </r>
  <r>
    <s v="z593"/>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вод спец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строку со спецсимволами, например &quot;9♂!○999♦♣♥•888&quot;_x000a_"/>
    <s v="Данные не вводятся"/>
    <x v="0"/>
  </r>
  <r>
    <s v="z594"/>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вод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Код подразделения&quot; строку с иероглифами, например, &quot;업무 시간&quot;_x000a_"/>
    <s v="Данные не вводятся"/>
    <x v="0"/>
  </r>
  <r>
    <s v="z595"/>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цифр_x000a_2. Попробовать вклеить в поле ввода &quot;Код подразделения&quot;  содержимое буфера комбинацией клавиш Ctrl+V или из контекстного меню мыши"/>
    <s v="Данные вводятся"/>
    <x v="0"/>
  </r>
  <r>
    <s v="z596"/>
    <s v="Страница личного кабинета слушателя"/>
    <s v="Форма «Паспорт» "/>
    <s v="Поле ввода «Код подразделения» (поле с маской)"/>
    <s v="Страница личного кабинета слушателя=&gt;Форма «Паспорт» =&gt;Поле ввода «Код подразделения» (поле с маской)"/>
    <s v="Поле ввода «Код подразделения» (поле с маской) в форме &quot;Паспорт&quot;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ли плейсхолдер в поле ввода &quot;Код подразделения&quot; _x000a_2. Проверить, что плейсхолдер исчезает с началом ввода данных в поле &quot;Код подразделения&quot; "/>
    <s v="Плейсхолдер отображается верно и исчезает с началом ввода"/>
    <x v="0"/>
  </r>
  <r>
    <s v="z597"/>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алидн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СНИЛС&quot; валидным значением, например, &quot;094-915-495 44&quot;"/>
    <s v="Данные вводятся"/>
    <x v="0"/>
  </r>
  <r>
    <s v="z598"/>
    <s v="Страница личного кабинета слушателя"/>
    <s v="Форма «Паспорт» "/>
    <s v="Поле ввода «СНИЛС» (поле с маской)"/>
    <m/>
    <s v="Поле ввода «СНИЛС» (поле с маской) в форме &quot;Паспорт&quot; - значение с неверной контрольной сумм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СНИЛС&quot; значением с неверной контрольной суммой, например, &quot;123-456-789 11&quot;"/>
    <s v="Появляется сообщение об ошибке"/>
    <x v="1"/>
  </r>
  <r>
    <s v="z599"/>
    <s v="Страница личного кабинета слушателя"/>
    <s v="Форма «Паспорт» "/>
    <s v="Поле ввода «СНИЛС» (поле с маской)"/>
    <m/>
    <s v="Поле ввода «СНИЛС» (поле с маской) в форме &quot;Паспорт&quot; - значение с тремя одинаковыми цифрами подряд"/>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СНИЛС&quot; значением с тремя одинаковыми цифрами подря в любой части поля, например, &quot;123-336-789 11&quot;"/>
    <s v="Появляется сообщение об ошибке"/>
    <x v="1"/>
  </r>
  <r>
    <s v="z600"/>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пуст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ставить поле ввода &quot;СНИЛС&quot; пустым_x000a_"/>
    <s v="Появляется сообщение о необходимости ввести данных"/>
    <x v="1"/>
  </r>
  <r>
    <s v="z601"/>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очистка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чистить поле ввода &quot;СНИЛС&quot;, нажав на крестик в правом углу поля или выделением и удалением_x000a_"/>
    <s v="Появляется сообщение о необходимости ввести данные"/>
    <x v="0"/>
  </r>
  <r>
    <s v="z602"/>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се нул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11 нулей_x000a_"/>
    <s v="Появляется сообщение об ошибке"/>
    <x v="1"/>
  </r>
  <r>
    <s v="z603"/>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одна циф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одну цифру в случайном месте_x000a_"/>
    <s v="Появляется сообщение об ошибке"/>
    <x v="0"/>
  </r>
  <r>
    <s v="z604"/>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неполный СНИЛС"/>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цифры в количестве меньше 11_x000a_"/>
    <s v="Появляется сообщение об ошибке"/>
    <x v="0"/>
  </r>
  <r>
    <s v="z605"/>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вод с серед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СНИЛС&quot; несколько раз нажать стрелку вправо и затем ввести несколько цифр_x000a_"/>
    <s v="Появляется сообщение об ошибке"/>
    <x v="0"/>
  </r>
  <r>
    <s v="z606"/>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пробелы в начал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СНИЛС&quot; несколько раз нажать пробел и затем ввести несколько цифр_x000a_"/>
    <s v="Появляется сообщение об ошибке"/>
    <x v="0"/>
  </r>
  <r>
    <s v="z607"/>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пробелы в конц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СНИЛС&quot;  ввести несколько цифр т несколько пробелов_x000a_"/>
    <s v="Появляется сообщение об ошибке"/>
    <x v="0"/>
  </r>
  <r>
    <s v="z608"/>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вод латин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строку латинских символов_x000a_"/>
    <s v="Появляется сообщение об ошибке"/>
    <x v="0"/>
  </r>
  <r>
    <s v="z609"/>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вод кирилличе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строку кириллических символов_x000a_"/>
    <s v="Появляется сообщение об ошибке"/>
    <x v="0"/>
  </r>
  <r>
    <s v="z610"/>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вод больше 11 знак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цифры в количестве больше 11_x000a_"/>
    <s v="Данные не вводятся больше 11 цифр"/>
    <x v="0"/>
  </r>
  <r>
    <s v="z611"/>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вод спец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строку со спецсимволами, например &quot;9♂!○999♦♣♥•888&quot;_x000a_"/>
    <s v="Появляется сообщение об ошибке"/>
    <x v="0"/>
  </r>
  <r>
    <s v="z612"/>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вод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СНИЛС&quot; строку с иероглифами, например, &quot;업무 시간&quot;_x000a_"/>
    <s v="Появляется сообщение об ошибке"/>
    <x v="0"/>
  </r>
  <r>
    <s v="z613"/>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цифр_x000a_2. Попробовать вклеить в поле ввода &quot;СНИЛС&quot;  содержимое буфера комбинацией клавиш Ctrl+V или из контекстного меню мыши"/>
    <s v="Данные вводятся"/>
    <x v="0"/>
  </r>
  <r>
    <s v="z614"/>
    <s v="Страница личного кабинета слушателя"/>
    <s v="Форма «Паспорт» "/>
    <s v="Поле ввода «СНИЛС» (поле с маской)"/>
    <s v="Страница личного кабинета слушателя=&gt;Форма «Паспорт» =&gt;Поле ввода «СНИЛС» (поле с маской)"/>
    <s v="Поле ввода «СНИЛС» (поле с маской) в форме &quot;Паспорт&quot;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ли плейсхолдер в поле ввода &quot;СНИЛС&quot; _x000a_2. Проверить, что плейсхолдер исчезает с началом ввода данных в поле &quot;СНИЛС&quot; "/>
    <s v="Плейсхолдер отображается верно и исчезает с началом ввода"/>
    <x v="0"/>
  </r>
  <r>
    <s v="z615"/>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пустая строка"/>
    <s v="Данные приняты"/>
    <x v="0"/>
  </r>
  <r>
    <s v="z616"/>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короткая строка, 1  кириллический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короткая строка, 1  кириллический символ"/>
    <s v="Появляется сообщение об ошибке"/>
    <x v="0"/>
  </r>
  <r>
    <s v="z617"/>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кириллическая строка с дефис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кириллическую строку с дефисом, например &quot;Жуковский-Волынский&quot;_x000a_"/>
    <s v="Данные приняты"/>
    <x v="0"/>
  </r>
  <r>
    <s v="z618"/>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очень длинная строка, сгенерированную с помощью Lorem Insum"/>
    <s v="Сообщение об ошибке"/>
    <x v="0"/>
  </r>
  <r>
    <s v="z619"/>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строку с пробелами в начале, например, &quot;    ПРИВДЛОваитя чоалв&quot;"/>
    <s v="Выполняется поиск по введенному значению"/>
    <x v="0"/>
  </r>
  <r>
    <s v="z620"/>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строку с пробелами в конце, например, &quot;ВАРЫАТорами     &quot;"/>
    <s v="Выполняется поиск по введенному значению"/>
    <x v="0"/>
  </r>
  <r>
    <s v="z621"/>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латинские символы в нижнем регистре"/>
    <s v="Сообщение об ошибке"/>
    <x v="1"/>
  </r>
  <r>
    <s v="z622"/>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латинские символы в верхнем регистре"/>
    <s v="Сообщение об ошибке"/>
    <x v="1"/>
  </r>
  <r>
    <s v="z623"/>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кириллические символы в нижнем регистре"/>
    <s v="Данные приняты"/>
    <x v="0"/>
  </r>
  <r>
    <s v="z624"/>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кириллические символы в верхнем регистре"/>
    <s v="Данные приняты"/>
    <x v="0"/>
  </r>
  <r>
    <s v="z625"/>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кириллическая строка с цифрами"/>
    <s v="Сообщение об ошибке"/>
    <x v="0"/>
  </r>
  <r>
    <s v="z626"/>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строка со специальными 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строка со специальными символами, например &quot;♦☻◘♠•♦☼◄&quot;"/>
    <s v="Сообщение об ошибке"/>
    <x v="1"/>
  </r>
  <r>
    <s v="z627"/>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строка с цифрами и спецсимвол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Ввести в поле ввода «Кем выдан» в форме «Паспорт»  - строка с цифрами и спецсимволами, например &quot; АМтоо9879♣♠♦☺♥♂&quot;"/>
    <s v="Сообщение об ошибке"/>
    <x v="1"/>
  </r>
  <r>
    <s v="z628"/>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quot;Кем выдан&quot; строку &lt;script&gt;alert(“Hello, world!”)&lt;/alert&gt;"/>
    <s v="Уязвимости не обнаружены"/>
    <x v="2"/>
  </r>
  <r>
    <s v="z629"/>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quot;Паспорт&quot; SQL инъекции, по учебным материалам, размещенным в сети Интернет"/>
    <s v="Введение SQL инъекции недопускается"/>
    <x v="2"/>
  </r>
  <r>
    <s v="z630"/>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quot;Паспорт&quot; HTML-инъекции, по учебным материалам, размещенным в сети Интернет"/>
    <s v="Появляется сообщение о необходимости ввести правильный логин"/>
    <x v="2"/>
  </r>
  <r>
    <s v="z631"/>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Имени содержимое буфера комбинацией клавиш Ctrl+V или из меню по правой кнопке мыши"/>
    <s v="Данные вводятся"/>
    <x v="0"/>
  </r>
  <r>
    <s v="z632"/>
    <s v="Страница личного кабинета слушателя"/>
    <s v="Форма «Паспорт» "/>
    <s v="Поле ввода «Кем выдан»"/>
    <s v="Страница личного кабинета слушателя=&gt;Форма «Паспорт» =&gt;Поле ввода «Кем выдан»"/>
    <s v="Проверка поля ввода «Кем выдан» в форме «Паспорт»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плейсхолдер в поле ввода &quot;Кем выдан&quot;_x000a_2. Проверить, что плейс холдер исчезает с началом ввода данных в поле"/>
    <s v="Плейсхолдер отображается верно и исчезает с началом ввода"/>
    <x v="1"/>
  </r>
  <r>
    <s v="z633"/>
    <s v="Страница личного кабинета слушателя"/>
    <s v="Форма «Паспорт» "/>
    <s v="Поле ввода «Адрес»"/>
    <m/>
    <s v="Проверка поля ввода «Адрес» в форме «Паспорт»  - валидн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Начать вводить валидный адрес, например, &quot; москва щелковское ш 65&quot;_x000a_2. Проверить, что в строке поиска под полем ввода по мере набора строки появляется соответсвующий структурированный адрес_x000a_3. Выбрать из списка поиска нужный, кликнув на него мышью"/>
    <s v="Данные вводятся"/>
    <x v="0"/>
  </r>
  <r>
    <s v="z634"/>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пуст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пустую строку_x000a_2. Перейти в другое поле или кликнуть на кнопке подтверждения данных"/>
    <s v="Можно оставить поле ввода пустым"/>
    <x v="0"/>
  </r>
  <r>
    <s v="z635"/>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короткая строка 1 символ"/>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короткую строку, 1 символ, например &quot;Ю&quot;_x000a_2. Перейти в другое поле или кликнуть на кнопке подтверждения данных"/>
    <s v="Можно ввести в поле ввода короткую строку, появится сообщение об ошибке"/>
    <x v="1"/>
  </r>
  <r>
    <s v="z636"/>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очень длинная строк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очень длинную строку, сгенерированную Lorem Ipsum_x000a_2. Перейти в другое поле или кликнуть на кнопке подтверждения данных"/>
    <s v="Появляется сообщение об ошибке"/>
    <x v="1"/>
  </r>
  <r>
    <s v="z637"/>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в форме «Паспорт»  - пробелы в начал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я ввода «Адрес» в форме «Паспорт» строку с пробелами в начале, например, &quot;    ПРИВДЛОваитя чоалв&quot;_x000a_2. Перейти в другое поле или кликнуть на кнопке подтверждения данных"/>
    <s v="Данные вводятся без пробелов"/>
    <x v="0"/>
  </r>
  <r>
    <s v="z638"/>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пробелы в конце строк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я ввода «Адрес&quot; в форме «Паспорт» строку с пробелами в конце, например, &quot;ВАРЫАТорами     &quot;_x000a_2. Перейти в другое поле или кликнуть на кнопке подтверждения данных"/>
    <s v="Данные вводятся без пробелов"/>
    <x v="0"/>
  </r>
  <r>
    <s v="z639"/>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латин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латинские символы в нижнем регистре, например, &quot;zsdkfjvsdkl&quot;_x000a_2. Перейти в другое поле или кликнуть на кнопке подтверждения данных"/>
    <s v="Данные вводятся, поиск работает корректно"/>
    <x v="1"/>
  </r>
  <r>
    <s v="z640"/>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латин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латинские символы в верхнем регистре, например, &quot;JHGDDFGDCJGF&quot;_x000a_2. Перейти в другое поле или кликнуть на кнопке подтверждения данных"/>
    <s v="Данные вводятся, поиск работает корректно"/>
    <x v="1"/>
  </r>
  <r>
    <s v="z641"/>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кириллические символы в ниж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кириллические символы в нижнем регистре, например, &quot;члводчсдлижс&quot;_x000a_2. Перейти в другое поле или кликнуть на кнопке подтверждения данных"/>
    <s v="Данные вводятся"/>
    <x v="0"/>
  </r>
  <r>
    <s v="z642"/>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кириллические символы в верхнем регистр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кириллические символы в верхнем регистре, например, &quot;КЫОПП ЛОРЛДОРЛД&quot;_x000a_2. Перейти в другое поле или кликнуть на кнопке подтверждения данных"/>
    <s v="Данные вводятся"/>
    <x v="0"/>
  </r>
  <r>
    <s v="z643"/>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строка с цифрам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строку с цифрами_x000a_2. Перейти в другое поле или кликнуть на кнопке подтверждения данных"/>
    <s v="Данные вводятся"/>
    <x v="0"/>
  </r>
  <r>
    <s v="z644"/>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строка со специальными символами специальные символ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строку со специальными символами_x000a_2. Перейти в другое поле или кликнуть на кнопке подтверждения данных"/>
    <s v="Данные не вводятся"/>
    <x v="1"/>
  </r>
  <r>
    <s v="z645"/>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строка с цифрами и спецсимволами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Адрес» в Форма «Паспорт» -  строку с цифрами и спецсимволами _x000a_2. Перейти в другое поле или кликнуть на кнопке подтверждения данных"/>
    <s v="Появляется сообщение об ошибке"/>
    <x v="1"/>
  </r>
  <r>
    <s v="z646"/>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quot;Паспорт&quot; - иероглифическое письм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фамилии стрку иероглифов, например &quot; 夏天过去了&quot;_x000a_2. Перейти в другое поле или кликнуть на кнопке подтверждения данных"/>
    <s v="Появляется сообщение об ошибке"/>
    <x v="1"/>
  </r>
  <r>
    <s v="z647"/>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quot;Паспорт - письмо справа налев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с помощью BugMagnet в поле ввода фамилии строку c направлением письма справа-налево_x000a_2. Перейти в другое поле или кликнуть на кнопке подтверждения данных"/>
    <s v="Строка не вводится или появляется сообщение об ошибке"/>
    <x v="0"/>
  </r>
  <r>
    <s v="z648"/>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Xss-уязвим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ввода Имя строку &lt;script&gt;alert(“Hello, world!”)&lt;/alert&gt;"/>
    <s v="Уязвимости не обнаружены"/>
    <x v="2"/>
  </r>
  <r>
    <s v="z649"/>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SQ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регистрации нового пользователя SQL инъекции, по учебным материалам, размещенным в сети Интернет"/>
    <s v="Введение SQL инъекции недопускается"/>
    <x v="2"/>
  </r>
  <r>
    <s v="z650"/>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HTML-инъекци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опробовать применить к форме &quot;Паспорт&quot; HTML-инъекции, по учебным материалам, размещенным в сети Интернет"/>
    <s v="Появляется сообщение о необходимости ввести правильный логин"/>
    <x v="2"/>
  </r>
  <r>
    <s v="z651"/>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quot;Адрес&quot;  содержимое буфера комбинацией клавиш Ctrl+V или из меню по правой кнопке мыши"/>
    <s v="Данные вводятся"/>
    <x v="0"/>
  </r>
  <r>
    <s v="z652"/>
    <s v="Страница личного кабинета слушателя"/>
    <s v="Форма «Паспорт» "/>
    <s v="Поле ввода «Адрес» "/>
    <s v="Страница личного кабинета слушателя=&gt;Форма «Паспорт» =&gt;Поле ввода «Адрес» "/>
    <s v="Проверка поля ввода «Адрес» в форме «Паспорт»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плейсхолдер в поле ввода &quot;Адрес&quot; _x000a_2. Проверить, что плейсхолдер исчезает с началом ввода данных в поле &quot;Адрес&quot; "/>
    <s v="Плейсхолдер отображается верно и исчезает с началом ввода"/>
    <x v="1"/>
  </r>
  <r>
    <s v="z653"/>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Проверить, что поле &quot;Телефон отображается маска &quot;+7 (___) _______&quot;"/>
    <s v="Маска отображается верно"/>
    <x v="0"/>
  </r>
  <r>
    <s v="z654"/>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алидн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Телефон&quot; валидным значением_x000a_2. Нажать кнопку «Подтвердить» _x000a_3. После выхода на форму &quot;Безопасность и вход&quot; снова нажать кнопку &quot;Изменить телефон&quot;_x000a_4. проверить, что введенные данные в поле ввода &quot;Телефон&quot; совпадают с введенными в п.1"/>
    <s v="Данные вводятся"/>
    <x v="0"/>
  </r>
  <r>
    <s v="z655"/>
    <s v="Страница личного кабинета слушателя"/>
    <s v="Форма «Паспорт» "/>
    <s v="Поле ввода «Телефон»"/>
    <m/>
    <s v="Поле ввода «Телефон» (поле с маской) в форме &quot;Паспорт&quot; - валидное значение из автосохраненных"/>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Заполнить поле ввода &quot;Телефон&quot; валидным значением из списка автосохраненных_x000a_2. Нажать кнопку «Подтвердить» "/>
    <s v="Данные вводятся"/>
    <x v="1"/>
  </r>
  <r>
    <s v="z656"/>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пустое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ставить поле ввода &quot;Телефон&quot; пустым_x000a_2. Нажать кнопку «Подтвердить» "/>
    <s v="Появляется сообщение о необходимости ввести телефон"/>
    <x v="1"/>
  </r>
  <r>
    <s v="z657"/>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очистка значени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Очистить поле ввода &quot;Телефон&quot;_x000a_2. Нажать кнопку «Подтвердить» "/>
    <s v="Появляется сообщение о необходимости ввести телефон"/>
    <x v="0"/>
  </r>
  <r>
    <s v="z658"/>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се нул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11 нулей_x000a_2. Нажать кнопку «Подтвердить» "/>
    <s v="Появляется сообщение об ошибке"/>
    <x v="1"/>
  </r>
  <r>
    <s v="z659"/>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одна циф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одну цифру_x000a_2. Нажать кнопку «Подтвердить» "/>
    <s v="Появляется сообщение об ошибке"/>
    <x v="0"/>
  </r>
  <r>
    <s v="z660"/>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неполный ном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цифры в количестве меньше 10_x000a_2. Нажать кнопку «Подтвердить» "/>
    <s v="Появляется сообщение об ошибке"/>
    <x v="0"/>
  </r>
  <r>
    <s v="z661"/>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вод с серед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Телефон&quot; несколько раз нажать стрелку вправо и затем ввести несколько цифр_x000a_2. Нажать кнопку «Подтвердить» "/>
    <s v="Появляется сообщение об ошибке"/>
    <x v="0"/>
  </r>
  <r>
    <s v="z662"/>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пробелы в начал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 поле &quot;Телефон&quot; несколько раз нажать пробел и затем ввести несколько цифр_x000a_2. Нажать кнопку «Подтвердить» "/>
    <s v="Появляется сообщение об ошибке"/>
    <x v="0"/>
  </r>
  <r>
    <s v="z663"/>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вод латин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строку латинских символов_x000a_2. Нажать кнопку «Подтвердить» "/>
    <s v="Появляется сообщение об ошибке"/>
    <x v="0"/>
  </r>
  <r>
    <s v="z664"/>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вод кириллических 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строку кириллических символов_x000a_2. Нажать кнопку «Подтвердить» "/>
    <s v="Появляется сообщение об ошибке"/>
    <x v="0"/>
  </r>
  <r>
    <s v="z665"/>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вод больше 11 знак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цифры в количестве больше 10_x000a_2. Нажать кнопку «Подтвердить» "/>
    <s v="Данные не вводятся больше 10 цифр"/>
    <x v="0"/>
  </r>
  <r>
    <s v="z666"/>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вод спецсимво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строку со спецсимволами, например &quot;9♂!○999♦♣♥•888&quot;_x000a_2. Нажать кнопку «Подтвердить» "/>
    <s v="Появляется сообщение об ошибке"/>
    <x v="0"/>
  </r>
  <r>
    <s v="z667"/>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вод иероглиф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вести в поле &quot;Телефон&quot; строку с иероглифами, например, &quot;업무 시간&quot;_x000a_2. Нажать кнопку «Подтвердить» "/>
    <s v="Появляется сообщение об ошибке"/>
    <x v="0"/>
  </r>
  <r>
    <s v="z668"/>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вклеивание из буф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Скопировать в буфер случайный набор символов, цифр_x000a_2. Попробовать вклеить в поле ввода &quot;Телефон&quot;  содержимое буфера комбинацией клавиш Ctrl+V или из меню по правой кнопке мыши"/>
    <s v="Данные вводятся"/>
    <x v="0"/>
  </r>
  <r>
    <s v="z669"/>
    <s v="Страница личного кабинета слушателя"/>
    <s v="Форма «Паспорт» "/>
    <s v="Поле ввода «Телефон»"/>
    <s v="Страница личного кабинета слушателя=&gt;Форма «Паспорт» =&gt;Поле ввода «Телефон»"/>
    <s v="Поле ввода «Телефон» (поле с маской) в форме &quot;Паспорт&quot; - плейсхолдер"/>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Проверить, отображается плейсхолдер в поле ввода &quot;Телефон&quot; _x000a_2. Проверить, что плейсхолдер исчезает с началом ввода данных в поле &quot;Телефон&quot; "/>
    <s v="Плейсхолдер отображается верно и исчезает с началом ввода"/>
    <x v="0"/>
  </r>
  <r>
    <s v="z670"/>
    <s v="Страница личного кабинета слушателя"/>
    <s v="Форма «Паспорт» "/>
    <s v="Чек-бокс для подтверждения согласия "/>
    <s v="Страница личного кабинета слушателя=&gt;Форма «Паспорт» =&gt;Чек-бокс для подтверждения согласия "/>
    <s v="Проверка чек-бокса для подтверждения согласия на обработку персональных данных в форме"/>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Установить фокус на чек-бокс _x000a_2. Поставить галочку в чек-бокс мышкой_x000a_3. Снять галочку в чек-боксе пробелом"/>
    <s v="Состояние Чек-бокса переключается"/>
    <x v="0"/>
  </r>
  <r>
    <s v="z671"/>
    <s v="Страница личного кабинета слушателя"/>
    <s v="Форма «Паспорт» "/>
    <s v="Ссылка на политику конфиденциальности"/>
    <m/>
    <s v="Проверка ссылки на политику конфиденциальности"/>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Кликнуть на ссылке &quot;политика конфиденциальности&quot;"/>
    <s v="Откроется в новом окне документ политики конфиденциальности"/>
    <x v="0"/>
  </r>
  <r>
    <s v="z672"/>
    <s v="Страница личного кабинета слушателя"/>
    <s v="Форма «Паспорт» "/>
    <s v="Загрузка файлов"/>
    <s v="Страница личного кабинета слушателя=&gt;Форма «Паспорт» =&gt;Загрузка файлов"/>
    <s v="Наличие в форме &quot;Паспорт&quot; текста, надписи, сообщения об ограничениях на загрузку файла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Проверить в форме &quot;Паспорт&quot; текста, надписи, сообщения об ограничениях на загрузку файла - размер, формат"/>
    <s v="Информация есть"/>
    <x v="1"/>
  </r>
  <r>
    <s v="z673"/>
    <s v="Страница личного кабинета слушателя"/>
    <s v="Форма «Паспорт» "/>
    <s v="Загрузка файлов"/>
    <s v="Страница личного кабинета слушателя=&gt;Форма «Паспорт» =&gt;Загрузка файлов"/>
    <s v="Проверка открытия  в форме &quot;Паспорт&quot; навигатора для выбора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Нажать кнопку навигатора для выбора файла для загрузки"/>
    <s v="Навигатор активируется"/>
    <x v="0"/>
  </r>
  <r>
    <s v="z674"/>
    <s v="Страница личного кабинета слушателя"/>
    <s v="Форма «Паспорт» "/>
    <s v="Загрузка файлов"/>
    <s v="Страница личного кабинета слушателя=&gt;Форма «Паспорт» =&gt;Загрузка файлов"/>
    <s v="Загрузка в форме &quot;Паспорт&quot; файла, соответствующего формата и разм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ыбрать с помощью навигатора файл, соответствующий требованиям_x000a_2. Нажать кнопку загрузки"/>
    <s v="Файл загружается"/>
    <x v="0"/>
  </r>
  <r>
    <s v="z675"/>
    <s v="Страница личного кабинета слушателя"/>
    <s v="Форма «Паспорт» "/>
    <s v="Загрузка файлов"/>
    <s v="Страница личного кабинета слушателя=&gt;Форма «Паспорт» =&gt;Загрузка файлов"/>
    <s v="Загрузка в форме &quot;Паспорт&quot; файла иного форма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ыбрать с помощью навигатора файл иного формата, например PNG_x000a_2. Нажать кнопку загрузки"/>
    <s v="Файл не загружается, появляется сообщение об ошибке"/>
    <x v="1"/>
  </r>
  <r>
    <s v="z676"/>
    <s v="Страница личного кабинета слушателя"/>
    <s v="Форма «Паспорт» "/>
    <s v="Загрузка файлов"/>
    <s v="Страница личного кабинета слушателя=&gt;Форма «Паспорт» =&gt;Загрузка файлов"/>
    <s v="Загрузка в форме &quot;Паспорт&quot; файла нулевой дл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677"/>
    <s v="Страница личного кабинета слушателя"/>
    <s v="Форма «Паспорт» "/>
    <s v="Загрузка файлов"/>
    <s v="Страница личного кабинета слушателя=&gt;Форма «Паспорт» =&gt;Загрузка файлов"/>
    <s v="Загрузка  в форме &quot;Паспорт&quot; очень больш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678"/>
    <s v="Страница личного кабинета слушателя"/>
    <s v="Форма «Паспорт» "/>
    <s v="Загрузка файлов"/>
    <s v="Страница личного кабинета слушателя=&gt;Форма «Паспорт» =&gt;Загрузка файлов"/>
    <s v="загрузка  в форме &quot;Паспорт&quot; исполняем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679"/>
    <s v="Страница личного кабинета слушателя"/>
    <s v="Форма «Паспорт» "/>
    <s v="Загрузка файлов"/>
    <s v="Страница личного кабинета слушателя=&gt;Форма «Паспорт» =&gt;Загрузка файлов"/>
    <s v="Загрузка в форме &quot;Паспорт&quot; файла со скрипт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ыбрать с помощью навигатора файл, соответствующий требованиям_x000a_2. Нажать кнопку загрузки"/>
    <s v="Файл не загружается, появляется сообщение об ошибке"/>
    <x v="1"/>
  </r>
  <r>
    <s v="z680"/>
    <s v="Страница личного кабинета слушателя"/>
    <s v="Форма «Паспорт» "/>
    <s v="Загрузка файлов"/>
    <s v="Страница личного кабинета слушателя=&gt;Форма «Паспорт» =&gt;Загрузка файлов"/>
    <s v="Загрузка  в форме &quot;Паспорт&quot; нескольких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
    <s v="1. Выбрать с помощью навигатора файл, соответствующий требованиям_x000a_2. Нажать кнопку загрузки"/>
    <s v="Файлы загружаются"/>
    <x v="0"/>
  </r>
  <r>
    <s v="z681"/>
    <s v="Страница личного кабинета слушателя"/>
    <s v="Форма «Паспорт» "/>
    <s v="Загрузка файлов"/>
    <s v="Страница личного кабинета слушателя=&gt;Форма «Паспорт» =&gt;Загрузка файлов"/>
    <s v="Просмотр в форме &quot;Паспорт&quot; загруженн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_x000a_6. Есть загруженные ранее файлы"/>
    <s v="1. Кликнуть на названии загруженного файла"/>
    <s v="Файл открывается в новой вкладке браузера"/>
    <x v="0"/>
  </r>
  <r>
    <s v="z682"/>
    <s v="Страница личного кабинета слушателя"/>
    <s v="Форма «Паспорт» "/>
    <s v="Загрузка файлов"/>
    <m/>
    <s v="Удаление загруженных документов в форме &quot;Паспор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Паспорт&quot;_x000a_6. Есть загруженные ранее файлы"/>
    <s v="1. Нажать крестик правее имени файла в списке_x000a_2. Проверить, что файл из списка загруженных файлов исчез"/>
    <s v="Удаление возможно"/>
    <x v="0"/>
  </r>
  <r>
    <s v="z683"/>
    <s v="Страница личного кабинета слушателя"/>
    <s v="Форма «Диплом»"/>
    <s v="Заглавие формы «Диплом»"/>
    <s v="Страница личного кабинета слушателя=&gt;Форма «Диплом»=&gt;Заглавие формы «Диплом»"/>
    <s v="Наличие Заглавие формы в форме «Диплом»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Проверить наличие Заглавие в форме «Диплом» _x000a_ 2. Проверить корректность отображения Заглавие формы «Диплом»"/>
    <s v="Заглавие в форме «Диплом»  есть"/>
    <x v="0"/>
  </r>
  <r>
    <s v="z684"/>
    <s v="Страница личного кабинета слушателя"/>
    <s v="Форма «Диплом»"/>
    <s v="Кнопка «Прикрепить»"/>
    <s v="Страница личного кабинета слушателя=&gt;Форма «Диплом»=&gt;Кнопка «Прикрепить»"/>
    <s v="Наличие кнопки &quot;Прикрепить&quot; в форме «Диплом»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Проверить наличиекнопки &quot;Прикрепить&quot; в форме «Диплом» _x000a_ 2. Проверить корректность отображения кнопки &quot;Прикрепить&quot; формы «Диплом»"/>
    <s v="Кнопка &quot;Прикрепить&quot; в форме «Диплом»  есть"/>
    <x v="0"/>
  </r>
  <r>
    <s v="z685"/>
    <s v="Страница личного кабинета слушателя"/>
    <s v="Форма «Диплом»"/>
    <s v="Кнопка «Прикрепить»"/>
    <s v="Страница личного кабинета слушателя=&gt;Форма «Диплом»=&gt;Кнопка «Прикрепить»"/>
    <s v="Проверка работы кнопки &quot;Прикрепить&quot; в форме &quot;Диплом&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Нажать кнопку &quot;Прикрепить&quot; в форме &quot;Диплом&quot;"/>
    <s v="Пользователю предложено выбрать документ для загрузки"/>
    <x v="0"/>
  </r>
  <r>
    <s v="z686"/>
    <s v="Страница личного кабинета слушателя"/>
    <s v="Форма «Диплом»"/>
    <s v="Кнопка «Отправить»"/>
    <s v="Страница личного кабинета слушателя=&gt;Форма «Диплом»=&gt;Кнопка «Отправить»"/>
    <s v="Наличие кнопки &quot;Отправить&quot; в форме «Диплом»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Проверить наличие кнопки &quot;Отправить&quot;в форме «Диплом» _x000a_ 2. Проверить корректность отображения кнопки &quot;Отправить&quot; формы «Диплом»"/>
    <s v="Кнопка &quot;Отправить&quot; в форме «Диплом»  есть"/>
    <x v="0"/>
  </r>
  <r>
    <s v="z687"/>
    <s v="Страница личного кабинета слушателя"/>
    <s v="Форма «Диплом»"/>
    <s v="Кнопка «Отправить»"/>
    <s v="Страница личного кабинета слушателя=&gt;Форма «Диплом»=&gt;Кнопка «Отправить»"/>
    <s v="Проверка работы кнопки &quot;Отправить&quot; в форме &quot;Диплом&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Нажать кнопку &quot;Отправить&quot; в форме &quot;Диплом&quot;"/>
    <s v="Происходит загрузка в базу данных, в форме появляется уведомление об успешной загрузке."/>
    <x v="0"/>
  </r>
  <r>
    <s v="z688"/>
    <s v="Страница личного кабинета слушателя"/>
    <s v="Форма «Диплом»"/>
    <s v="Кнопка выхода из формы"/>
    <s v="Страница личного кабинета слушателя=&gt;Форма «Диплом»=&gt;Кнопка выхода из формы"/>
    <s v="Наличие кнопки выхода в форме «Диплом»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Проверить наличие кнопки выхода в форме «Диплом» _x000a_ 2. Проверить корректность отображения кнопки выхода формы «Диплом»"/>
    <s v="Кнопка выхода в форме «Диплом»  есть"/>
    <x v="0"/>
  </r>
  <r>
    <s v="z689"/>
    <s v="Страница личного кабинета слушателя"/>
    <s v="Форма «Диплом»"/>
    <s v="Кнопка выхода из формы"/>
    <s v="Страница личного кабинета слушателя=&gt;Форма «Паспорт» =&gt;Кнопка выхода из формы"/>
    <s v="Проверка работы кнопки выхода в форме &quot;Диплом&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Нажать кнопку выхода в форме «Диплом»  _x000a_"/>
    <s v="Ппроисходит переход на форму документы "/>
    <x v="0"/>
  </r>
  <r>
    <s v="z690"/>
    <s v="Страница личного кабинета слушателя"/>
    <s v="Форма «Диплом»"/>
    <s v="Загрузка файлов"/>
    <s v="Страница личного кабинета слушателя=&gt;Форма «Паспорт» =&gt;Загрузка файлов"/>
    <s v="Наличие в форме &quot;Диплом&quot; текста, надписи, сообщения об ограничениях на загрузку файла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Проверить в форме &quot;Диплом&quot; текста, надписи, сообщения об ограничениях на загрузку файла - размер, формат"/>
    <s v="Информация есть"/>
    <x v="1"/>
  </r>
  <r>
    <s v="z691"/>
    <s v="Страница личного кабинета слушателя"/>
    <s v="Форма «Диплом»"/>
    <s v="Загрузка файлов"/>
    <s v="Страница личного кабинета слушателя=&gt;Форма «Паспорт» =&gt;Загрузка файлов"/>
    <s v="Проверка открытия  в форме &quot;Диплом&quot; навигатора для выбора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Нажать кнопку навигатора для выбора файла для загрузки"/>
    <s v="Навигатор активируется"/>
    <x v="0"/>
  </r>
  <r>
    <s v="z692"/>
    <s v="Страница личного кабинета слушателя"/>
    <s v="Форма «Диплом»"/>
    <s v="Загрузка файлов"/>
    <s v="Страница личного кабинета слушателя=&gt;Форма «Паспорт» =&gt;Загрузка файлов"/>
    <s v="Загрузка в форме &quot;Диплом&quot; файла, соответствующего формата и разм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Выбрать с помощью навигатора файл, соответствующий требованиям_x000a_2. Нажать кнопку загрузки"/>
    <s v="Файл загружается"/>
    <x v="0"/>
  </r>
  <r>
    <s v="z693"/>
    <s v="Страница личного кабинета слушателя"/>
    <s v="Форма «Диплом»"/>
    <s v="Загрузка файлов"/>
    <s v="Страница личного кабинета слушателя=&gt;Форма «Паспорт» =&gt;Загрузка файлов"/>
    <s v="Загрузка в форме &quot;Диплом&quot; файла иного форма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Выбрать с помощью навигатора файл иного формата, например, png_x000a_2. Нажать кнопку загрузки"/>
    <s v="Файл не загружается, появляется сообщение об ошибке"/>
    <x v="1"/>
  </r>
  <r>
    <s v="z694"/>
    <s v="Страница личного кабинета слушателя"/>
    <s v="Форма «Диплом»"/>
    <s v="Загрузка файлов"/>
    <s v="Страница личного кабинета слушателя=&gt;Форма «Паспорт» =&gt;Загрузка файлов"/>
    <s v="Загрузка в форме &quot;Диплом&quot; файла нулевой дл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695"/>
    <s v="Страница личного кабинета слушателя"/>
    <s v="Форма «Диплом»"/>
    <s v="Загрузка файлов"/>
    <s v="Страница личного кабинета слушателя=&gt;Форма «Паспорт» =&gt;Загрузка файлов"/>
    <s v="Загрузка  в форме &quot;Диплом&quot; очень больш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696"/>
    <s v="Страница личного кабинета слушателя"/>
    <s v="Форма «Диплом»"/>
    <s v="Загрузка файлов"/>
    <s v="Страница личного кабинета слушателя=&gt;Форма «Паспорт» =&gt;Загрузка файлов"/>
    <s v="загрузка  в форме &quot;Диплом&quot; исполняем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697"/>
    <s v="Страница личного кабинета слушателя"/>
    <s v="Форма «Диплом»"/>
    <s v="Загрузка файлов"/>
    <s v="Страница личного кабинета слушателя=&gt;Форма «Паспорт» =&gt;Загрузка файлов"/>
    <s v="Загрузка в форме &quot;Диплом&quot; файла со скрипт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Выбрать с помощью навигатора файл, соответствующий требованиям_x000a_2. Нажать кнопку загрузки"/>
    <s v="Файл не загружается, появляется сообщение об ошибке"/>
    <x v="1"/>
  </r>
  <r>
    <s v="z698"/>
    <s v="Страница личного кабинета слушателя"/>
    <s v="Форма «Диплом»"/>
    <s v="Загрузка файлов"/>
    <s v="Страница личного кабинета слушателя=&gt;Форма «Паспорт» =&gt;Загрузка файлов"/>
    <s v="Загрузка  в форме &quot;Диплом&quot; нескольких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
    <s v="1. Выбрать с помощью навигатора файл, соответствующий требованиям_x000a_2. Нажать кнопку загрузки"/>
    <s v="Файлы загружаются"/>
    <x v="0"/>
  </r>
  <r>
    <s v="z699"/>
    <s v="Страница личного кабинета слушателя"/>
    <s v="Форма «Диплом»"/>
    <s v="Загрузка файлов"/>
    <s v="Страница личного кабинета слушателя=&gt;Форма «Паспорт» =&gt;Загрузка файлов"/>
    <s v="Просмотр в форме &quot;Диплом&quot; загруженн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_x000a_6. Есть загруженные ранее файлы"/>
    <s v="1. Кликнуть на названии загруженного файла"/>
    <s v="Файл открывается в новой вкладке браузера"/>
    <x v="0"/>
  </r>
  <r>
    <s v="z700"/>
    <s v="Страница личного кабинета слушателя"/>
    <s v="Форма «Диплом»"/>
    <s v="Загрузка файлов"/>
    <m/>
    <s v="Удаление загруженных документов в форме &quot;Диплом&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_x000a_6. Есть загруженные ранее файлы"/>
    <s v="1. Нажать крестик правее имени файла в списке_x000a_2. Проверить, что файл из списка загруженных файлов исчез"/>
    <s v="Удаление возможно"/>
    <x v="0"/>
  </r>
  <r>
    <s v="z701"/>
    <s v="Страница личного кабинета слушателя"/>
    <s v="Форма «Договор» "/>
    <s v="Заглавие формы «Договор»"/>
    <s v="Страница личного кабинета слушателя=&gt;Форма «Договор» =&gt;Заглавие формы «Договор»"/>
    <s v="Наличие заглавия в форме «Договор»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Проверить наличие Заглавие формы «Договор» в форме «Договор» _x000a_ 2. Проверить корректность отображения Заглавие формы «Договор»"/>
    <s v="Заглавие формы «Договор» в форме «Договор»  есть"/>
    <x v="0"/>
  </r>
  <r>
    <s v="z702"/>
    <s v="Страница личного кабинета слушателя"/>
    <s v="Форма «Договор» "/>
    <s v="Кнопка «Скачать»"/>
    <s v="Страница личного кабинета слушателя=&gt;Форма «Договор» =&gt;Кнопка «Скачать»"/>
    <s v="Наличие кнопки &quot;Скачать&quot; в форме «Договор»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Проверить наличие кнопки &quot;Скачать&quot; в форме «Договор» _x000a_ 2. Проверить корректность отображения кнопки &quot;Прикрепить&quot; формы «Договор»"/>
    <s v="Кнопка &quot;Скачать&quot; в форме «Договор»  есть"/>
    <x v="0"/>
  </r>
  <r>
    <s v="z703"/>
    <s v="Страница личного кабинета слушателя"/>
    <s v="Форма «Договор» "/>
    <s v="Кнопка «Скачать»"/>
    <s v="Страница личного кабинета слушателя=&gt;Форма «Договор» =&gt;Кнопка «Скачать»"/>
    <s v="Проверка работы кнопки &quot;Скачать&quot; в форме &quot;Догово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Нажать кнопку &quot;Прикрепить&quot; в форме &quot;Договор&quot;"/>
    <s v="Открыта отдельная вкладка в браузере с предварительным просмотром документа с возможностью скачивания шаблона договора на обучение в формате .pdf"/>
    <x v="0"/>
  </r>
  <r>
    <s v="z704"/>
    <s v="Страница личного кабинета слушателя"/>
    <s v="Форма «Договор» "/>
    <s v="Кнопка «Прикрепить»"/>
    <s v="Страница личного кабинета слушателя=&gt;Форма «Договор» =&gt;Кнопка «Прикрепить», при нажатии на которую пользователю будет предложено загрузить договор в отсканированном виде с форматом .pdf или .jpeg"/>
    <s v="Наличие кнопки &quot;Прикрепить&quot; в форме «Договор»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Проверить наличие кнопки &quot;Прикрепить&quot; в форме «Договор» _x000a_ 2. Проверить корректность отображения кнопки &quot;Прикрепить&quot; формы «Договор»"/>
    <s v="Кнопка &quot;Прикрепить&quot; в форме «Договор»  есть"/>
    <x v="0"/>
  </r>
  <r>
    <s v="z705"/>
    <s v="Страница личного кабинета слушателя"/>
    <s v="Форма «Договор» "/>
    <s v="Кнопка «Прикрепить»"/>
    <s v="Страница личного кабинета слушателя=&gt;Форма «Договор» =&gt;Кнопка «Прикрепить», при нажатии на которую пользователю будет предложено загрузить договор в отсканированном виде с форматом .pdf или .jpeg"/>
    <s v="Проверка работы кнопки &quot;Прикрепить&quot; в форме &quot;Догово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Нажать кнопку &quot;Прикрепить&quot; в форме &quot;Договор&quot;"/>
    <s v="Пользователю предложено выбрать документ для загрузки"/>
    <x v="0"/>
  </r>
  <r>
    <s v="z706"/>
    <s v="Страница личного кабинета слушателя"/>
    <s v="Форма «Договор» "/>
    <s v="Загрузка файлов"/>
    <s v="Страница личного кабинета слушателя=&gt;Форма «Паспорт» =&gt;Загрузка файлов"/>
    <s v="Проверка открытия  в форме &quot;Договор&quot; навигатора для выбора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Нажать кнопку навигатора для выбора файла для загрузки"/>
    <s v="Навигатор активируется"/>
    <x v="0"/>
  </r>
  <r>
    <s v="z707"/>
    <s v="Страница личного кабинета слушателя"/>
    <s v="Форма «Договор» "/>
    <s v="Загрузка файлов"/>
    <s v="Страница личного кабинета слушателя=&gt;Форма «Паспорт» =&gt;Загрузка файлов"/>
    <s v="Загрузка в форме &quot;Договор&quot; файла, соответствующего формата и разм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 загружается"/>
    <x v="0"/>
  </r>
  <r>
    <s v="z708"/>
    <s v="Страница личного кабинета слушателя"/>
    <s v="Форма «Договор» "/>
    <s v="Загрузка файлов"/>
    <s v="Страница личного кабинета слушателя=&gt;Форма «Паспорт» =&gt;Загрузка файлов"/>
    <s v="Загрузка в форме &quot;Договор&quot; файла иного форма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иного формата, например, png_x000a_2. Нажать кнопку загрузки"/>
    <s v="Файл не загружается, появляется сообщение об ошибке"/>
    <x v="1"/>
  </r>
  <r>
    <s v="z709"/>
    <s v="Страница личного кабинета слушателя"/>
    <s v="Форма «Договор» "/>
    <s v="Загрузка файлов"/>
    <s v="Страница личного кабинета слушателя=&gt;Форма «Паспорт» =&gt;Загрузка файлов"/>
    <s v="Загрузка в форме &quot;Договор&quot; файла нулевой дл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10"/>
    <s v="Страница личного кабинета слушателя"/>
    <s v="Форма «Договор» "/>
    <s v="Загрузка файлов"/>
    <s v="Страница личного кабинета слушателя=&gt;Форма «Паспорт» =&gt;Загрузка файлов"/>
    <s v="Загрузка  в форме &quot;Договор&quot; очень больш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11"/>
    <s v="Страница личного кабинета слушателя"/>
    <s v="Форма «Договор» "/>
    <s v="Загрузка файлов"/>
    <s v="Страница личного кабинета слушателя=&gt;Форма «Паспорт» =&gt;Загрузка файлов"/>
    <s v="загрузка  в форме &quot;Договор&quot; исполняем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12"/>
    <s v="Страница личного кабинета слушателя"/>
    <s v="Форма «Договор» "/>
    <s v="Загрузка файлов"/>
    <s v="Страница личного кабинета слушателя=&gt;Форма «Паспорт» =&gt;Загрузка файлов"/>
    <s v="Загрузка в форме &quot;Договор&quot; файла со скрипт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 не загружается, появляется сообщение об ошибке"/>
    <x v="1"/>
  </r>
  <r>
    <s v="z713"/>
    <s v="Страница личного кабинета слушателя"/>
    <s v="Форма «Договор» "/>
    <s v="Загрузка файлов"/>
    <s v="Страница личного кабинета слушателя=&gt;Форма «Паспорт» =&gt;Загрузка файлов"/>
    <s v="Загрузка  в форме &quot;Договор&quot; нескольких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ы загружаются"/>
    <x v="0"/>
  </r>
  <r>
    <s v="z714"/>
    <s v="Страница личного кабинета слушателя"/>
    <s v="Форма «Договор» "/>
    <s v="Загрузка файлов"/>
    <s v="Страница личного кабинета слушателя=&gt;Форма «Паспорт» =&gt;Загрузка файлов"/>
    <s v="Просмотр в форме &quot;Диплом&quot; загруженн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иплом&quot;_x000a_6. Есть загруженные ранее файлы"/>
    <s v="1. Кликнуть на названии загруженного файла"/>
    <s v="Файл открывается в новой вкладке браузера"/>
    <x v="0"/>
  </r>
  <r>
    <s v="z715"/>
    <s v="Страница личного кабинета слушателя"/>
    <s v="Форма «Договор» "/>
    <s v="Загрузка файлов"/>
    <m/>
    <s v="Удаление загруженных документов в форме &quot;Догово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_x000a_6. Есть загруженные ранее файлы"/>
    <s v="1. Нажать крестик правее имени файла в списке_x000a_2. Проверить, что файл из списка загруженных файлов исчез"/>
    <s v="Удаление возможно"/>
    <x v="0"/>
  </r>
  <r>
    <s v="z716"/>
    <s v="Страница личного кабинета слушателя"/>
    <s v="Форма «Договор» "/>
    <s v="Кнопка «Отправить»"/>
    <s v="Страница личного кабинета слушателя=&gt;Форма «Договор» =&gt;Кнопка «Отправить», при нажатии на которую происходит загрузка приложенных документов в базу данных, после успешной загрузки появится уведомление «Договор успешно загружен»"/>
    <s v="Наличие кнопки &quot;Отправить&quot; в форме «Договор»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Проверить наличие кнопки &quot;Отправить&quot;в форме «Договор» _x000a_ 2. Проверить корректность отображения кнопки &quot;Отправить&quot; формы «Договор»"/>
    <s v="Кнопка &quot;Отправить&quot; в форме «Договор»  есть"/>
    <x v="0"/>
  </r>
  <r>
    <s v="z717"/>
    <s v="Страница личного кабинета слушателя"/>
    <s v="Форма «Договор» "/>
    <s v="Кнопка «Отправить»"/>
    <s v="Страница личного кабинета слушателя=&gt;Форма «Договор» =&gt;Кнопка «Отправить», при нажатии на которую происходит загрузка приложенных документов в базу данных, после успешной загрузки появится уведомление «Договор успешно загружен»"/>
    <s v="Проверка работы кнопки &quot;Отправить&quot; в форме &quot;Догово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Нажать кнопку &quot;Отправить&quot; в форме &quot;Договор&quot;"/>
    <s v="Происходит загрузка в базу данных, в форме появляется уведомление об успешной загрузке."/>
    <x v="0"/>
  </r>
  <r>
    <s v="z718"/>
    <s v="Страница личного кабинета слушателя"/>
    <s v="Форма «Договор» "/>
    <s v="Кнопка выхода из формы"/>
    <s v="Страница личного кабинета слушателя=&gt;Форма «Договор» =&gt;Кнопка выхода из формы, при нажатии на которую происходит переход на форму документы "/>
    <s v="Наличие кнопки выхода в форме «Договор»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Проверить наличие кнопки выхода в форме «Договор» _x000a_ 2. Проверить корректность отображения кнопки выхода формы «Договор»"/>
    <s v="Кнопка выхода в форме «Договор»  есть"/>
    <x v="0"/>
  </r>
  <r>
    <s v="z719"/>
    <s v="Страница личного кабинета слушателя"/>
    <s v="Форма «Договор» "/>
    <s v="Кнопка выхода из формы"/>
    <s v="Страница личного кабинета слушателя=&gt;Форма «Договор» =&gt;Кнопка выхода из формы, при нажатии на которую происходит переход на форму документы "/>
    <s v="Проверка работы кнопки &quot;выхода в форме &quot;Договор&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Нажать кнопку &quot;Отправить&quot; в форме &quot;Договор&quot;"/>
    <s v="Происходит переход на форму документы "/>
    <x v="0"/>
  </r>
  <r>
    <s v="z720"/>
    <s v="Страница личного кабинета слушателя"/>
    <s v="Форма «Заявление»"/>
    <s v="Заглавие формы «Заявление»"/>
    <s v="Страница личного кабинета слушателя=&gt;Форма «Заявление»=&gt;Заглавие формы «Заявление»"/>
    <s v="Наличие заглавия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Проверить наличие Заглавие формы &quot;Заявление&quot;в форме &quot;Заявление&quot;_x000a_ 2. Проверить корректность отображения Заглавие формы «Договор»"/>
    <s v="Заглавие формы &quot;Заявление&quot;в форме &quot;Заявление&quot; есть"/>
    <x v="0"/>
  </r>
  <r>
    <s v="z721"/>
    <s v="Страница личного кабинета слушателя"/>
    <s v="Форма «Заявление»"/>
    <s v="Кнопка «Скачать»"/>
    <s v="Страница личного кабинета слушателя=&gt;Форма «Заявление»=&gt;Кнопка «Скачать»"/>
    <s v="Наличие кнопки &quot;Скачать&quot;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Проверить наличие кнопки &quot;Скачать&quot; в форме &quot;Заявление&quot;_x000a_ 2. Проверить корректность отображения кнопки &quot;Прикрепить&quot; формы «Договор»"/>
    <s v="Кнопка &quot;Скачать&quot; в форме &quot;Заявление&quot; есть"/>
    <x v="0"/>
  </r>
  <r>
    <s v="z722"/>
    <s v="Страница личного кабинета слушателя"/>
    <s v="Форма «Заявление»"/>
    <s v="Кнопка «Скачать»"/>
    <s v="Страница личного кабинета слушателя=&gt;Форма «Заявление»=&gt;Кнопка «Скачать»"/>
    <s v="Проверка работы кнопки &quot;Скачать&quot;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Нажать кнопку &quot;Прикрепить&quot; в форме &quot;Заявление&quot;"/>
    <s v="Открыта отдельная вкладка в браузере с предварительным просмотром документа с возможностью скачивания шаблона “Заявление на участие в программе обучения” в формате .pdf"/>
    <x v="0"/>
  </r>
  <r>
    <s v="z723"/>
    <s v="Страница личного кабинета слушателя"/>
    <s v="Форма «Заявление»"/>
    <s v="Кнопка «Прикрепить»"/>
    <s v="Страница личного кабинета слушателя=&gt;Форма «Заявление»=&gt;Кнопка «Прикрепить»"/>
    <s v="Наличие кнопки &quot;Прикрепить&quot;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Проверить наличие кнопки &quot;Прикрепить&quot; в форме &quot;Заявление&quot;_x000a_ 2. Проверить корректность отображения кнопки &quot;Прикрепить&quot; формы «Договор»"/>
    <s v="Кнопка &quot;Прикрепить&quot; в форме &quot;Заявление&quot; есть"/>
    <x v="0"/>
  </r>
  <r>
    <s v="z724"/>
    <s v="Страница личного кабинета слушателя"/>
    <s v="Форма «Заявление»"/>
    <s v="Кнопка «Прикрепить»"/>
    <s v="Страница личного кабинета слушателя=&gt;Форма «Заявление»=&gt;Кнопка «Прикрепить»"/>
    <s v="Проверка работы кнопки &quot;Прикрепить&quot;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Нажать кнопку &quot;Прикрепить&quot; в форме &quot;Заявление&quot;"/>
    <s v="Пользователю предложено выбрать документ для загрузки"/>
    <x v="0"/>
  </r>
  <r>
    <s v="z725"/>
    <s v="Страница личного кабинета слушателя"/>
    <s v="Форма «Заявление»"/>
    <s v="Кнопка «Отправить»"/>
    <s v="Страница личного кабинета слушателя=&gt;Форма «Заявление»=&gt;Кнопка «Отправить», при нажатии на которую происходит загрузка приложенных документов в базу данных, после успешной загрузки появится уведомление «Заявление успешно загружено»"/>
    <s v="Наличие кнопки &quot;Отправить&quot;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Проверить наличие кнопки &quot;Отправить&quot;в форме &quot;Заявление&quot;_x000a_ 2. Проверить корректность отображения кнопки &quot;Отправить&quot; формы «Договор»"/>
    <s v="Кнопка &quot;Отправить&quot; в форме &quot;Заявление&quot; есть"/>
    <x v="0"/>
  </r>
  <r>
    <s v="z726"/>
    <s v="Страница личного кабинета слушателя"/>
    <s v="Форма «Заявление»"/>
    <s v="Кнопка «Отправить»"/>
    <s v="Страница личного кабинета слушателя=&gt;Форма «Заявление»=&gt;Кнопка «Отправить», при нажатии на которую происходит загрузка приложенных документов в базу данных, после успешной загрузки появится уведомление «Заявление успешно загружено»"/>
    <s v="Проверка работы кнопки &quot;Отправить&quot;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Нажать кнопку &quot;Отправить&quot; в форме &quot;Заявление&quot;"/>
    <s v="Происходит загрузка в базу данных, в форме появляется уведомление об успешной загрузке."/>
    <x v="0"/>
  </r>
  <r>
    <s v="z727"/>
    <s v="Страница личного кабинета слушателя"/>
    <s v="Форма «Заявление»"/>
    <s v="Кнопка выхода из формы"/>
    <s v="Страница личного кабинета слушателя=&gt;Форма «Заявление»=&gt;Кнопка выхода из формы, при нажатии на которую происходит переход на форму документы"/>
    <s v="Наличие кнопки выхода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Проверить наличие кнопки выхода в форме &quot;Заявление&quot;_x000a_ 2. Проверить корректность отображения кнопки выхода формы «Договор»"/>
    <s v="Кнопка выхода в форме &quot;Заявление&quot; есть"/>
    <x v="0"/>
  </r>
  <r>
    <s v="z728"/>
    <s v="Страница личного кабинета слушателя"/>
    <s v="Форма «Заявление»"/>
    <s v="Кнопка выхода из формы"/>
    <s v="Страница личного кабинета слушателя=&gt;Форма «Заявление»=&gt;Кнопка выхода из формы, при нажатии на которую происходит переход на форму документы"/>
    <s v="Проверка работы кнопки &quot;выхода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Нажать кнопку &quot;Отправить&quot; в форме &quot;Заявление&quot;"/>
    <s v="Происходит переход на форму документы "/>
    <x v="0"/>
  </r>
  <r>
    <s v="z729"/>
    <s v="Страница личного кабинета слушателя"/>
    <s v="Форма «Заявление»"/>
    <s v="Загрузка файлов"/>
    <s v="Страница личного кабинета слушателя=&gt;Форма «Паспорт» =&gt;Загрузка файлов"/>
    <s v="Загрузка в форме &quot;Заявление&quot; файла, соответствующего формата и разм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 загружается"/>
    <x v="0"/>
  </r>
  <r>
    <s v="z730"/>
    <s v="Страница личного кабинета слушателя"/>
    <s v="Форма «Заявление»"/>
    <s v="Загрузка файлов"/>
    <s v="Страница личного кабинета слушателя=&gt;Форма «Паспорт» =&gt;Загрузка файлов"/>
    <s v="Загрузка в форме &quot;Заявление&quot; файла иного форма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Выбрать с помощью навигатора файл иного формата, например, png_x000a_2. Нажать кнопку загрузки"/>
    <s v="Файл не загружается, появляется сообщение об ошибке"/>
    <x v="1"/>
  </r>
  <r>
    <s v="z731"/>
    <s v="Страница личного кабинета слушателя"/>
    <s v="Форма «Заявление»"/>
    <s v="Загрузка файлов"/>
    <s v="Страница личного кабинета слушателя=&gt;Форма «Паспорт» =&gt;Загрузка файлов"/>
    <s v="Загрузка в форме &quot;Заявление&quot; файла нулевой дл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32"/>
    <s v="Страница личного кабинета слушателя"/>
    <s v="Форма «Заявление»"/>
    <s v="Загрузка файлов"/>
    <s v="Страница личного кабинета слушателя=&gt;Форма «Паспорт» =&gt;Загрузка файлов"/>
    <s v="Загрузка  в форме &quot;Заявление&quot; очень больш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33"/>
    <s v="Страница личного кабинета слушателя"/>
    <s v="Форма «Заявление»"/>
    <s v="Загрузка файлов"/>
    <s v="Страница личного кабинета слушателя=&gt;Форма «Паспорт» =&gt;Загрузка файлов"/>
    <s v="загрузка  в форме &quot;Заявление&quot; исполняем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34"/>
    <s v="Страница личного кабинета слушателя"/>
    <s v="Форма «Заявление»"/>
    <s v="Загрузка файлов"/>
    <s v="Страница личного кабинета слушателя=&gt;Форма «Паспорт» =&gt;Загрузка файлов"/>
    <s v="Загрузка в форме &quot;Заявление&quot; файла со скрипт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Выбрать с помощью навигатора файл со скриптом, (источник www.eicar.org)_x000a_2. Нажать кнопку загрузки"/>
    <s v="Файл не загружается, появляется сообщение об ошибке"/>
    <x v="1"/>
  </r>
  <r>
    <s v="z735"/>
    <s v="Страница личного кабинета слушателя"/>
    <s v="Форма «Заявление»"/>
    <s v="Загрузка файлов"/>
    <s v="Страница личного кабинета слушателя=&gt;Форма «Паспорт» =&gt;Загрузка файлов"/>
    <s v="Загрузка  в форме &quot;Заявление&quot; нескольких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
    <s v="1. Выбрать с помощью навигатора файл, соответствующий требованиям_x000a_2. Нажать кнопку загрузки"/>
    <s v="Файлы не загружаются, кнопка &quot;Прикрепить&quot; недоступна"/>
    <x v="0"/>
  </r>
  <r>
    <s v="z736"/>
    <s v="Страница личного кабинета слушателя"/>
    <s v="Форма «Заявление»"/>
    <s v="Загрузка файлов"/>
    <s v="Страница личного кабинета слушателя=&gt;Форма «Паспорт» =&gt;Загрузка файлов"/>
    <s v="Просмотр в форме &quot;Заявление&quot; загруженн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_x000a_6. Есть загруженные ранее файлы"/>
    <s v="1. Кликнуть на названии загруженного файла"/>
    <s v="Файл открывается в новой вкладке браузера"/>
    <x v="0"/>
  </r>
  <r>
    <s v="z737"/>
    <s v="Страница личного кабинета слушателя"/>
    <s v="Форма «Заявление»"/>
    <s v="Загрузка файлов"/>
    <m/>
    <s v="Удаление загруженных документов в форме &quot;Заявлен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Заявление&quot;_x000a_6. Есть загруженные ранее файлы"/>
    <s v="1. Нажать крестик правее имени файла в списке_x000a_2. Проверить, что файл из списка загруженных файлов исчез"/>
    <s v="Удаление возможно"/>
    <x v="0"/>
  </r>
  <r>
    <s v="z738"/>
    <s v="Страница личного кабинета слушателя"/>
    <s v="Форма «Согласие» "/>
    <s v="Заглавие формы «Согласие»"/>
    <s v="Страница личного кабинета слушателя=&gt;Форма «Согласие» =&gt;Заглавие формы «Согласие»"/>
    <s v="Наличие заглавия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Проверить наличие Заглавие формы &quot;Согласие&quot;в форме &quot;Согласие&quot;_x000a_ 2. Проверить корректность отображения Заглавие формы «Договор»"/>
    <s v="Заглавие формы &quot;Согласие&quot;в форме &quot;Согласие&quot; есть"/>
    <x v="0"/>
  </r>
  <r>
    <s v="z739"/>
    <s v="Страница личного кабинета слушателя"/>
    <s v="Форма «Согласие» "/>
    <s v="Кнопка «Скачать"/>
    <s v="Страница личного кабинета слушателя=&gt;Форма «Согласие» =&gt;Кнопка «Скачать"/>
    <s v="Наличие кнопки &quot;Скачать&quot;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Проверить наличие кнопки &quot;Скачать&quot; в форме &quot;Согласие&quot;_x000a_ 2. Проверить корректность отображения кнопки &quot;Прикрепить&quot; формы «Договор»"/>
    <s v="Кнопка &quot;Скачать&quot; в форме &quot;Согласие&quot; есть"/>
    <x v="0"/>
  </r>
  <r>
    <s v="z740"/>
    <s v="Страница личного кабинета слушателя"/>
    <s v="Форма «Согласие» "/>
    <s v="Кнопка «Скачать"/>
    <s v="Страница личного кабинета слушателя=&gt;Форма «Согласие» =&gt;Кнопка «Скачать"/>
    <s v="Проверка работы кнопки &quot;Скачать&quot;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Нажать кнопку &quot;Прикрепить&quot; в форме &quot;Согласие&quot;"/>
    <s v="Открыта отдельная вкладка в браузере с предварительным просмотром документа с возможностью скачивания шаблона “Заявление на участие в программе обучения” в формате .pdf"/>
    <x v="0"/>
  </r>
  <r>
    <s v="z741"/>
    <s v="Страница личного кабинета слушателя"/>
    <s v="Форма «Согласие» "/>
    <s v="Кнопка «Прикрепить»"/>
    <s v="Страница личного кабинета слушателя=&gt;Форма «Согласие» =&gt;Кнопка «Прикрепить»"/>
    <s v="Наличие кнопки &quot;Прикрепить&quot;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Проверить наличие кнопки &quot;Прикрепить&quot; в форме &quot;Согласие&quot;_x000a_ 2. Проверить корректность отображения кнопки &quot;Прикрепить&quot; формы «Договор»"/>
    <s v="Кнопка &quot;Прикрепить&quot; в форме &quot;Согласие&quot; есть"/>
    <x v="0"/>
  </r>
  <r>
    <s v="z742"/>
    <s v="Страница личного кабинета слушателя"/>
    <s v="Форма «Согласие» "/>
    <s v="Кнопка «Прикрепить»"/>
    <s v="Страница личного кабинета слушателя=&gt;Форма «Согласие» =&gt;Кнопка «Прикрепить»"/>
    <s v="Проверка работы кнопки &quot;Прикрепить&quot;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Нажать кнопку &quot;Прикрепить&quot; в форме &quot;Согласие&quot;"/>
    <s v="Ппользователю предложено загрузить согласие в отсканированном виде с форматом .pdf или .jpeg"/>
    <x v="0"/>
  </r>
  <r>
    <s v="z743"/>
    <s v="Страница личного кабинета слушателя"/>
    <s v="Форма «Согласие» "/>
    <s v="Кнопка «Отправить»"/>
    <s v="Страница личного кабинета слушателя=&gt;Форма «Согласие» =&gt;Кнопка «Отправить», при нажатии на которую происходит загрузка приложенных документов в базу данных, после успешной загрузки появится уведомление «Согласие успешно загружено»"/>
    <s v="Наличие кнопки &quot;Отправить&quot;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Проверить наличие кнопки &quot;Отправить&quot;в форме &quot;Согласие&quot;_x000a_ 2. Проверить корректность отображения кнопки &quot;Отправить&quot; формы «Договор»"/>
    <s v="Кнопка &quot;Отправить&quot; в форме &quot;Согласие&quot; есть"/>
    <x v="0"/>
  </r>
  <r>
    <s v="z744"/>
    <s v="Страница личного кабинета слушателя"/>
    <s v="Форма «Согласие» "/>
    <s v="Кнопка «Отправить»"/>
    <s v="Страница личного кабинета слушателя=&gt;Форма «Согласие» =&gt;Кнопка «Отправить», при нажатии на которую происходит загрузка приложенных документов в базу данных, после успешной загрузки появится уведомление «Согласие успешно загружено»"/>
    <s v="Проверка работы кнопки &quot;Отправить&quot;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Нажать кнопку &quot;Отправить&quot; в форме &quot;Согласие&quot;"/>
    <s v="Происходит загрузка в базу данных, в форме документов появляется уведомление об успешной загрузке."/>
    <x v="0"/>
  </r>
  <r>
    <s v="z745"/>
    <s v="Страница личного кабинета слушателя"/>
    <s v="Форма «Согласие» "/>
    <s v="Кнопка выхода из формы"/>
    <s v="Страница личного кабинета слушателя=&gt;Форма «Согласие» =&gt;Кнопка выхода из формы"/>
    <s v="Наличие кнопки выхода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Проверить наличие кнопки выхода в форме &quot;Согласие&quot;_x000a_ 2. Проверить корректность отображения кнопки выхода формы «Договор»"/>
    <s v="Кнопка выхода в форме &quot;Согласие&quot; есть"/>
    <x v="0"/>
  </r>
  <r>
    <s v="z746"/>
    <s v="Страница личного кабинета слушателя"/>
    <s v="Форма «Согласие» "/>
    <s v="Кнопка выхода из формы"/>
    <s v="Страница личного кабинета слушателя=&gt;Форма «Согласие» =&gt;Кнопка выхода из формы"/>
    <s v="Проверка работы кнопки выхода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Нажать кнопку &quot;Отправить&quot; в форме &quot;Согласие&quot;"/>
    <s v="Происходит переход на форму документы "/>
    <x v="0"/>
  </r>
  <r>
    <s v="z747"/>
    <s v="Страница личного кабинета слушателя"/>
    <s v="Форма «Согласие» "/>
    <s v="Загрузка файлов"/>
    <s v="Страница личного кабинета слушателя=&gt;Форма «Паспорт» =&gt;Загрузка файлов"/>
    <s v="Загрузка в форме &quot;Договор&quot; файла, соответствующего формата и размер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Договор&quot;"/>
    <s v="1. Выбрать с помощью навигатора файл, соответствующий требованиям_x000a_2. Нажать кнопку загрузки"/>
    <s v="Файл загружается"/>
    <x v="0"/>
  </r>
  <r>
    <s v="z748"/>
    <s v="Страница личного кабинета слушателя"/>
    <s v="Форма «Согласие» "/>
    <s v="Загрузка файлов"/>
    <s v="Страница личного кабинета слушателя=&gt;Форма «Паспорт» =&gt;Загрузка файлов"/>
    <s v="Загрузка в форме &quot;Согласие&quot; файла иного формат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Выбрать с помощью навигатора файл иного формата, например, png_x000a_2. Нажать кнопку загрузки"/>
    <s v="Файл не загружается, появляется сообщение об ошибке"/>
    <x v="1"/>
  </r>
  <r>
    <s v="z749"/>
    <s v="Страница личного кабинета слушателя"/>
    <s v="Форма «Согласие» "/>
    <s v="Загрузка файлов"/>
    <s v="Страница личного кабинета слушателя=&gt;Форма «Паспорт» =&gt;Загрузка файлов"/>
    <s v="Загрузка в форме &quot;Согласие&quot; файла нулевой длин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50"/>
    <s v="Страница личного кабинета слушателя"/>
    <s v="Форма «Согласие» "/>
    <s v="Загрузка файлов"/>
    <s v="Страница личного кабинета слушателя=&gt;Форма «Паспорт» =&gt;Загрузка файлов"/>
    <s v="Загрузка  в форме &quot;Согласие&quot; очень больш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51"/>
    <s v="Страница личного кабинета слушателя"/>
    <s v="Форма «Согласие» "/>
    <s v="Загрузка файлов"/>
    <s v="Страница личного кабинета слушателя=&gt;Форма «Паспорт» =&gt;Загрузка файлов"/>
    <s v="загрузка  в форме &quot;Согласие&quot; исполняем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Выбрать с помощью навигатора файл, соответствующий требованиям_x000a_2. Нажать кнопку загрузки"/>
    <s v="Файл не загружается, появляется сообщение об ошибке"/>
    <x v="0"/>
  </r>
  <r>
    <s v="z752"/>
    <s v="Страница личного кабинета слушателя"/>
    <s v="Форма «Согласие» "/>
    <s v="Загрузка файлов"/>
    <s v="Страница личного кабинета слушателя=&gt;Форма «Паспорт» =&gt;Загрузка файлов"/>
    <s v="Загрузка в форме &quot;Согласие&quot; файла со скриптом"/>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Выбрать с помощью навигатора файл со скриптом, (источник www.eicar.org)_x000a_2. Нажать кнопку загрузки"/>
    <s v="Файл не загружается, появляется сообщение об ошибке"/>
    <x v="1"/>
  </r>
  <r>
    <s v="z753"/>
    <s v="Страница личного кабинета слушателя"/>
    <s v="Форма «Согласие» "/>
    <s v="Загрузка файлов"/>
    <s v="Страница личного кабинета слушателя=&gt;Форма «Паспорт» =&gt;Загрузка файлов"/>
    <s v="Загрузка  в форме &quot;Согласие&quot; нескольких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
    <s v="1. Выбрать с помощью навигатора файл, соответствующий требованиям_x000a_2. Нажать кнопку загрузки"/>
    <s v="Файлы не загружаются, кнопка &quot;Прикрепить&quot; недоступна"/>
    <x v="0"/>
  </r>
  <r>
    <s v="z754"/>
    <s v="Страница личного кабинета слушателя"/>
    <s v="Форма «Согласие» "/>
    <s v="Загрузка файлов"/>
    <s v="Страница личного кабинета слушателя=&gt;Форма «Паспорт» =&gt;Загрузка файлов"/>
    <s v="Просмотр в форме &quot;Согласие&quot; загруженного файла"/>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_x000a_6. Есть загруженные ранее файлы"/>
    <s v="1. Кликнуть на названии загруженного файла"/>
    <s v="Файл открывается в новой вкладке браузера"/>
    <x v="0"/>
  </r>
  <r>
    <s v="z755"/>
    <s v="Страница личного кабинета слушателя"/>
    <s v="Форма «Согласие» "/>
    <s v="Загрузка файлов"/>
    <m/>
    <s v="Удаление загруженных документов в форме &quot;Согласие&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Нажата кнопка &quot;Согласие&quot;_x000a_6. Есть загруженные ранее файлы"/>
    <s v="1. Нажать крестик правее имени файла в списке_x000a_2. Проверить, что файл из списка загруженных файлов исчез"/>
    <s v="Удаление возможно"/>
    <x v="0"/>
  </r>
  <r>
    <s v="z756"/>
    <s v="Страница личного кабинета слушателя"/>
    <m/>
    <s v="Загрузка документов"/>
    <m/>
    <s v="Проверка изменения статуса и доступности функционала личного кабинета после принятия документ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5. Загружены все необходимые документы - паспорт, диплом, договор, заявление, согласие"/>
    <s v="Модератором или администратором в административном модуле документы проверены и их статус изменен на &quot;принято&quot;"/>
    <s v="Пользователю становятся доступными разделы личных данных, безопасности и входа и диплома и сертификата. На почту приходит уведомление об изменении статуса документов"/>
    <x v="0"/>
  </r>
  <r>
    <s v="z757"/>
    <s v="Страница личного кабинета слушателя"/>
    <m/>
    <s v="Кнопка «Диплом и сертификат»"/>
    <s v="Страница личного кабинета слушателя=&gt;=&gt;Кнопка «Диплом и сертификат»"/>
    <s v="Наличие кнопки выхода в форме &quot;Диплом и сертифика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
    <s v="1. Проверить наличие кнопки выхода в форме &quot;Диплом и сертификат&quot;_x000a_"/>
    <s v="Кнопка выхода в форме &quot;диплом и сертификат&quot; есть"/>
    <x v="0"/>
  </r>
  <r>
    <s v="z758"/>
    <s v="Страница личного кабинета слушателя"/>
    <m/>
    <s v="Кнопка «Диплом и сертификат»"/>
    <s v="Страница личного кабинета слушателя=&gt;=&gt;Кнопка «Диплом и сертификат»"/>
    <s v="Проверка работы кнопки &quot;выхода в форме &quot;Диплом и сертифика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
    <s v="Нажать кнопку &quot;Диплом и сертификат&quot;_x000a_"/>
    <s v="Происходит переход на форму&quot;Диплом и сертификат&quot;"/>
    <x v="0"/>
  </r>
  <r>
    <s v="z759"/>
    <s v="Страница личного кабинета слушателя"/>
    <s v="Форма «Диплом и сертификат "/>
    <s v="Кнопка/ плитка «Диплом»"/>
    <s v="Страница личного кабинета слушателя=&gt;Форма «Диплом и сертификат =&gt;Кнопка/ плитка «Диплом»"/>
    <s v="Наличие кнопки/плитки «Диплом» в форме &quot;Диплом и сертифика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
    <s v="1. Проверить наличие кнопки/ плитки «Диплом» в форме &quot;Диплом и сертификат&quot;_x000a_"/>
    <s v="Кнопка/ плитка «Диплом» в Форма «Диплом и сертификат&quot; есть и ее оформление соответствует требованиям ТЗ"/>
    <x v="0"/>
  </r>
  <r>
    <s v="z760"/>
    <s v="Страница личного кабинета слушателя"/>
    <s v="Форма «Диплом и сертификат "/>
    <s v="Кнопка/ плитка «Диплом»"/>
    <s v="Страница личного кабинета слушателя=&gt;Форма «Диплом и сертификат =&gt;Кнопка/ плитка «Диплом»"/>
    <s v="Проверка работы кнопки/ плитки «Диплом» в форме &quot;Диплом и сертифика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
    <s v="1. Проверить наличие в форме информации о периоде и/или статусе прохождения обучения_x000a_2.  Нажать кнопку &quot;Диплом&quot;_x000a_"/>
    <s v="Происходит скачивание документа, кнопка активна после успешного окончания обучения"/>
    <x v="3"/>
  </r>
  <r>
    <s v="z761"/>
    <s v="Страница личного кабинета слушателя"/>
    <s v="Форма «Диплом и сертификат "/>
    <s v="Кнопка/плитка «Сертификат»"/>
    <s v="Страница личного кабинета слушателя=&gt;Форма «Диплом и сертификат =&gt;Кнопка/плитка «Сертификат»"/>
    <s v="Наличие кнопки выхода в форме &quot;Диплом и сертифика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
    <s v="1. Проверить наличие кнопки выхода в форме &quot;Диплом и сертификат&quot;_x000a_"/>
    <s v="Кнопка/ плитка «Сертификат» в Форма «Диплом и сертификат&quot; есть и ее оформление соответствует требованиям ТЗ"/>
    <x v="0"/>
  </r>
  <r>
    <s v="z762"/>
    <s v="Страница личного кабинета слушателя"/>
    <s v="Форма «Диплом и сертификат "/>
    <s v="Кнопка/плитка «Сертификат»"/>
    <s v="Страница личного кабинета слушателя=&gt;Форма «Диплом и сертификат =&gt;Кнопка/плитка «Сертификат»"/>
    <s v="Проверка работы кнопки &quot;выхода в форме &quot;Диплом и сертификат&quot;"/>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_x000a_"/>
    <s v="1. Проверить наличие в форме информации о периоде и/или статусе прохождения обучения_x000a_2.  Нажать кнопку &quot;Сертификат&quot;_x000a_"/>
    <s v="Ппроисходит скачивание документа, кнопка становится активной после успешного окончания обучения"/>
    <x v="3"/>
  </r>
  <r>
    <s v="z763"/>
    <s v="Страница личного кабинета слушателя"/>
    <s v="Боковая панель (Sidebar) "/>
    <s v="Логотип учебной платформы"/>
    <s v="Страница личного кабинета слушателя=&gt;Боковая панель (Sidebar) =&gt;Логотип учебной платформы"/>
    <s v="Наличие логотипа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Проверить наличие Логотип учебной платформы в Боковая панель (Sidebar) "/>
    <s v="Логотип в боковой панели есть и ее оформление соответствует требованиям ТЗ"/>
    <x v="0"/>
  </r>
  <r>
    <s v="z764"/>
    <s v="Страница личного кабинета слушателя"/>
    <s v="Боковая панель (Sidebar) "/>
    <s v="Логотип учебной платформы"/>
    <s v="Страница личного кабинета слушателя=&gt;Боковая панель (Sidebar) =&gt;Логотип учебной платформы"/>
    <s v="Проверка работы иконки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Кликнуть на Логотип учебной платформы в Боковая панель (Sidebar) "/>
    <s v="Происходит переход на страницу с расписанием занятий"/>
    <x v="0"/>
  </r>
  <r>
    <s v="z765"/>
    <s v="Страница личного кабинета слушателя"/>
    <s v="Боковая панель (Sidebar) "/>
    <s v="Иконка аватара пользователя"/>
    <s v="Страница личного кабинета слушателя=&gt;Боковая панель (Sidebar) =&gt;Иконка аватара пользователя"/>
    <s v="Наличие иконки аватара пользователя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Проверить наличие Иконка аватара пользователя в Боковая панель (Sidebar) "/>
    <s v="Иконка аватара в боковой панели есть и ее оформление соответствует требованиям ТЗ"/>
    <x v="0"/>
  </r>
  <r>
    <s v="z766"/>
    <s v="Страница личного кабинета слушателя"/>
    <s v="Боковая панель (Sidebar) "/>
    <s v="Иконка аватара пользователя"/>
    <s v="Страница личного кабинета слушателя=&gt;Боковая панель (Sidebar) =&gt;Иконка аватара пользователя"/>
    <s v="Проверка работы иконки аватара пользователя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Кликнуть на Иконка аватара пользователя в Боковая панель (Sidebar) "/>
    <s v="Происходит переход на страницу «Личный кабинет» при условии нахождения пользователя на другой странице"/>
    <x v="0"/>
  </r>
  <r>
    <s v="z767"/>
    <s v="Страница личного кабинета слушателя"/>
    <s v="Боковая панель (Sidebar) "/>
    <s v="Кнопка/ссылка «Расписание» с иконкой"/>
    <s v="Страница личного кабинета слушателя=&gt;Боковая панель (Sidebar) =&gt;Кнопка/ссылка «Расписание» с иконкой"/>
    <s v="Наличие Кнопка/ссылка «Расписание»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Проверить наличие Кнопка/ссылка «Расписание» с иконкой в Боковая панель (Sidebar) "/>
    <s v="Кнопки/ ссылки &quot;Расписание&quot; в боковой панели есть и ее оформление соответствует требованиям ТЗ"/>
    <x v="0"/>
  </r>
  <r>
    <s v="z768"/>
    <s v="Страница личного кабинета слушателя"/>
    <s v="Боковая панель (Sidebar) "/>
    <s v="Кнопка/ссылка «Расписание» с иконкой"/>
    <s v="Страница личного кабинета слушателя=&gt;Боковая панель (Sidebar) =&gt;Кнопка/ссылка «Расписание» с иконкой"/>
    <s v="Проверка работы Кнопка/ссылка «Расписание»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Кликнуть на Кнопка/ссылка «Расписание» с иконкой в Боковая панель (Sidebar) "/>
    <s v="Происходит переход на страницу с расписанием занятий "/>
    <x v="0"/>
  </r>
  <r>
    <s v="z769"/>
    <s v="Страница личного кабинета слушателя"/>
    <s v="Боковая панель (Sidebar) "/>
    <s v="Кнопка/ ссылка «Учеба» с иконкой"/>
    <s v="Страница личного кабинета слушателя=&gt;Боковая панель (Sidebar) =&gt;Кнопка/ ссылка «Учеба» с иконкой"/>
    <s v="Наличие Кнопки/ссылки &quot;Учеба&quot;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Проверить наличие Кнопка/ ссылка «Учеба» с иконкой в Боковая панель (Sidebar) "/>
    <s v="Кнопка/ ссылка «Учеба» в боковой панели есть и ее оформление соответствует требованиям ТЗ"/>
    <x v="0"/>
  </r>
  <r>
    <s v="z770"/>
    <s v="Страница личного кабинета слушателя"/>
    <s v="Боковая панель (Sidebar) "/>
    <s v="Кнопка/ ссылка «Учеба» с иконкой"/>
    <s v="Страница личного кабинета слушателя=&gt;Боковая панель (Sidebar) =&gt;Кнопка/ ссылка «Учеба» с иконкой"/>
    <s v="Проверка работы Кнопка/ ссылка «Учеба» с иконкой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Кликнуть на Кнопка/ ссылка «Учеба» с иконкой в Боковая панель (Sidebar) "/>
    <s v="Происходит переход на страницу с материалами обучения и статистикой студента"/>
    <x v="0"/>
  </r>
  <r>
    <s v="z771"/>
    <s v="Страница личного кабинета слушателя"/>
    <s v="Боковая панель (Sidebar) "/>
    <s v="Кнопка «Выход» с иконкой"/>
    <s v="Страница личного кабинета слушателя=&gt;Боковая панель (Sidebar) =&gt;Кнопка «Выход» с иконкой"/>
    <s v="Наличие логотипа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Проверить наличие Кнопка «Выход» с иконкой в Боковая панель (Sidebar) "/>
    <s v="Кнопка «Выход» в боковой панели есть и ее оформление соответствует требованиям ТЗ"/>
    <x v="0"/>
  </r>
  <r>
    <s v="z772"/>
    <s v="Страница личного кабинета слушателя"/>
    <s v="Боковая панель (Sidebar) "/>
    <s v="Кнопка «Выход» с иконкой"/>
    <s v="Страница личного кабинета слушателя=&gt;Боковая панель (Sidebar) =&gt;Кнопка «Выход» с иконкой"/>
    <s v="Проверка работы иконки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Кликнуть на Кнопка «Выход» с иконкой в Боковая панель (Sidebar) "/>
    <s v="Происходит переход на главную страницу"/>
    <x v="0"/>
  </r>
  <r>
    <s v="z773"/>
    <s v="Страница личного кабинета слушателя"/>
    <s v="Боковая панель (Sidebar) "/>
    <s v="Кнопка «Профиль»"/>
    <s v="Страница личного кабинета слушателя=&gt;Боковая панель (Sidebar) =&gt;Кнопка «Профиль»"/>
    <s v="Наличие логотипа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Проверить наличие Кнопка «Профиль» в Боковая панель (Sidebar) "/>
    <s v=" Кнопка «Профиль» в боковой панели есть и ее оформление соответствует требованиям ТЗ"/>
    <x v="0"/>
  </r>
  <r>
    <s v="z774"/>
    <s v="Страница личного кабинета слушателя"/>
    <s v="Боковая панель (Sidebar) "/>
    <s v="Кнопка «Профиль»"/>
    <s v="Страница личного кабинета слушателя=&gt;Боковая панель (Sidebar) =&gt;Кнопка «Профиль»"/>
    <s v="Проверка работы иконки в боковой панели  (Sidebar) "/>
    <s v="1. Во вкладке браузера открыта страница платформы https://qa.neapro.site_x000a_2. Открыта страница авторизации_x000a_3. Выполнен вход по валидным данным пользователя_x000a_4. Развернута при наведении указателя мыши боковая панель (Sidebar) "/>
    <s v="1. Кликнуть на Кнопка «Профиль» в Боковая панель (Sidebar) "/>
    <s v="Происходит переход на страницу профиля пользователя "/>
    <x v="0"/>
  </r>
  <r>
    <s v="z775"/>
    <s v="Страница личного кабинета слушателя"/>
    <s v="Footer страницы "/>
    <s v="Название организации "/>
    <s v="Страница личного кабинета слушателя=&gt;Footer страницы =&gt;Название организации "/>
    <s v="Наличие названия организации в Footer страницы "/>
    <s v="1. Во вкладке браузера открыта страница платформы https://qa.neapro.site_x000a_2. Открыта страница авторизации_x000a_3. Выполнен вход по валидным данным пользователя_x000a_"/>
    <s v="1. Проверить наличие названия организации в Footer страницы "/>
    <s v="Название организации   в Footer страницы  есть и ее оформление соответствует требованиям ТЗ"/>
    <x v="0"/>
  </r>
  <r>
    <s v="z776"/>
    <s v="Страница личного кабинета слушателя"/>
    <s v="Footer страницы "/>
    <s v="Кнопка/ ссылка с номером телефона организации"/>
    <s v="Страница личного кабинета слушателя=&gt;Footer страницы =&gt;Кнопка/ ссылка с номером телефона организации"/>
    <s v="Наличие кнопки/ссылки с номером телефона в Footer страницы "/>
    <s v="1. Во вкладке браузера открыта страница платформы https://qa.neapro.site_x000a_2. Открыта страница авторизации_x000a_3. Выполнен вход по валидным данным пользователя_x000a_"/>
    <s v="Проверить наличие кнопки/ссылки с номером телефона в Footer страницы "/>
    <s v="Кнопка/ ссылка с номером телефона организации  в Footer страницы  есть и ее оформление соответствует требованиям ТЗ"/>
    <x v="0"/>
  </r>
  <r>
    <s v="z777"/>
    <s v="Страница личного кабинета слушателя"/>
    <s v="Footer страницы "/>
    <s v="Кнопка/ ссылка с номером телефона организации"/>
    <s v="Страница личного кабинета слушателя=&gt;Footer страницы =&gt;Кнопка/ ссылка с номером телефона организации"/>
    <s v="Проверка работы кнопки/ссылки с номером телефона в Footer страницы "/>
    <s v="1. Во вкладке браузера открыта страница платформы https://qa.neapro.site_x000a_2. Открыта страница авторизации_x000a_3. Выполнен вход по валидным данным пользователя_x000a_"/>
    <s v="Кликнуть по кнопке/ссылке с номером телефона в Footer страницы "/>
    <s v="Происходить набор номера телефона в стороннем приложении для звонков"/>
    <x v="0"/>
  </r>
  <r>
    <s v="z778"/>
    <s v="Страница личного кабинета слушателя"/>
    <s v="Footer страницы "/>
    <s v="Кнопка/ ссылка с электронной почтой организации"/>
    <s v="Страница личного кабинета слушателя=&gt;Footer страницы =&gt;Кнопка/ ссылка с электронной почтой организации"/>
    <s v="Наличие кнопки/ссылки с адресом электронной почты в Footer страницы "/>
    <s v="1. Во вкладке браузера открыта страница платформы https://qa.neapro.site_x000a_2. Открыта страница авторизации_x000a_3. Выполнен вход по валидным данным пользователя_x000a_"/>
    <s v="Проверить наличие кнопки/ссылки с адресом электронной почты в Footer страницы "/>
    <s v="Кнопка/ ссылка с электронной почтой организации  в Footer страницы  есть и ее оформление соответствует требованиям ТЗ"/>
    <x v="0"/>
  </r>
  <r>
    <s v="z779"/>
    <s v="Страница личного кабинета слушателя"/>
    <s v="Footer страницы "/>
    <s v="Кнопка/ ссылка с электронной почтой организации"/>
    <s v="Страница личного кабинета слушателя=&gt;Footer страницы =&gt;Кнопка/ ссылка с электронной почтой организации"/>
    <s v="Проверка работы кнопки/ссылки с адресом электронной почты в Footer страницы "/>
    <s v="1. Во вкладке браузера открыта страница платформы https://qa.neapro.site_x000a_2. Открыта страница авторизации_x000a_3. Выполнен вход по валидным данным пользователя_x000a_"/>
    <s v="Кликнуть по кнопке/ссылке с адресом электронной почты в Footer страницы "/>
    <s v="Происходит переход в стороннее приложение для отправки электронной почты"/>
    <x v="0"/>
  </r>
  <r>
    <m/>
    <m/>
    <m/>
    <m/>
    <m/>
    <m/>
    <m/>
    <m/>
    <m/>
    <x v="5"/>
  </r>
  <r>
    <m/>
    <m/>
    <m/>
    <m/>
    <m/>
    <m/>
    <m/>
    <m/>
    <m/>
    <x v="5"/>
  </r>
  <r>
    <m/>
    <m/>
    <m/>
    <m/>
    <m/>
    <m/>
    <m/>
    <m/>
    <m/>
    <x v="5"/>
  </r>
  <r>
    <m/>
    <m/>
    <m/>
    <m/>
    <m/>
    <m/>
    <m/>
    <m/>
    <m/>
    <x v="5"/>
  </r>
  <r>
    <m/>
    <m/>
    <m/>
    <m/>
    <m/>
    <m/>
    <m/>
    <m/>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s v="Невозможность входа на главной странице платформы в Safari с валидными данными существующего пользователя "/>
    <m/>
    <s v="Во вкладке браузера открыта страница платформы https://qa.neapro.site -_x000a_1. Проверить правильность отображения страницы_x000a_2. Выполнить авторизацию валидными данными"/>
    <s v="Страница загружается некорректно, вход не выполняется"/>
    <s v="Страница открывается правильно"/>
    <s v="https://drive.google.com/file/d/19YjQortrv9oP847Jsbm3sffxCjvJpjtR/view?usp=sharing"/>
    <x v="0"/>
    <s v="Low"/>
  </r>
  <r>
    <x v="1"/>
    <s v="Кнопка регистрации отсутствует на странице авторизации при загрузке платформы"/>
    <m/>
    <s v="Во вкладке браузера открыта страница платформы https://qa.neapro.site - _x000a_Проверить наличие кнопки регистрации"/>
    <s v="Кнопки нет"/>
    <s v="Кнопка регистрации есть"/>
    <s v="https://drive.google.com/file/d/1ivOmxiW7NKYDzB-Syu4fwMhjwZTodNon/view?usp=sharing"/>
    <x v="1"/>
    <s v="High"/>
  </r>
  <r>
    <x v="2"/>
    <s v="Невозможно при авторизации ввести в поле ввода логина валидное значение на кириллице на странице авторизации"/>
    <m/>
    <s v="Во вкладке браузера открыта страница платформы https://qa.neapro.site - Ввести валидный логин на русском языке, например &quot;Москва@Москва.РФ&quot;"/>
    <s v="Невозможно использовать в качестве логина действующий e-mail из кирилической доменной зоны, например  .РФ, .рус, .бел, .укр, .СРБ"/>
    <s v="Не появляется сообщение об ошибке заполнения поля"/>
    <s v="https://drive.google.com/file/d/1zdsHaBJsU01fRo-iNc-TeRpY8IbF6zXP/view?usp=sharing"/>
    <x v="2"/>
    <s v="Medium"/>
  </r>
  <r>
    <x v="3"/>
    <s v="Отсутствует иконка &quot;глаза&quot; в поле ввода пароля на странице авторизации"/>
    <s v="Главная страница платформы=&gt;Форма авторизации=&gt;Поле ввода пароля"/>
    <s v="Во вкладке браузера открыта страница платформы https://qa.neapro.site * _x000a_1. Ввести валидный логин в поле ввода логина на странице авторизации_x000a_2. Начать вводить данные в поле ввода пароля на странице авторизации_x000a_3. Кликнуть на иконке &quot;глаза&quot; в правой части поля ввода пароля_x000a_4. Проверить, что введенные данные видны_x000a_5. Повторно кликнуть на на иконке &quot;глаза&quot; в правой части поля ввода пароля"/>
    <s v="Невозможно посмотреть вводимое значение"/>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s v="https://drive.google.com/file/d/18khBaJkfWw2GfQXUql9uhSrCGJ9m-YMZ/view?usp=sharing"/>
    <x v="2"/>
    <s v="Medium"/>
  </r>
  <r>
    <x v="4"/>
    <s v="Возможность заполнения невалидными данными поля ввода нового пароля в форме установки нового пароля - кириллица"/>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 1. Заполнить поле ввода нового пароля строкой c кириллицей, например, &quot;вацыу&quot;_x000a_2.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5"/>
    <s v="Возможность заполнения невалидными данными поля ввода нового пароля в форме установки нового пароля - только цифры"/>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нового пароля цифровой строкой, например, &quot;1025402&quot;_x000a_5.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6"/>
    <s v="Возможность заполнения невалидными данными поля ввода нового пароля в форме установки нового пароля - только латинские буквы"/>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нового пароля строкой с латинскими буквами, например, &quot;masdbrtwq&quot;_x000a_5.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7"/>
    <s v="Возможность заполнения невалидными данными поля ввода нового пароля в форме установки нового пароля - латинские буквы в верхнем регистре"/>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нового пароля строкой с латинскими буквами в верхнем регистре, например, &quot;DFRTGBJHNJKK&quot;_x000a_5.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8"/>
    <s v="Возможность заполнения невалидными данными поля ввода нового пароля в форме установки нового пароля - спецсимволы"/>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нового пароля строкой со спецсимволами, например, &quot;♦○☼#♦•○♥&quot;_x000a_5.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9"/>
    <s v="Возможность заполнения невалидными данными поля ввода нового пароля в форме установки нового пароля- длинная строка "/>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нового пароля очень длинной строкой, например, сгенерированной Lorem Ipsum_x000a_5.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0"/>
    <s v="Возможность заполнения невалидными данными поля ввода нового пароля в форме установки нового пароля - строка иероглифов"/>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нового пароля короткой строкой, например, &quot;夏天过去了&quot;_x000a_5.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1"/>
    <s v="Отсутствует иконка &quot;глаза&quot; в поле ввода нового пароля в форме установки нового пароля "/>
    <s v="Главная страница платформы=&gt;Форма установки нового пароля=&gt;Поле ввода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Начать вводить данные в поле ввода подтверждения пароля в форме установки нового пароля_x000a_5. Кликнуть на иконке &quot;глаза&quot; в правой части поля ввода подтверждения пароля_x000a_6. Проверить, что введенные данные видны_x000a_5. Повторно кликнуть на на иконке &quot;глаза&quot; в правой части поля ввода подтверждения пароля"/>
    <s v="Невозможно посмотреть вводимое значение"/>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s v="https://drive.google.com/file/d/18lO7cV6M_MN_YmtwJjCv34XA98eQtHd2/view?usp=sharing"/>
    <x v="2"/>
    <s v="Medium"/>
  </r>
  <r>
    <x v="12"/>
    <s v="Возможность заполнения невалидными данными поля ввода подтверждения нового пароля в форме установки нового пароля- кириллица"/>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подтверждения нового пароля строкой c кириллицей, например, &quot;вацыу&quot;_x000a_5.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3"/>
    <s v="Возможность заполнения невалидными данными поля ввода подтверждения нового пароля в форме установки нового пароля- только цифры"/>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подтверждения нового пароля цифровой строкой, например, &quot;1025402&quot;_x000a_5.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4"/>
    <s v="Возможность заполнения невалидными данными поля ввода подтверждения нового пароля в форме установки нового пароля- только латинские буквы"/>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Заполнить поле ввода подтверждения нового пароля строкой с латинскими буквами, например, &quot;masdbrtwq&quot;_x000a_5.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5"/>
    <s v="Возможность заполнения невалидными данными поля ввода подтверждения нового пароля в форме установки нового пароля- латинские буквы в верхнем регистре"/>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подтверждения нового пароля строкой с латинскими буквами в верхнем регистре, например, &quot;DFRTGBJHNJKK&quot;_x000a_5.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6"/>
    <s v="Возможность заполнения невалидными данными поля ввода подтверждения нового пароля в форме установки нового пароля- спецсимволы"/>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подтверждения нового пароля строкой со спецсимволами, например, &quot;♦○☼#♦•○♥&quot;_x000a_5.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7"/>
    <s v="Возможность заполнения невалидными данными поля ввода подтверждения нового пароля в форме установки нового пароля- длинная строка "/>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подтверждения нового пароля очень длинной строкой, например, сгенерированной Lorem Ipsum_x000a_5.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8"/>
    <s v="Возможность заполнения невалидными данными поля ввода подтверждения нового пароля в форме установки нового пароля- строка иероглифов"/>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Заполнить поле ввода подтверждения нового пароля короткой строкой, например, &quot;夏天过去了&quot;_x000a_5.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19"/>
    <s v="Отсутствует иконка &quot;глаза&quot; в поле ввода подтверждения нового пароля в форме установки нового пароля"/>
    <s v="Главная страница платформы=&gt;Форма установки нового пароля=&gt;Поле ввода подтверждения нового пароля"/>
    <s v="1. Во вкладке браузера открыта страница платформы https://qa.neapro.site_x000a_2. Выполнен переход по ссылке для установки пароля из письма при сьросе пароля_x000a_3. Открыта форма установки нового пароля  _x000a_4. Начать вводить данные в поле ввода нового пароля в форме установки нового пароля, проверить, что иконка работает_x000a_5. Кликнуть на иконке &quot;глаза&quot; в правой части поля ввода нового пароля_x000a_3. Ввести совпадающее значение в поле ввода подтверждения пароля_x000a_4. Вернуться в поле ввода нового пароля по Shift+Tab или кликом_x000a_5.Проверить, что иконка &quot;глаза&quot; появилась и работает верно_x000a_4. Проверить, что введенные данные видны_x000a_5. Повторно кликнуть на на иконке &quot;глаза&quot; в правой части поля ввода подтверждения пароля"/>
    <s v="Невозможно посмотреть вводимое значение"/>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s v="https://drive.google.com/file/d/1Y7aTklYvGqx0ahpSsvRon_kqoFCkb6QC/view?usp=sharing"/>
    <x v="2"/>
    <s v="Medium"/>
  </r>
  <r>
    <x v="20"/>
    <s v="Невозможность заполнения поля ввода e-mail валидным значением на кириллице  в форме сброса пароля"/>
    <s v="Главная страница платформы=&gt;Форма &quot;Сбросить пароль&quot;=&gt;_x0009_Поле ввода e-mail"/>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_x000a_5. Ввести валидный e-mail на русском языке, например &quot;Москва@Москва.РФ&quot;"/>
    <s v="Невозможно ввести валидный e-mail"/>
    <s v="Не появляется сообщение об ошибке заполнения поля"/>
    <s v="https://drive.google.com/file/d/1JLWWpas3v4xjdrlRjwBr6nQTcp0_ThgQ/view?usp=sharing"/>
    <x v="2"/>
    <s v="Medium"/>
  </r>
  <r>
    <x v="21"/>
    <s v="Возможность заполнения поля ввода e-mail валидным значением несуществующего пользователя в форме сброса пароля"/>
    <s v="Главная страница платформы=&gt;Форма &quot;Сбросить пароль&quot;=&gt;_x0009_Поле ввода e-mail"/>
    <s v="1. Во вкладке браузера открыта страница платформы https://qa.neapro.site_x000a_2. Открыта страница авторизации_x000a_3. Выполнен переход по ссылке сброса пароля_x000a_4. Открыта форма сброса пароля _x000a_5. Ввести валидный e-mail несуществующего пользователя"/>
    <s v="Ничего не происходит, хотя появляется сообщение о направлении письма на электронную почту"/>
    <s v="Появляется сообщение, что пользователь с таким адресом незарегистрирован"/>
    <s v="https://drive.google.com/file/d/1WwLGJt-R5pPCAqFhIK_XfMl9KrJZI8DC/view?usp=sharing"/>
    <x v="2"/>
    <s v="Medium"/>
  </r>
  <r>
    <x v="22"/>
    <s v="Возможность заполнения невалидными данными поля ввода «Регион/ адрес/ индекс» в форме «Данные»  - очень длинная строка"/>
    <s v="Страница личного кабинета слушателя=&gt;Форма «Данные» =&gt;Поле ввода «Регион/ адрес/ индекс»"/>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_x000a_6. Ввести в Поле ввода «Регион/ адрес/ индекс» в Форма «Данные»  - очень длинную строку, сгенерированную Lorem Ipsum_x000a_7. Перейти в другое поле или кликнуть на кнопке подтверждения данных"/>
    <s v="Можно заполнить поле невалидными данными, поиск не работает, сообщений об ошибке нет"/>
    <s v="Нельзя ввести большой неструктурированный текст"/>
    <s v="https://drive.google.com/file/d/1D-QkCcFCQBORIM4jgsjqm9s_ixiclYeX/view?usp=sharing"/>
    <x v="2"/>
    <s v="Medium"/>
  </r>
  <r>
    <x v="23"/>
    <s v="Возможность заполнения невалидными данными поля ввода «Регион/ адрес/ индекс» в форме «Данные»  - строка со специальными символами специальные символы"/>
    <s v="Страница личного кабинета слушателя=&gt;Форма «Данные» =&gt;Поле ввода «Регион/ адрес/ индекс»"/>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_x000a_6. Ввести в Поле ввода «Регион/ адрес/ индекс» в Форма «Данные» - строку со специальными символами_x000a_7. Перейти в другое поле или кликнуть на кнопке подтверждения данных"/>
    <s v="Можно заполнить поле невалидными данными, поиск не работает, сообщений об ошибке нет"/>
    <s v="Появляется сообщение об ошибке"/>
    <s v="https://drive.google.com/file/d/1eeIaFd9oJgLFnBymh5cgAT12Ho25VRRe/view?usp=sharing"/>
    <x v="2"/>
    <s v="Medium"/>
  </r>
  <r>
    <x v="24"/>
    <s v="Возможность заполнения невалидными данными поля ввода «Регион/ адрес/ индекс» в форме «Данные»  - строка с цифрами и спецсимволами "/>
    <s v="Страница личного кабинета слушателя=&gt;Форма «Данные» =&gt;Поле ввода «Регион/ адрес/ индекс»"/>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_x000a_6. Ввести в Поле ввода «Регион/ адрес/ индекс» в Форма «Данные» -  строку с цифрами и спецсимволами _x000a_7. Перейти в другое поле или кликнуть на кнопке подтверждения данных"/>
    <s v="Можно заполнить поле невалидными данными, поиск не работает, сообщений об ошибке нет"/>
    <s v="Появляется сообщение об ошибке"/>
    <s v="https://drive.google.com/file/d/1yqEQR6iJ053Rv2BNIvQB04QYNianOG_t/view?usp=sharing"/>
    <x v="2"/>
    <s v="Medium"/>
  </r>
  <r>
    <x v="25"/>
    <s v="Возможность заполнения невалидными данными поля ввода «Регион/ адрес/ индекс» на странице регистрации нового пользователя  - иероглифическое письмо"/>
    <s v="Страница личного кабинета слушателя=&gt;Форма «Данные» =&gt;Поле ввода «Регион/ адрес/ индекс»"/>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_x000a_6. Ввести в поле ввода фамилии стрку иероглифов, например &quot; 夏天过去了&quot;_x000a_7. Перейти в другое поле или кликнуть на кнопке подтверждения данных"/>
    <s v="Можно заполнить поле невалидными данными, поиск не работает, сообщений об ошибке нет"/>
    <s v="Появляется сообщение об ошибке"/>
    <s v="https://drive.google.com/file/d/1RLjWUcGNcppdn-YdqhJkKnCDZMmmxYUw/view?usp=sharing"/>
    <x v="2"/>
    <s v="Medium"/>
  </r>
  <r>
    <x v="26"/>
    <s v="Отсутствует  плейсхолдер поля ввода «Регион/ адрес/ индекс» в форме «Данные»"/>
    <s v="Страница личного кабинета слушателя=&gt;Форма «Данные» =&gt;Поле ввода «Регион/ адрес/ индекс»"/>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_x000a_6. Проверить, отображается плейсхолдер в поле ввода &quot;Регион/ адрес/ индекс&quot; _x000a_7. Проверить, что плейсхолдер исчезает с началом ввода данных в поле &quot;Регион/ адрес/ индекс&quot; "/>
    <s v="Плейсхолдера нет"/>
    <s v="Плейсхолдер отображается верно и исчезает с началом ввода"/>
    <s v="https://drive.google.com/file/d/1i89QNBKC57dfC4Gu9SS38xSWddCGfX4y/view?usp=sharing"/>
    <x v="0"/>
    <s v="Low"/>
  </r>
  <r>
    <x v="27"/>
    <s v="Невозможность редактирования информации  в форме &quot;Данные&quot;"/>
    <s v="Страница личного кабинета слушателя=&gt;Форма «Данные» =&gt;Кнопка «Подтвердить»"/>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Личные данные&quot;_x000a_5. Открыта форме &quot;Данные&quot; _x000a_6. Заполнить или изменить поля ввода валидными значениями_x000a_7. Нажать кнопку «Подтвердить» "/>
    <s v="Кнопка &quot;Подтвердить недоступна, внесение изменений не возможно_x000a_При наведении фокуса на поля имени, фамилии, даты рождения и категории появляется знак Ø, редактирование этих полей запрещено"/>
    <s v="Происходит сохранение введенных данных и возврат на страницу личного кабинета"/>
    <s v="https://drive.google.com/file/d/1d5_IjiaBxklmfzjh1krYNtm6k5Bi_XEk/view?usp=sharing"/>
    <x v="1"/>
    <s v="Medium"/>
  </r>
  <r>
    <x v="28"/>
    <s v="Не выполяется выход из формы «Смена пароля» при внесении валидного значения в поля &quot;Новый пароль&quot; и &quot;Подтверждение нового пароля&quot;"/>
    <s v="Страница личного кабинета слушателя=&gt;Форма «Смена пароля» =&gt;Поле ввода «Новый пароль»"/>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 Открыта форма &quot;Смена пароля&quot; 7. Заполнить поле ввода &quot;Новый пароль&quot; валидным значением_x000a_7. Заполнить поле ввода &quot;Подтверждение нового пароля&quot; значением, совпадающим с полем ввода &quot;Новый пароль&quot;_x000a_8. Нажать кнопку «Подтвердить» _x000a_9. Закрыть форму &quot;Безопасность и вход&quot; снова нажать кнопку &quot;Изменить Новый пароль&quot;_x000a_10. проверить, что введенные данные в поле ввода &quot;Старый пароль&quot; совпадают с введенными в п.1-2"/>
    <s v="Выход в форму &quot;Безопасность и вход&quot; не выполняется"/>
    <s v="Происходит изменение пароля и выход на форму &quot;Безопасность и вход&quot;"/>
    <m/>
    <x v="2"/>
    <s v="Medium"/>
  </r>
  <r>
    <x v="29"/>
    <s v="Возможность заполнения невалидными данными поля ввода нового пароля в форме &quot;Смена пароля&quot;- кириллица"/>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нового пароля строкой c кириллицей, например, &quot;вацыу&quot;_x000a_8.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0"/>
    <s v="Возможность заполнения невалидными данными поля ввода нового пароля в форме &quot;Смена пароля&quot;- только цифры"/>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 Открыта форма &quot;Смена пароля&quot; _x000a_7. Заполнить поле ввода нового пароля цифровой строкой, например, &quot;1025402&quot;_x000a_8.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1"/>
    <s v="Возможность заполнения невалидными данными поля ввода нового пароля в форме &quot;Смена пароля&quot; - только латинские буквы"/>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нового пароля строкой с латинскими буквами, например, &quot;masdbrtwq&quot;_x000a_8.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2"/>
    <s v="Возможность заполнения невалидными данными поля ввода нового пароля в форме &quot;Смена пароля&quot;- латинские буквы в верхнем регистре"/>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нового пароля строкой с латинскими буквами в верхнем регистре, например, &quot;DFRTGBJHNJKK&quot;_x000a_8.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3"/>
    <s v="Возможность заполнения невалидными данными поля ввода нового пароля в форме &quot;Смена пароля&quot;- спецсимволы"/>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 Открыта форма &quot;Смена пароля&quot;_x000a_7. Заполнить поле ввода нового пароля строкой со спецсимволами, например, &quot;♦○☼#♦•○♥&quot;_x000a_8.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4"/>
    <s v="Возможность заполнения невалидными данными поля ввода нового пароля в форме &quot;Смена пароля&quot;- длинная строка "/>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нового пароля очень длинной строкой, например, сгенерированной Lorem Ipsum_x000a_8.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5"/>
    <s v="Возможность заполнения невалидными данными поля ввода нового пароля в форме &quot;Смена пароля&quot;- строка иероглифов"/>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нового пароля короткой строкой, например, &quot;夏天过去了&quot;_x000a_8. Перейти на поле ввода подтверждения или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6"/>
    <s v="Отсутствует  плейсхолдер поля ввода нового пароля в форме &quot;Смена пароля&quot;"/>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Проверить, отображается плейсхолдер в поле ввода нового пароля_x000a_8. Проверить, что плейс холдер исчезает с началом ввода данных в поле  ввода нового пароля"/>
    <s v="Сообщения об ошибке не появляется, кнопка подтверждения доступна, можно установить пароль, не соответствующий требованиям"/>
    <s v="Плейсхолдер отображается верно и исчезает с началом ввода"/>
    <m/>
    <x v="2"/>
    <s v="Medium"/>
  </r>
  <r>
    <x v="37"/>
    <s v="Отсутствует иконка &quot;глаза&quot; поля ввода нового пароля в форме &quot;Смена пароля&quot;"/>
    <s v="Главная страница платформы=&gt;Форма &quot;Смена пароля&quot;=&gt;Поле ввода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Начать вводить данные в поле ввода подтверждения пароля в форме установки нового пароля_x000a_8. Кликнуть на иконке &quot;глаза&quot; в правой части поля ввода подтверждения пароля_x000a_9. Проверить, что введенные данные видны_x000a_10. Повторно кликнуть на на иконке &quot;глаза&quot; в правой части поля ввода подтверждения пароля"/>
    <s v="Сообщения об ошибке не появляется, кнопка подтверждения доступна, можно установить пароль, не соответствующий требованиям"/>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m/>
    <x v="2"/>
    <s v="Medium"/>
  </r>
  <r>
    <x v="38"/>
    <s v="Возможность заполнения невалидными данными поля ввода подтверждения нового пароля в форме &quot;Смена пароля&quot; - кириллица"/>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подтверждения нового пароля строкой c кириллицей, например, &quot;вацыу&quot;_x000a_8.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39"/>
    <s v="Возможность заполнения невалидными данными поля ввода подтверждения нового пароляв форме &quot;Смена пароля&quot;  - только цифры"/>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подтверждения нового пароля цифровой строкой, например, &quot;1025402&quot;_x000a_8.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40"/>
    <s v="Возможность заполнения невалидными данными поля ввода подтверждения нового пароля в форме &quot;Смена пароля&quot; - только латинские буквы"/>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 Открыта форма &quot;Смена пароля&quot; _x000a_7. Заполнить поле ввода подтверждения нового пароля строкой с латинскими буквами, например, &quot;masdbrtwq&quot;_x000a_8.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41"/>
    <s v="Возможность заполнения невалидными данными поля ввода подтверждения нового пароля в форме &quot;Смена пароля&quot; - латинские буквы в верхнем регистре"/>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 Открыта форма &quot;Смена пароля&quot; _x000a_7. Заполнить поле ввода подтверждения нового пароля строкой с латинскими буквами в верхнем регистре, например, &quot;DFRTGBJHNJKK&quot;_x000a_8. Н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42"/>
    <s v="Возможность заполнения невалидными данными поля ввода подтверждения нового пароля в форме &quot;Смена пароля&quot; - спецсимволы"/>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 Открыта форма &quot;Смена пароля&quot; _x000a_7. Заполнить поле ввода подтверждения нового пароля строкой со спецсимволами, например, &quot;♦○☼#♦•○♥&quot;_x000a_8.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43"/>
    <s v="Возможность заполнения невалидными данными поля ввода подтверждения нового пароля в форме &quot;Смена пароля&quot; - длинная строка "/>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подтверждения нового пароля очень длинной строкой, например, сгенерированной Lorem Ipsum_x000a_8.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44"/>
    <s v="Возможность заполнения невалидными данными поля ввода подтверждения нового пароля в форме &quot;Смена пароля&quot; - строка иероглифов"/>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Заполнить поле ввода подтверждения нового пароля короткой строкой, например, &quot;夏天过去了&quot;_x000a_8. Нажать кнопку подтверждения"/>
    <s v="Сообщения об ошибке не появляется, кнопка подтверждения доступна, можно установить пароль, не соответствующий требованиям"/>
    <s v="Появляется сообщение о необходимости ввести пароль, соответствующий требованиям"/>
    <m/>
    <x v="2"/>
    <s v="Medium"/>
  </r>
  <r>
    <x v="45"/>
    <s v="Отсутствует плейсхолдер поля ввода подтверждения нового пароля в форме &quot;Смена пароля&quot;"/>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 Открыта форма &quot;Смена пароля&quot; _x000a_7. Проверить, отображается плейсхолдер в поле ввода подтверждения нового пароля_x000a_8. Проверить, что плейс холдер исчезает с началом ввода данных в поле  ввода подтверждения нового пароля"/>
    <s v="Плейс холдера нет"/>
    <s v="Плейсхолдер отображается верно и исчезает с началом ввода"/>
    <s v="https://drive.google.com/file/d/1HnD1pnkwlgFCBZnp-_zQw1Vwc0sNgM_m/view?usp=sharing"/>
    <x v="2"/>
    <s v="Medium"/>
  </r>
  <r>
    <x v="46"/>
    <s v="Отсутствует иконка &quot;глаза&quot; поля ввода подтверждения пароля в форме &quot;Смена пароля&quot;"/>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Начать вводить данные в поле ввода подтверждения пароля в форме установки новго пароля_x000a_8. Кликнуть на иконке &quot;глаза&quot; в правой части поля ввода подтверждения пароля_x000a_4. Проверить, что введенные данные видны_x000a_5. Повторно кликнуть на на иконке &quot;глаза&quot; в правой части поля ввода подтверждения пароля"/>
    <s v="Невозможно посмотреть вводимое значение"/>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s v="https://drive.google.com/file/d/1jjw1rgXlqJe3-ayBjFWWhkFDrSsKmdv2/view?usp=sharing"/>
    <x v="2"/>
    <s v="Medium"/>
  </r>
  <r>
    <x v="47"/>
    <s v="Отсутствует иконка &quot;глаза&quot; поля ввода подтверждения нового пароля в форме &quot;Смена пароля&quot;"/>
    <s v="Главная страница платформы=&gt;Форма &quot;Смена пароля&quot;=&gt;Поле ввода подтверждения нового парол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Безопасность и вход&quot;_x000a_5. Нажата кнопка &quot;Изменить пароль&quot;_x000a_6.Открыта форма &quot;Смена пароля&quot; _x000a_7. Начать вводить данные в поле ввода нового пароля в форме установки нового пароля, проверить, что иконка работает_x000a_8. Кликнуть на иконке &quot;глаза&quot; в правой части поля ввода нового пароля_x000a_9. Ввести совпадающее значение в поле ввода подтверждения пароля_x000a_10. Вернуться в поле ввода нового пароля по Shift+Tab или кликом_x000a_5.Проверить, что иконка &quot;глаза&quot; появилась и работает верно_x000a_4. Проверить, что введенные данные видны_x000a_5. Повторно кликнуть на на иконке &quot;глаза&quot; в правой части поля ввода подтверждения пароля"/>
    <s v="Невозможно посмотреть вводимое значение"/>
    <s v="В правой части поля ввода появляется &quot;глаз&quot;, при клике на него - показываются введенные данные, иконка &quot;глаза&quot; перечеркивается_x000a_При повторном клике на &quot;глаз&quot; введенные данные заменяются астерисками (точками), иконка &quot;глаза&quot; не перечеркнута"/>
    <m/>
    <x v="2"/>
    <s v="Medium"/>
  </r>
  <r>
    <x v="48"/>
    <s v="Отсутствует информация о заполнении или астериски (указателей) обязательных полей в форме &quot;Паспорт&quot;"/>
    <s v="Страница личного кабинета слушателя=&gt;Форма «Паспорт» =&gt;Кнопка выхода из формы"/>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Проверить, что обязательные поля выделены явным образом или имеют указатели (астериски) в форме «Паспорт» _x000a_"/>
    <s v="Обязательные поля невыделены, астерисками не отмечены, информации об обязательности заполнения в явном виде нет"/>
    <s v="Обязательные поля выделены"/>
    <s v="https://drive.google.com/file/d/1TY-pR3msn8s7oUMqcGOYw-uQKPjblkta/view?usp=sharing"/>
    <x v="0"/>
    <s v="Low"/>
  </r>
  <r>
    <x v="49"/>
    <s v="Возможность заполнения невалидными данными поля ввода «Фамилия» в форме «Данные»  - пустая строка"/>
    <s v="Страница личного кабинета слушателя=&gt;Форма «Паспорт» =&gt;Поле ввода «Фамил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Оставить поле ввода «Фамилия» в форме «Данные»  пустым_x000a_7. Перейти в поле ввода Имя клавишей Тab или кликнуть мышью_x000a_ "/>
    <s v="Не появляется сообщение о необходимости заполнить поле_x000a_Однако, если поле заполнить, а потом очистить - сообщение появляется"/>
    <s v="Сообщение об ошибке"/>
    <s v="https://drive.google.com/file/d/1FenNvm8NgccdWMTe-MsA46XhUJuUSlIx/view?usp=sharing"/>
    <x v="2"/>
    <s v="Medium"/>
  </r>
  <r>
    <x v="50"/>
    <s v="Невозможность заполнения валидными данными поля ввода «Фамилия» в форме «Данные»  - кириллическая строка с дефисом"/>
    <s v="Страница личного кабинета слушателя=&gt;Форма «Паспорт» =&gt;Поле ввода «Фамил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Фамилия» в форме «Данные»  - кириллическую строку с дефисом, например &quot;Жуковский-Волынский&quot;_x000a_"/>
    <s v="Невозможно внести валидные данные двойных фамилий, национальных форматов написания"/>
    <s v="Данные приняты"/>
    <s v="https://drive.google.com/file/d/1wFX2DnqJrLGsir6uk68EYTYpZewj6QVW/view?usp=sharing"/>
    <x v="3"/>
    <s v="Medium"/>
  </r>
  <r>
    <x v="51"/>
    <s v="Отсутствует  плейсхолдер поля ввода «Фамилия» в форме «Данные»"/>
    <s v="Страница личного кабинета слушателя=&gt;Форма «Паспорт» =&gt;Поле ввода «Фамили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Проверить, отображается плейсхолдер в поле ввода_x000a_7. Проверить, что плейс холдер исчезает с началом ввода данных в поле"/>
    <s v="Плейсхолдера нет"/>
    <s v="Плейсхолдер отображается верно и исчезает с началом ввода"/>
    <s v="https://drive.google.com/file/d/1gz9Zc0AZ_c52JCjeNeO6ZZ7jNLcyUQRl/view?usp=sharing"/>
    <x v="0"/>
    <s v="Low"/>
  </r>
  <r>
    <x v="52"/>
    <s v="Возможность заполнения невалидными данными поля ввода «Имя» в форме «Данные»  - пустая строка"/>
    <s v="Страница личного кабинета слушателя=&gt;Форма «Паспорт» =&gt;Поле ввода «Им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Имя» в форме «Данные»  - пустая строка"/>
    <s v="Не появляется сообщение о необходимости заполнить поле_x000a_Однако, если поле заполнить, а потом очистить - сообщение появляется"/>
    <s v="Сообщение об ошибке"/>
    <s v="https://drive.google.com/file/d/1qgkU6wOKrBnN9ZD-s8rTGLVNl3b0LDI4/view?usp=sharing"/>
    <x v="2"/>
    <s v="Medium"/>
  </r>
  <r>
    <x v="53"/>
    <s v="Невозможность заполнения валидными данными поля ввода «Имя» в форме «Данные»  - кириллическая строка с дефисом"/>
    <s v="Страница личного кабинета слушателя=&gt;Форма «Паспорт» =&gt;Поле ввода «Им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Имя» в форме «Данные»  - кириллическую строку с дефисом, например &quot;Анна-Мария&quot;_x000a_"/>
    <s v="Невозможно внести валидные данные в виде имен с пробелами и дефисами"/>
    <s v="Данные приняты"/>
    <s v="https://drive.google.com/file/d/1cjnV7DD-Y7hO5sHdkI4bcGEJocI6er7y/view?usp=sharing"/>
    <x v="3"/>
    <s v="Medium"/>
  </r>
  <r>
    <x v="54"/>
    <s v="Возможность заполнения невалидными данными поля ввода «Имя» в форме «Данные»  - очень длинная строка"/>
    <s v="Страница личного кабинета слушателя=&gt;Форма «Паспорт» =&gt;Поле ввода «Им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Имя» в форме «Данные»  - очень длинная строка, сгенерированную с помощью Lorem Insum"/>
    <s v="В поле вносится длинная строка без пробелов, кнопка подтверждения активируется при условии загрузки документа"/>
    <s v="Сообщение об ошибке"/>
    <s v="https://drive.google.com/file/d/1gS5kPYirOudhhgRd6SDYCoGxxpT36wVm/view?usp=sharing"/>
    <x v="2"/>
    <s v="Medium"/>
  </r>
  <r>
    <x v="55"/>
    <s v="Невозможность заполнения валидными данными поля ввода «Имя» в форме «Данные»  - пробелы внутри строки"/>
    <s v="Страница личного кабинета слушателя=&gt;Форма «Паспорт» =&gt;Поле ввода «Им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Имя» в форме «Данные» строку с пробелами в конце, например, &quot;Анна Мария&quot;"/>
    <s v="Невозможно внести валидные данные - имя из двух и более частей, разделенных пробелом"/>
    <s v="Данные приняты"/>
    <s v="https://drive.google.com/file/d/1VmTscBQkfe_YLRFwDrGxT_9cLIxcd0bS/view?usp=sharing"/>
    <x v="3"/>
    <s v="Medium"/>
  </r>
  <r>
    <x v="56"/>
    <s v="Отсутствует  плейсхолдер  поля ввода «Имя» в форме «Данные»"/>
    <s v="Страница личного кабинета слушателя=&gt;Форма «Паспорт» =&gt;Поле ввода «Имя»"/>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Проверить, отображается плейсхолдер в поле ввода_x000a_7. Проверить, что плейс холдер исчезает с началом ввода данных в поле"/>
    <s v="Плейсхолдера нет"/>
    <s v="Плейсхолдер отображается верно и исчезает с началом ввода"/>
    <s v="https://drive.google.com/file/d/1MrBOZUiyyKnERg5jCrsogijNqM3utEI7/view?usp=sharing"/>
    <x v="0"/>
    <s v="Low"/>
  </r>
  <r>
    <x v="57"/>
    <s v="Невозможность заполнения валидными данными поля ввода «Отчество» в форме «Данные»  - кириллическая строка с дефисом"/>
    <s v="Страница личного кабинета слушателя=&gt;Форма «Паспорт» =&gt;Поле ввода «Отчеств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Отчество» в форме «Данные»  - кириллическую строку с дефисом, например &quot;Мамед Салим-оглы&quot;_x000a_"/>
    <s v="Невозможно внести валидные данные - отчество из двух и более частей, разделенных дефисом"/>
    <s v="Данные приняты"/>
    <s v="https://drive.google.com/file/d/1ffkeXQ6SBz1rYcNGMCWQQakGRijjWpWg/view?usp=sharing"/>
    <x v="3"/>
    <s v="Medium"/>
  </r>
  <r>
    <x v="58"/>
    <s v="Возможность заполнения невалидными данными поля ввода «Отчество» в форме «Данные»  - очень длинная строка"/>
    <s v="Страница личного кабинета слушателя=&gt;Форма «Паспорт» =&gt;Поле ввода «Отчеств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Отчество» в форме «Данные»  - очень длинная строка, сгенерированную с помощью Lorem Insum"/>
    <s v="В поле вносится длинная строка без пробелов, кнопка подтверждения активируется при условии загрузки документа"/>
    <s v="Сообщение об ошибке"/>
    <s v="https://drive.google.com/file/d/1W96RV3EMVZnTPfSJIwspsyF53V7vz1iG/view?usp=sharing"/>
    <x v="2"/>
    <s v="Medium"/>
  </r>
  <r>
    <x v="59"/>
    <s v="Невозможность заполнения валидными данными поля ввода «Отчество» в форме «Данные»  - пробелы внутри строки"/>
    <s v="Страница личного кабинета слушателя=&gt;Форма «Паспорт» =&gt;Поле ввода «Отчеств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Отчество» в форме «Данные» строку с пробелами в конце, например, &quot;Мамед Салим оглы&quot;"/>
    <s v="Невозможно внести валидные данные - отчество из двух и более частей, разделенных пробелом"/>
    <s v="Данные приняты"/>
    <s v="https://drive.google.com/file/d/1yo3JCD4GIguI1WHzqIT8WDX258JH5trH/view?usp=sharing"/>
    <x v="3"/>
    <s v="Medium"/>
  </r>
  <r>
    <x v="60"/>
    <s v="Отсутствует  плейсхолдер поля ввода «Отчество» в форме «Данные»"/>
    <s v="Страница личного кабинета слушателя=&gt;Форма «Паспорт» =&gt;Поле ввода «Отчество»"/>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Проверить, отображается плейсхолдер в поле ввода_x000a_7. Проверить, что плейс холдер исчезает с началом ввода данных в поле"/>
    <s v="Плейсхолдера нет"/>
    <s v="Плейсхолдер отображается верно и исчезает с началом ввода"/>
    <s v="https://drive.google.com/file/d/1lu5_cw-ea5VPc3puq485Ad4Zjv5KxrQg/view?usp=sharing"/>
    <x v="0"/>
    <s v="Low"/>
  </r>
  <r>
    <x v="61"/>
    <s v="Возможность заполнения невалидными данными поля ввода «Дата рождения» (data picker) в форме «Паспорт»  - дата раньше установленного диапазона"/>
    <s v="Страница личного кабинета слушателя=&gt;Форма «Паспорт» =&gt;Поле  ввода «Дата рождения»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Дата рождения» (data picker) - значение раньше, чем граница установленного диапазона (18-70 лет), например, &quot;28.02.1900&quot;"/>
    <s v="Данные вводятся, сообщения об ошибке нет"/>
    <s v="Появляется сообщение об ошибке"/>
    <s v="https://drive.google.com/file/d/1K830iDKns2NPMO8e7JfLgoX9qdNwR02c/view?usp=sharing"/>
    <x v="2"/>
    <s v="Medium"/>
  </r>
  <r>
    <x v="62"/>
    <s v="Возможность заполнения невалидными данными поля ввода «Дата рождения» (data picker) в форме «Паспорт»  - 00.00.0000"/>
    <s v="Страница личного кабинета слушателя=&gt;Форма «Паспорт» =&gt;Поле  ввода «Дата рождения»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Дата рождения» (data picker) значение 00.00.0000"/>
    <s v="Данные вводятся, при потере фокуса меняются на случайную дату"/>
    <s v="Появилось сообщение об ошибке"/>
    <s v="https://drive.google.com/file/d/1pjcxjQn8mIp_034ta8e7e4U46LK5W9P_/view?usp=sharing"/>
    <x v="2"/>
    <s v="Medium"/>
  </r>
  <r>
    <x v="63"/>
    <s v="Возможность заполнения невалидными данными поля ввода «Дата рождения» (data picker) в форме «Паспорт»  - 99.99.9999"/>
    <s v="Страница личного кабинета слушателя=&gt;Форма «Паспорт» =&gt;Поле  ввода «Дата рождения»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_x000a_6. Ввести в Поле ввода «Дата рождения» (data picker) значение 99.99.9999_x000a_7.Нажать клавишу Tab"/>
    <s v="Данные не вводятся, сообщения об ошибке нет"/>
    <s v="Появилось сообщение об ошибке"/>
    <s v="https://drive.google.com/file/d/16NuvnDnSJuXQYuYBmJWkpGIwAZmlvNIR/view?usp=sharing"/>
    <x v="2"/>
    <s v="Medium"/>
  </r>
  <r>
    <x v="64"/>
    <s v="Возможность заполнения невалидными данными поля ввода «Дата рождения» (data picker) в форме «Паспорт»  - пограничные значения"/>
    <s v="Страница личного кабинета слушателя=&gt;Форма «Паспорт» =&gt;Поле  ввода «Дата рождения»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Дата рождения» (data picker) пограничные значения, например, &quot;текущая дата - 71 год&quot;"/>
    <s v="Данные вводятся, сообщения об ошибке нет"/>
    <s v="Данные вводятся"/>
    <s v="https://drive.google.com/file/d/1ITvhw5JLkCQbLAEGqY_ry0YsJGkVOlv4/view?usp=sharing"/>
    <x v="2"/>
    <s v="Medium"/>
  </r>
  <r>
    <x v="65"/>
    <s v="Возможность заполнения невалидными данными поля ввода «Серия» (поле с маской) в форме &quot;Паспорт&quot; - пустое значение"/>
    <s v="Страница личного кабинета слушателя=&gt;Форма «Паспорт» =&gt;Поле ввода «Серия»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Оставить поле ввода &quot;Серия&quot; пустым_x000a_"/>
    <s v="Сообщения об ошибке не появляется"/>
    <s v="Появляется сообщение о необходимости ввести данных"/>
    <s v="https://drive.google.com/file/d/17tM2T0FlLZwK7I07jeHcMvvQTogAlduO/view?usp=sharing"/>
    <x v="2"/>
    <s v="Medium"/>
  </r>
  <r>
    <x v="66"/>
    <s v="Невозможность быстрой очистки поля ввода «Серия» (поле с маской) в форме &quot;Паспорт&quot;"/>
    <s v="Страница личного кабинета слушателя=&gt;Форма «Паспорт» =&gt;Поле ввода «Серия»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Очистить поле ввода &quot;Серия&quot;, нажав на крестик в правом углу поля_x000a_"/>
    <s v="Для очистки нужно выделить содержимое поля целиком и нажать Дел или удалить из контекстного меню мыши"/>
    <s v="Поле ввода очищено"/>
    <s v="https://drive.google.com/file/d/1c0o63uyuLWNx_ZFmMELrTW1xcY37blwn/view?usp=sharing"/>
    <x v="0"/>
    <s v="Medium"/>
  </r>
  <r>
    <x v="67"/>
    <s v="Возможность заполнения невалидными данными поля ввода «Серия» (поле с маской) в форме &quot;Паспорт&quot; - все нули"/>
    <s v="Страница личного кабинета слушателя=&gt;Форма «Паспорт» =&gt;Поле ввода «Серия»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quot;Серия&quot; 4 нуля_x000a_"/>
    <s v="Данные вводятся, сообщения об ошибке нет"/>
    <s v="Появляется сообщение об ошибке"/>
    <s v="https://drive.google.com/file/d/13_43hrun9GrpHEmGHCJ82RKGo9J4WDwl/view?usp=sharing"/>
    <x v="2"/>
    <s v="Medium"/>
  </r>
  <r>
    <x v="68"/>
    <s v="Возможность заполнения невалидными данными поля ввода «Номер» (поле с маской) в форме &quot;Паспорт&quot; - пустое значение"/>
    <s v="Страница личного кабинета слушателя=&gt;Форма «Паспорт» =&gt;Поле ввода «Номер»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Оставить поле ввода &quot;Номер&quot; пустым_x000a_"/>
    <s v="Данные вводятся, сообщения об ошибке нет"/>
    <s v="Появляется сообщение о необходимости ввести данных"/>
    <s v="https://drive.google.com/file/d/1PwJ0Rkc3flB5xHhvAXc80lgFE4_I6v4i/view?usp=sharing"/>
    <x v="2"/>
    <s v="Medium"/>
  </r>
  <r>
    <x v="69"/>
    <s v="Возможность заполнения невалидными данными поля ввода «Номер» (поле с маской) в форме &quot;Паспорт&quot; - очистка значение"/>
    <s v="Страница личного кабинета слушателя=&gt;Форма «Паспорт» =&gt;Поле ввода «Номер»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Очистить поле ввода &quot;Номер&quot;, нажав крестик в правой части поля_x000a_"/>
    <s v="Для очистки нужно выделить содержимое поля целиком и нажать Дел или удалить из контекстного меню мыши"/>
    <s v="Поле очищено"/>
    <s v="https://drive.google.com/file/d/1_kGny6WhfEdPRDIbbBu8uEmj04W8Z1j1/view?usp=sharing"/>
    <x v="2"/>
    <s v="Medium"/>
  </r>
  <r>
    <x v="70"/>
    <s v="Возможность заполнения невалидными данными поля ввода «Номер» (поле с маской) в форме &quot;Паспорт&quot; - все нули"/>
    <s v="Страница личного кабинета слушателя=&gt;Форма «Паспорт» =&gt;Поле ввода «Номер»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quot;Номер&quot; 6 нулей_x000a_"/>
    <s v="Данные вводятся, сообщения об ошибке нет"/>
    <s v="Появляется сообщение об ошибке"/>
    <s v="https://drive.google.com/file/d/1j1Obu615EGKdMjmLoAgQN7TyuPygmott/view?usp=sharing"/>
    <x v="2"/>
    <s v="Medium"/>
  </r>
  <r>
    <x v="71"/>
    <s v="Проверка поля ввода «Дата выдачи» (data picker) в форме «Паспорт»  - Значение раньше, установленного диапазона"/>
    <s v="Страница личного кабинета слушателя=&gt;Форма «Паспорт» =&gt;Поле ввода «Дата выдачи»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Дата выдачи» (data picker) - значение раньше установленного диапазона, например, &quot;10.01.1937&quot;"/>
    <s v="Данные вводятся, сообщения об ошибке нет"/>
    <s v="Появляется сообщение об ошибке"/>
    <s v="https://drive.google.com/file/d/1ltXfCHKhI3bTJcbAnqrHMMS-6HFqY0Zs/view?usp=sharing"/>
    <x v="3"/>
    <s v="Medium"/>
  </r>
  <r>
    <x v="72"/>
    <s v="Проверка поля ввода «Дата выдачи» (data picker) в форме «Паспорт»  - Значение, раньше значения даты рождения"/>
    <s v="Страница личного кабинета слушателя=&gt;Форма «Паспорт» =&gt;Поле ввода «Дата выдачи»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Дата выдачи» (data picker) - значение меньше даты рождения"/>
    <s v="Данные вводятся, сообщения об ошибке нет"/>
    <s v="Появляется сообщение об ошибке"/>
    <s v="https://drive.google.com/file/d/1ABsJBi3tdMDGiHpv0HRA-b--PKeYIDEX/view?usp=sharing"/>
    <x v="3"/>
    <s v="Medium"/>
  </r>
  <r>
    <x v="73"/>
    <s v="Возможность заполнения невалидными поля ввода «Дата выдачи» (data picker) в форме «Паспорт»  - 00.00.0000"/>
    <s v="Страница личного кабинета слушателя=&gt;Форма «Паспорт» =&gt;Поле ввода «Дата выдачи»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Дата выдачи» (data picker) значение 00.00.0000"/>
    <s v="Данные вводятся, при потере фокуса меняются на случайную дату"/>
    <s v="Значение ввелось в поле, но появилось сообщение об ошибке"/>
    <s v="https://drive.google.com/file/d/1Ds680VW95Ur9I1dbnnIMO-moawD4dNEZ/view?usp=sharing"/>
    <x v="2"/>
    <s v="Medium"/>
  </r>
  <r>
    <x v="74"/>
    <s v="Возможность заполнения невалидными данными поля ввода «Дата выдачи» (data picker) в форме «Паспорт»  - 99.99.9999"/>
    <s v="Страница личного кабинета слушателя=&gt;Форма «Паспорт» =&gt;Поле ввода «Дата выдачи» (data pickers)"/>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Дата выдачи» (data picker) значение 99.99.9999"/>
    <s v="Данные меняются на случайные, сообщение об ошибке появляется, но поле не очищается"/>
    <s v="Значение ввелось в поле, но появилось сообщение об ошибке"/>
    <s v="https://drive.google.com/file/d/15ZJDpRm0yFwK6eSYYXWkoFA1EUAmN-32/view?usp=sharing"/>
    <x v="2"/>
    <s v="Medium"/>
  </r>
  <r>
    <x v="75"/>
    <s v="Возможность заполнения невалидными данными поля ввода «Код подразделения» (поле с маской) в форме &quot;Паспорт&quot; - пустое значение"/>
    <s v="Страница личного кабинета слушателя=&gt;Форма «Паспорт» =&gt;Поле ввода «Код подразделения»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Оставить поле ввода &quot;Код подразделения&quot; пустым_x000a_"/>
    <s v="Не появляется сообщение о необходимости заполнить поле"/>
    <s v="Появляется сообщение о необходимости ввести данных"/>
    <s v="https://drive.google.com/file/d/1WSVJmeUqkZ5hwaiAwKuP6Y-_Oh6BANpq/view?usp=sharing"/>
    <x v="2"/>
    <s v="Medium"/>
  </r>
  <r>
    <x v="76"/>
    <s v="Возможность заполнения невалидными данными поля ввода «СНИЛС» (поле с маской) в форме &quot;Паспорт&quot; - значение с неверной контрольной суммой"/>
    <s v="Страница личного кабинета слушателя=&gt;Форма «Паспорт» =&gt;Поле ввода «СНИЛС»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Заполнить поле ввода &quot;СНИЛС&quot; значением с неверной контрольной суммой, например, &quot;123-456-789 11&quot;"/>
    <s v="Не появляется сообщение об ошибке"/>
    <s v="Появляется сообщение об ошибке"/>
    <s v="https://drive.google.com/file/d/1C-o178QYogntCh3fylCLsvXr_hgz05iU/view?usp=sharing"/>
    <x v="2"/>
    <s v="Medium"/>
  </r>
  <r>
    <x v="77"/>
    <s v="Возможность заполнения невалидными данными поля ввода «СНИЛС» (поле с маской) в форме &quot;Паспорт&quot; - значение с тремя одинаковыми цифрами подряд"/>
    <s v="Страница личного кабинета слушателя=&gt;Форма «Паспорт» =&gt;Поле ввода «СНИЛС»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Заполнить поле ввода &quot;СНИЛС&quot; значением с тремя одинаковыми цифрами подря в любой части поля, например, &quot;123-336-789 11&quot;"/>
    <s v="Не появляется сообщение об ошибке"/>
    <s v="Появляется сообщение об ошибке"/>
    <s v="https://drive.google.com/file/d/1-YhIcBKkQA0VudogvY4cjibvASjfLAo1/view?usp=sharing"/>
    <x v="2"/>
    <s v="Medium"/>
  </r>
  <r>
    <x v="78"/>
    <s v="Возможность заполнения невалидными данными поля ввода «СНИЛС» (поле с маской) в форме &quot;Паспорт&quot; - пустое значение"/>
    <s v="Страница личного кабинета слушателя=&gt;Форма «Паспорт» =&gt;Поле ввода «СНИЛС»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_x000a_6. Оставить поле ввода &quot;СНИЛС&quot; пустым_x000a_"/>
    <s v="Не появляется сообщение об ошибке"/>
    <s v="Появляется сообщение о необходимости ввести данных"/>
    <s v="https://drive.google.com/file/d/1Sj7pJDC-JOWscz6vKRCOzDyM3rHZfdqk/view?usp=sharing"/>
    <x v="2"/>
    <s v="Medium"/>
  </r>
  <r>
    <x v="79"/>
    <s v="Возможность заполнения невалидными данными поля ввода «СНИЛС» (поле с маской) в форме &quot;Паспорт&quot; - все нули"/>
    <s v="Страница личного кабинета слушателя=&gt;Форма «Паспорт» =&gt;Поле ввода «СНИЛС» (поле с маской)"/>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quot;СНИЛС&quot; 11 нулей_x000a_"/>
    <s v="Не появляется сообщение об ошибке"/>
    <s v="Появляется сообщение об ошибке"/>
    <s v="https://drive.google.com/file/d/1DUyzk33C5LRtFZIrEaf9Bsh663iRi0IJ/view?usp=sharing"/>
    <x v="2"/>
    <s v="Medium"/>
  </r>
  <r>
    <x v="80"/>
    <s v="Возможность заполнения невалидными данными поля ввода «Кем выдан» в форме «Паспорт»  - латинские символы в нижнем регистре"/>
    <s v="Страница личного кабинета слушателя=&gt;Форма «Паспорт» =&gt;Поле ввода «Кем выдан»"/>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Кем выдан» в форме «Паспорт» латинские символы в нижнем регистре"/>
    <s v="Не появляется сообщение об ошибке"/>
    <s v="Сообщение об ошибке"/>
    <s v="https://drive.google.com/file/d/1xcnIih7wMsyncFvizObskhw5qzYhwYhx/view?usp=sharing"/>
    <x v="2"/>
    <s v="Medium"/>
  </r>
  <r>
    <x v="81"/>
    <s v="Возможность заполнения невалидными данными поля ввода «Кем выдан» в форме «Паспорт»  - латинские символы в верхнем регистре"/>
    <s v="Страница личного кабинета слушателя=&gt;Форма «Паспорт» =&gt;Поле ввода «Кем выдан»"/>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Кем выдан» в форме «Паспорт»  - латинские символы в верхнем регистре"/>
    <s v="Не появляется сообщение об ошибке"/>
    <s v="Сообщение об ошибке"/>
    <s v="https://drive.google.com/file/d/1RWFeKBUsL_bDjTQIsP3K-HlfiaqhNW3C/view?usp=sharing"/>
    <x v="2"/>
    <s v="Medium"/>
  </r>
  <r>
    <x v="82"/>
    <s v="Возможность заполнения невалидными данными поля ввода «Кем выдан» в форме «Паспорт»  - строка со специальными символами "/>
    <s v="Страница личного кабинета слушателя=&gt;Форма «Паспорт» =&gt;Поле ввода «Кем выдан»"/>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Кем выдан» в форме «Паспорт»  - строка со специальными символами, например &quot;♦☻◘♠•♦☼◄&quot;"/>
    <s v="Не появляется сообщение об ошибке"/>
    <s v="Сообщение об ошибке"/>
    <s v="https://drive.google.com/file/d/1Lf9XGZxbI4TzqiUqOxn6LqYu49cgHcIv/view?usp=sharing"/>
    <x v="2"/>
    <s v="Medium"/>
  </r>
  <r>
    <x v="83"/>
    <s v="Возможность заполнения невалидными данными поля ввода «Кем выдан» в форме «Паспорт»  - строка с цифрами и спецсимволами"/>
    <s v="Страница личного кабинета слушателя=&gt;Форма «Паспорт» =&gt;Поле ввода «Кем выдан»"/>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Ввести в поле ввода «Кем выдан» в форме «Паспорт»  - строка с цифрами и спецсимволами, например &quot; АМтоо9879♣♠♦☺♥♂&quot;"/>
    <s v="Не появляется сообщение об ошибке"/>
    <s v="Сообщение об ошибке"/>
    <s v="https://drive.google.com/file/d/1DvVjGsnHl3plEDztIstXStMi6BAbY69F/view?usp=sharing"/>
    <x v="2"/>
    <s v="Medium"/>
  </r>
  <r>
    <x v="84"/>
    <s v="Отсутствует  плейсхолдер поля ввода «Кем выдан» в форме «Паспорт» "/>
    <s v="Страница личного кабинета слушателя=&gt;Форма «Паспорт» =&gt;Поле ввода «Кем выдан»"/>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Проверить, отображается плейсхолдер в поле ввода &quot;Кем выдан&quot;_x000a_7. Проверить, что плейс холдер исчезает с началом ввода данных в поле"/>
    <s v="Плейсхолдера нет"/>
    <s v="Плейсхолдер отображается верно и исчезает с началом ввода"/>
    <s v="https://drive.google.com/file/d/1issTPVwzlc9JkCuhz1u4H8m7YpfZvdY4/view?usp=sharing"/>
    <x v="0"/>
    <s v="Low"/>
  </r>
  <r>
    <x v="85"/>
    <s v="Возможность заполнения невалидными данными поля ввода «Адрес» в форме «Паспорт»  - короткая строка 1 символ"/>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Адрес» в Форма «Паспорт»  - короткую строку, 1 символ, например &quot;Ю&quot;_x000a_7. Перейти в другое поле или кликнуть на кнопке подтверждения данных"/>
    <s v="Не появляется сообщение об ошибке"/>
    <s v="Можно ввести в поле ввода короткую строку, появится сообщение об ошибке"/>
    <s v="https://drive.google.com/file/d/17tM8VarLR_VpqxE9d0HINXa5UTSq2oNb/view?usp=sharing"/>
    <x v="2"/>
    <s v="Medium"/>
  </r>
  <r>
    <x v="86"/>
    <s v="Возможность заполнения невалидными данными поля ввода «Адрес» в форме «Паспорт»  - очень длинная строка"/>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Адрес» в Форма «Паспорт»  - очень длинную строку, сгенерированную Lorem Ipsum_x000a_7. Перейти в другое поле или кликнуть на кнопке подтверждения данных"/>
    <s v="Не появляется сообщение об ошибке"/>
    <s v="Появляется сообщение об ошибке"/>
    <s v="https://drive.google.com/file/d/12o88sAhsipal5gZRBl5RDbtjNyNYzetA/view?usp=sharing"/>
    <x v="2"/>
    <s v="Medium"/>
  </r>
  <r>
    <x v="87"/>
    <s v="Возможность заполнения невалидными данными поля ввода «Адрес» в форме «Паспорт»  - латинские символы в нижнем регистре"/>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Адрес» в Форма «Паспорт» - латинские символы в нижнем регистре, например, &quot;zsdkfjvsdkl&quot;_x000a_7. Перейти в другое поле или кликнуть на кнопке подтверждения данных"/>
    <s v="Не появляется сообщение об ошибке, но поиск выполняется некорректно"/>
    <s v="Данные вводятся, поиск работает корректно"/>
    <s v="https://drive.google.com/file/d/1WGnKOcErGjEqUaFcpwqvNOgE-OJVwlFX/view?usp=sharing"/>
    <x v="2"/>
    <s v="Medium"/>
  </r>
  <r>
    <x v="88"/>
    <s v="Возможность заполнения невалидными данными поля ввода «Адрес» в форме «Паспорт»  - латинские символы в верхнем регистре"/>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Адрес» в Форма «Паспорт»  - латинские символы в верхнем регистре, например, &quot;JHGDDFGDCJGF&quot;_x000a_7. Перейти в другое поле или кликнуть на кнопке подтверждения данных"/>
    <s v="Не появляется сообщение об ошибке, но поиск выполняется некорректно"/>
    <s v="Данные вводятся, поиск работает корректно"/>
    <s v="https://drive.google.com/file/d/1g9NUXGVKwpQARXG5qU3raOMwnIWQ805H/view?usp=sharing"/>
    <x v="2"/>
    <s v="Medium"/>
  </r>
  <r>
    <x v="89"/>
    <s v="Возможность заполнения невалидными данными поляввода «Адрес» в форме «Паспорт»  - строка со специальными символами специальные символы"/>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Адрес» в Форма «Паспорт» - строку со специальными символами_x000a_7. Перейти в другое поле или кликнуть на кнопке подтверждения данных"/>
    <s v="Не появляется сообщение об ошибке"/>
    <s v="Данные не вводятся"/>
    <s v="https://drive.google.com/file/d/1xdxWpYp-uK6aBx5esbhGDYF0-Qz3kzRN/view?usp=sharing"/>
    <x v="2"/>
    <s v="Medium"/>
  </r>
  <r>
    <x v="90"/>
    <s v="Возможность заполнения невалидными данными поля ввода «Адрес» в форме «Паспорт»  - строка с цифрами и спецсимволами "/>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Адрес» в Форма «Паспорт» -  строку с цифрами и спецсимволами _x000a_7. Перейти в другое поле или кликнуть на кнопке подтверждения данных"/>
    <s v="Не появляется сообщение об ошибке"/>
    <s v="Появляется сообщение об ошибке"/>
    <s v="https://drive.google.com/file/d/1RM5KEPhZtde0plAWwqdveFrYgtj3G1yK/view?usp=sharing"/>
    <x v="2"/>
    <s v="Medium"/>
  </r>
  <r>
    <x v="91"/>
    <s v="Возможность заполнения невалидными данными поля ввода «Адрес» в форме &quot;Паспорт&quot; - иероглифическое письмо"/>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ввода фамилии стрку иероглифов, например &quot; 夏天过去了&quot;_x000a_7. Перейти в другое поле или кликнуть на кнопке подтверждения данных"/>
    <s v="Не появляется сообщение об ошибке"/>
    <s v="Появляется сообщение об ошибке"/>
    <s v="https://drive.google.com/file/d/1G98iNjLsNyd_TlwevQF2RySIJxlPVCGY/view?usp=sharing"/>
    <x v="2"/>
    <s v="Medium"/>
  </r>
  <r>
    <x v="92"/>
    <s v="Отсутствует  плейсхолдер поля  ввода «Адрес» в форме «Паспорт»"/>
    <s v="Страница личного кабинета слушателя=&gt;Форма «Паспорт» =&gt;Поле ввода «Адрес» "/>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Проверить, отображается плейсхолдер в поле ввода &quot;Адрес&quot; _x000a_7. Проверить, что плейсхолдер исчезает с началом ввода данных в поле &quot;Адрес&quot; "/>
    <s v="Плейсхолдера нет"/>
    <s v="Плейсхолдер отображается верно и исчезает с началом ввода"/>
    <s v="https://drive.google.com/file/d/1gnGXg1ErbJ1LzCNAW6IO7HgSh_-vShhN/view?usp=sharing"/>
    <x v="0"/>
    <s v="Low"/>
  </r>
  <r>
    <x v="93"/>
    <s v="Невозможность ввода в поле ввода «Телефон» в форме &quot;Паспорт&quot; - валидное значение из автосохраненных"/>
    <m/>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Заполнить поле ввода &quot;Телефон&quot; валидным значением из списка автосохраненных_x000a_7. Нажать кнопку «Подтвердить» "/>
    <s v="Поле заполняется не корректно"/>
    <s v="Данные вводятся"/>
    <s v="https://drive.google.com/file/d/1VYO7wG01U9HUWFS6PfMrCTu2UskXWT5-/view?usp=sharing"/>
    <x v="0"/>
    <s v="Medium"/>
  </r>
  <r>
    <x v="94"/>
    <s v="Возможность заполнения невалидными данными поля ввода «Телефон» в форме &quot;Паспорт&quot; - пустое значение"/>
    <s v="Страница личного кабинета слушателя=&gt;Форма «Паспорт» =&gt;Поле ввода «Телефон»"/>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Оставить поле ввода &quot;Телефон&quot; пустым_x000a_7. Нажать кнопку «Подтвердить» "/>
    <s v="Не появляется сообщение об ошибке"/>
    <s v="Появляется сообщение о необходимости ввести телефон"/>
    <s v="https://drive.google.com/file/d/1lvEOf6X2RSIA2KFoukXhYUhfh09_hQRo/view?usp=sharing"/>
    <x v="2"/>
    <s v="Medium"/>
  </r>
  <r>
    <x v="95"/>
    <s v="Возможность заполнения невалидными данными поля ввода «Телефон» в форме &quot;Паспорт&quot; - все нули"/>
    <s v="Страница личного кабинета слушателя=&gt;Форма «Паспорт» =&gt;Поле ввода «Телефон»"/>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вести в поле &quot;Телефон&quot; 11 нулей_x000a_7. Нажать кнопку «Подтвердить» "/>
    <s v="Не появляется сообщение об ошибке"/>
    <s v="Появляется сообщение об ошибке"/>
    <s v="https://drive.google.com/file/d/14PnhTBvHR4CzP-POvz_9MKL0j5hmrtYd/view?usp=sharing"/>
    <x v="2"/>
    <s v="Medium"/>
  </r>
  <r>
    <x v="96"/>
    <s v="Наличие в форме &quot;Паспорт&quot; текста, надписи, сообщения об ограничениях на загрузку файла "/>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Проверить в форме &quot;Паспорт&quot; текста, надписи, сообщения об ограничениях на загрузку файла - размер, формат"/>
    <s v="Информация об ограничениях  на загрузку файлов недоступна"/>
    <s v="Информация есть"/>
    <s v="https://drive.google.com/file/d/1vUqdRr7Vz6Ur2uOiq0WKPngrGbJgTZ4O/view?usp=sharing"/>
    <x v="2"/>
    <s v="Medium"/>
  </r>
  <r>
    <x v="97"/>
    <s v="Загрузка в форме &quot;Паспорт&quot; файла иного формата, прямо запрещенного ТЗ"/>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ыбрать с помощью навигатора файл иного формата, например PNG_x000a_7. Нажать кнопку загрузки"/>
    <s v="Файл загружается"/>
    <s v="Файл не загружается, появляется сообщение об ошибке"/>
    <s v="https://drive.google.com/file/d/1FHpwajzqt6QUhYR04Ky4aZCzNRQsjeUo/view?usp=sharing"/>
    <x v="3"/>
    <s v="Medium"/>
  </r>
  <r>
    <x v="98"/>
    <s v="Загрузка в форме &quot;Паспорт&quot; файла со скриптом"/>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Паспорт&quot; _x000a_6. Выбрать с помощью навигатора файл, соответствующий требованиям_x000a_7. Нажать кнопку загрузки"/>
    <s v="Потенциально опасный файл загружается"/>
    <s v="Файл не загружается, появляется сообщение об ошибке"/>
    <s v="https://drive.google.com/file/d/1PBOOhmM9_fhwben_X_CJQSqobwqOiz-E/view?usp=sharing"/>
    <x v="3"/>
    <s v="Medium"/>
  </r>
  <r>
    <x v="99"/>
    <s v="Наличие в форме &quot;Диплом&quot; текста, надписи, сообщения об ограничениях на загрузку файла "/>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Диплом&quot; _x000a_6. Проверить в форме &quot;Диплом&quot; текста, надписи, сообщения об ограничениях на загрузку файла - размер, формат"/>
    <s v="Информация об ограничениях  на загрузку файлов недоступна"/>
    <s v="Информация есть"/>
    <s v="https://drive.google.com/file/d/1Uxwu-itiSf4_2V62RI87uVkykGG2VFFt/view?usp=sharing"/>
    <x v="2"/>
    <s v="Medium"/>
  </r>
  <r>
    <x v="100"/>
    <s v="Загрузка в форме &quot;Диплом&quot; файла иного формата"/>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Диплом&quot; _x000a_6. Выбрать с помощью навигатора файл иного формата, например, png_x000a_2. Нажать кнопку загрузки"/>
    <s v="Файл загружается"/>
    <s v="Файл не загружается, появляется сообщение об ошибке"/>
    <s v="https://drive.google.com/file/d/1amKE9xM4daRueeVMSHtS-9DvAjrEd0FR/view?usp=sharing"/>
    <x v="3"/>
    <s v="Medium"/>
  </r>
  <r>
    <x v="101"/>
    <s v="Загрузка в форме &quot;Диплом&quot; файла со скриптом"/>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Диплом&quot; _x000a_6. Выбрать с помощью навигатора файл, соответствующий требованиям_x000a_7. Нажать кнопку загрузки"/>
    <s v="Потенциально опасный файл загружается"/>
    <s v="Файл не загружается, появляется сообщение об ошибке"/>
    <s v="https://drive.google.com/file/d/1QfC9WwCwvDGhDHX2XqFD3Vq5tHobNEW8/view?usp=sharing"/>
    <x v="3"/>
    <s v="Medium"/>
  </r>
  <r>
    <x v="102"/>
    <s v="Загрузка в форме &quot;Договор&quot; файла иного формата"/>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Договор&quot; _x000a_6. Выбрать с помощью навигатора файл иного формата, например, png_x000a_7. Нажать кнопку загрузки"/>
    <s v="Файл загружается"/>
    <s v="Файл не загружается, появляется сообщение об ошибке"/>
    <s v="https://drive.google.com/file/d/1Pk8BQGqwsSZvcBvtzvD4er53qsAzWUi_/view?usp=sharing"/>
    <x v="3"/>
    <s v="Medium"/>
  </r>
  <r>
    <x v="103"/>
    <s v="Загрузка в форме &quot;Договор&quot; файла со скриптом"/>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Договор&quot; _x000a_6. Выбрать с помощью навигатора файл, соответствующий требованиям_x000a_7. Нажать кнопку загрузки"/>
    <s v="Потенциально опасный файл загружается"/>
    <s v="Файл не загружается, появляется сообщение об ошибке"/>
    <s v="https://drive.google.com/file/d/1t3EWQw1QJf67qhBHgEEMJtSdL6NYAVlG/view?usp=sharing"/>
    <x v="3"/>
    <s v="Medium"/>
  </r>
  <r>
    <x v="104"/>
    <s v="Загрузка в форме &quot;Заявление&quot; файла иного формата"/>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Заявление&quot; _x000a_6. Выбрать с помощью навигатора файл иного формата, например, png_x000a_7. Нажать кнопку загрузки"/>
    <s v="Файл загружается"/>
    <s v="Файл не загружается, появляется сообщение об ошибке"/>
    <s v="https://drive.google.com/file/d/19Muj-wTXF8RyrVSItC9-HkEYvJhS4bVl/view?usp=sharing"/>
    <x v="3"/>
    <s v="Medium"/>
  </r>
  <r>
    <x v="105"/>
    <s v="Загрузка в форме &quot;Заявление&quot; файла со скриптом"/>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Заявление&quot; _x000a_6. Выбрать с помощью навигатора файл со скриптом, (источник www.eicar.org)_x000a_7. Нажать кнопку загрузки"/>
    <s v="Потенциально опасный файл загружается"/>
    <s v="Файл не загружается, появляется сообщение об ошибке"/>
    <s v="https://drive.google.com/file/d/1QW0arfluyePlK0yH1gGRL9tpSqm-kC6_/view?usp=sharing"/>
    <x v="3"/>
    <s v="Medium"/>
  </r>
  <r>
    <x v="106"/>
    <s v="Загрузка в форме &quot;Согласие&quot; файла иного формата"/>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Согласие&quot; _x000a_6. Выбрать с помощью навигатора файл иного формата, например, png_x000a_7. Нажать кнопку загрузки"/>
    <s v="Файл загружается"/>
    <s v="Файл не загружается, появляется сообщение об ошибке"/>
    <s v="https://drive.google.com/file/d/1F2KZom-1O1fnNve4Xj3KhALwjPD7EJNG/view?usp=sharing"/>
    <x v="3"/>
    <s v="Medium"/>
  </r>
  <r>
    <x v="107"/>
    <s v="Загрузка в форме &quot;Согласие&quot; файла со скриптом"/>
    <s v="Страница личного кабинета слушателя=&gt;Форма «Паспорт» =&gt;Загрузка файлов"/>
    <s v="1. Во вкладке браузера открыта страница платформы https://qa.neapro.site_x000a_2. Открыта страница авторизации_x000a_3. Выполнен вход по валидным данным пользователя_x000a_4. Нажата кнопка &quot;Документы&quot;, при этом документы в статусе &quot;не загружен&quot;_x000a_5. Нажата кнопка &quot;Согласие&quot; _x000a_6. Выбрать с помощью навигатора файл со скриптом, (источник www.eicar.org)_x000a_7. Нажать кнопку загрузки"/>
    <s v="Потенциально опасный файл загружается"/>
    <s v="Файл не загружается, появляется сообщение об ошибке"/>
    <s v="https://drive.google.com/file/d/1j2vDH5yhFsCzETMDkiiElJInha8Ul74q/view?usp=sharing"/>
    <x v="3"/>
    <s v="Medium"/>
  </r>
  <r>
    <x v="108"/>
    <m/>
    <m/>
    <m/>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5A2D2-9279-46E9-A3CA-3BBA29820946}" name="Сводная таблица2" cacheId="1"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A20:B25" firstHeaderRow="1" firstDataRow="1" firstDataCol="1"/>
  <pivotFields count="9">
    <pivotField dataFiel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showAll="0"/>
    <pivotField showAll="0"/>
    <pivotField showAll="0"/>
    <pivotField showAll="0"/>
    <pivotField showAll="0"/>
    <pivotField axis="axisRow" showAll="0">
      <items count="6">
        <item x="1"/>
        <item x="3"/>
        <item x="2"/>
        <item x="0"/>
        <item h="1" x="4"/>
        <item t="default"/>
      </items>
    </pivotField>
    <pivotField showAll="0"/>
  </pivotFields>
  <rowFields count="1">
    <field x="7"/>
  </rowFields>
  <rowItems count="5">
    <i>
      <x/>
    </i>
    <i>
      <x v="1"/>
    </i>
    <i>
      <x v="2"/>
    </i>
    <i>
      <x v="3"/>
    </i>
    <i t="grand">
      <x/>
    </i>
  </rowItems>
  <colItems count="1">
    <i/>
  </colItems>
  <dataFields count="1">
    <dataField name="Количество по полю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62BDD-21D4-49BC-B8B7-DE8091934959}" name="Сводная таблица1" cacheId="0"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location ref="A2:B8" firstHeaderRow="1" firstDataRow="1" firstDataCol="1"/>
  <pivotFields count="10">
    <pivotField showAll="0"/>
    <pivotField showAll="0"/>
    <pivotField showAll="0"/>
    <pivotField showAll="0"/>
    <pivotField showAll="0"/>
    <pivotField dataField="1" showAll="0"/>
    <pivotField showAll="0"/>
    <pivotField showAll="0"/>
    <pivotField showAll="0"/>
    <pivotField axis="axisRow" showAll="0">
      <items count="14">
        <item m="1" x="10"/>
        <item m="1" x="6"/>
        <item m="1" x="12"/>
        <item m="1" x="11"/>
        <item m="1" x="9"/>
        <item m="1" x="8"/>
        <item m="1" x="7"/>
        <item x="2"/>
        <item h="1" x="5"/>
        <item x="4"/>
        <item x="0"/>
        <item x="1"/>
        <item x="3"/>
        <item t="default"/>
      </items>
    </pivotField>
  </pivotFields>
  <rowFields count="1">
    <field x="9"/>
  </rowFields>
  <rowItems count="6">
    <i>
      <x v="7"/>
    </i>
    <i>
      <x v="9"/>
    </i>
    <i>
      <x v="10"/>
    </i>
    <i>
      <x v="11"/>
    </i>
    <i>
      <x v="12"/>
    </i>
    <i t="grand">
      <x/>
    </i>
  </rowItems>
  <colItems count="1">
    <i/>
  </colItems>
  <dataFields count="1">
    <dataField name="Количество по полю Тест-кейс - название"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8B065-52B7-4147-AF0D-76415AAA8C32}" name="Таблица1" displayName="Таблица1" ref="A1:J780" totalsRowShown="0" headerRowDxfId="29" dataDxfId="27" headerRowBorderDxfId="28" tableBorderDxfId="26">
  <tableColumns count="10">
    <tableColumn id="1" xr3:uid="{87BBE6E2-3BA0-454B-8A5E-8A94A857E4E7}" name="ID" dataDxfId="25"/>
    <tableColumn id="2" xr3:uid="{555F45F4-15A4-499A-BD50-B11E1A8197CB}" name="Название набора" dataDxfId="24"/>
    <tableColumn id="3" xr3:uid="{9B6C12E4-D882-4EFE-A072-49DCCDBDEDD1}" name="Название младшего набора" dataDxfId="23"/>
    <tableColumn id="4" xr3:uid="{AE0889F3-823E-404F-A314-12890738B4F6}" name="Элемент" dataDxfId="22"/>
    <tableColumn id="5" xr3:uid="{79324B23-F065-496C-B448-E1EF6B8286E8}" name="Хлебные крошки" dataDxfId="21"/>
    <tableColumn id="6" xr3:uid="{1E8794B1-BD9B-47B1-83C6-DED1F708AC28}" name="Тест-кейс - название" dataDxfId="20"/>
    <tableColumn id="7" xr3:uid="{3AE048D4-F3FD-415F-A12B-FD2069A29336}" name="Предусловие" dataDxfId="19"/>
    <tableColumn id="8" xr3:uid="{87C55030-4E2C-48C2-9C90-EC04AC646B4D}" name="Шаги" dataDxfId="18"/>
    <tableColumn id="9" xr3:uid="{C27AEE1B-EC1D-4E0A-9382-48FEADDBCF6D}" name="Ожидаемый результат" dataDxfId="17"/>
    <tableColumn id="10" xr3:uid="{4547280B-1415-4C6B-B5CB-B7DE5FAAC926}" name="Проверка" dataDxfId="16"/>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86EDA2-D482-411F-8BA3-E5045A023D80}" name="Таблица2" displayName="Таблица2" ref="B1:L109" totalsRowShown="0" headerRowDxfId="15" dataDxfId="13" headerRowBorderDxfId="14" tableBorderDxfId="12" totalsRowBorderDxfId="11">
  <tableColumns count="11">
    <tableColumn id="1" xr3:uid="{5C4F7B63-ADA3-4071-8894-D66A5BAF4410}" name="id" dataDxfId="10"/>
    <tableColumn id="2" xr3:uid="{B7C9D05A-6852-44B4-AFCC-88A91B78D1E2}" name="Summary" dataDxfId="9"/>
    <tableColumn id="3" xr3:uid="{30712FBC-825E-4DBF-AE7E-A652A86507DE}" name="Description" dataDxfId="8"/>
    <tableColumn id="4" xr3:uid="{F418A68A-95E6-41AC-942D-8B0383152CD6}" name="Steps To Reproduce" dataDxfId="7"/>
    <tableColumn id="5" xr3:uid="{8FEEA33D-589E-4914-A6AB-2A428F8FBFD0}" name="Actual result" dataDxfId="6"/>
    <tableColumn id="6" xr3:uid="{89B5E113-6C6D-4364-BD66-D85C791AF2F8}" name="Expected result" dataDxfId="5"/>
    <tableColumn id="7" xr3:uid="{EEB91C36-569C-4370-A848-3FED74FE8C2A}" name="Attachments" dataDxfId="4"/>
    <tableColumn id="8" xr3:uid="{CB2C6BED-9969-42E6-9500-79D6C021D6B4}" name="Severity" dataDxfId="3"/>
    <tableColumn id="9" xr3:uid="{B5A1515A-B178-40E9-A3BC-8EA56001DCD7}" name="Priority" dataDxfId="2"/>
    <tableColumn id="10" xr3:uid="{9EA40704-7DFF-4D5D-8992-55CD110B3F8A}" name="Status" dataDxfId="1"/>
    <tableColumn id="11" xr3:uid="{D53BC524-277D-48D5-BC44-7A03C6C49653}" name="environment" dataDxfId="0"/>
  </tableColumns>
  <tableStyleInfo name="TableStyleLight20"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file/d/1yqEQR6iJ053Rv2BNIvQB04QYNianOG_t/view?usp=sharing" TargetMode="External"/><Relationship Id="rId18" Type="http://schemas.openxmlformats.org/officeDocument/2006/relationships/hyperlink" Target="https://drive.google.com/file/d/1jjw1rgXlqJe3-ayBjFWWhkFDrSsKmdv2/view?usp=sharing" TargetMode="External"/><Relationship Id="rId26" Type="http://schemas.openxmlformats.org/officeDocument/2006/relationships/hyperlink" Target="https://drive.google.com/file/d/1VmTscBQkfe_YLRFwDrGxT_9cLIxcd0bS/view?usp=sharing" TargetMode="External"/><Relationship Id="rId39" Type="http://schemas.openxmlformats.org/officeDocument/2006/relationships/hyperlink" Target="https://drive.google.com/file/d/1PwJ0Rkc3flB5xHhvAXc80lgFE4_I6v4i/view?usp=sharing" TargetMode="External"/><Relationship Id="rId21" Type="http://schemas.openxmlformats.org/officeDocument/2006/relationships/hyperlink" Target="https://drive.google.com/file/d/1wFX2DnqJrLGsir6uk68EYTYpZewj6QVW/view?usp=sharing" TargetMode="External"/><Relationship Id="rId34" Type="http://schemas.openxmlformats.org/officeDocument/2006/relationships/hyperlink" Target="https://drive.google.com/file/d/16NuvnDnSJuXQYuYBmJWkpGIwAZmlvNIR/view?usp=sharing" TargetMode="External"/><Relationship Id="rId42" Type="http://schemas.openxmlformats.org/officeDocument/2006/relationships/hyperlink" Target="https://drive.google.com/file/d/1ltXfCHKhI3bTJcbAnqrHMMS-6HFqY0Zs/view?usp=sharing" TargetMode="External"/><Relationship Id="rId47" Type="http://schemas.openxmlformats.org/officeDocument/2006/relationships/hyperlink" Target="https://drive.google.com/file/d/1C-o178QYogntCh3fylCLsvXr_hgz05iU/view?usp=sharing" TargetMode="External"/><Relationship Id="rId50" Type="http://schemas.openxmlformats.org/officeDocument/2006/relationships/hyperlink" Target="https://drive.google.com/file/d/1DUyzk33C5LRtFZIrEaf9Bsh663iRi0IJ/view?usp=sharing" TargetMode="External"/><Relationship Id="rId55" Type="http://schemas.openxmlformats.org/officeDocument/2006/relationships/hyperlink" Target="https://drive.google.com/file/d/1issTPVwzlc9JkCuhz1u4H8m7YpfZvdY4/view?usp=sharing" TargetMode="External"/><Relationship Id="rId63" Type="http://schemas.openxmlformats.org/officeDocument/2006/relationships/hyperlink" Target="https://drive.google.com/file/d/1VYO7wG01U9HUWFS6PfMrCTu2UskXWT5-/view?usp=sharing" TargetMode="External"/><Relationship Id="rId68" Type="http://schemas.openxmlformats.org/officeDocument/2006/relationships/hyperlink" Target="https://drive.google.com/file/d/1PBOOhmM9_fhwben_X_CJQSqobwqOiz-E/view?usp=sharing" TargetMode="External"/><Relationship Id="rId76" Type="http://schemas.openxmlformats.org/officeDocument/2006/relationships/hyperlink" Target="https://drive.google.com/file/d/1F2KZom-1O1fnNve4Xj3KhALwjPD7EJNG/view?usp=sharing" TargetMode="External"/><Relationship Id="rId7" Type="http://schemas.openxmlformats.org/officeDocument/2006/relationships/hyperlink" Target="https://drive.google.com/file/d/1j2vDH5yhFsCzETMDkiiElJInha8Ul74q/view?usp=sharing" TargetMode="External"/><Relationship Id="rId71" Type="http://schemas.openxmlformats.org/officeDocument/2006/relationships/hyperlink" Target="https://drive.google.com/file/d/1QfC9WwCwvDGhDHX2XqFD3Vq5tHobNEW8/view?usp=sharing" TargetMode="External"/><Relationship Id="rId2" Type="http://schemas.openxmlformats.org/officeDocument/2006/relationships/hyperlink" Target="https://drive.google.com/file/d/18khBaJkfWw2GfQXUql9uhSrCGJ9m-YMZ/view?usp=sharing" TargetMode="External"/><Relationship Id="rId16" Type="http://schemas.openxmlformats.org/officeDocument/2006/relationships/hyperlink" Target="https://drive.google.com/file/d/1d5_IjiaBxklmfzjh1krYNtm6k5Bi_XEk/view?usp=sharing" TargetMode="External"/><Relationship Id="rId29" Type="http://schemas.openxmlformats.org/officeDocument/2006/relationships/hyperlink" Target="https://drive.google.com/file/d/1W96RV3EMVZnTPfSJIwspsyF53V7vz1iG/view?usp=sharing" TargetMode="External"/><Relationship Id="rId11" Type="http://schemas.openxmlformats.org/officeDocument/2006/relationships/hyperlink" Target="https://drive.google.com/file/d/1D-QkCcFCQBORIM4jgsjqm9s_ixiclYeX/view?usp=sharing" TargetMode="External"/><Relationship Id="rId24" Type="http://schemas.openxmlformats.org/officeDocument/2006/relationships/hyperlink" Target="https://drive.google.com/file/d/1cjnV7DD-Y7hO5sHdkI4bcGEJocI6er7y/view?usp=sharing" TargetMode="External"/><Relationship Id="rId32" Type="http://schemas.openxmlformats.org/officeDocument/2006/relationships/hyperlink" Target="https://drive.google.com/file/d/1K830iDKns2NPMO8e7JfLgoX9qdNwR02c/view?usp=sharing" TargetMode="External"/><Relationship Id="rId37" Type="http://schemas.openxmlformats.org/officeDocument/2006/relationships/hyperlink" Target="https://drive.google.com/file/d/1c0o63uyuLWNx_ZFmMELrTW1xcY37blwn/view?usp=sharing" TargetMode="External"/><Relationship Id="rId40" Type="http://schemas.openxmlformats.org/officeDocument/2006/relationships/hyperlink" Target="https://drive.google.com/file/d/1_kGny6WhfEdPRDIbbBu8uEmj04W8Z1j1/view?usp=sharing" TargetMode="External"/><Relationship Id="rId45" Type="http://schemas.openxmlformats.org/officeDocument/2006/relationships/hyperlink" Target="https://drive.google.com/file/d/15ZJDpRm0yFwK6eSYYXWkoFA1EUAmN-32/view?usp=sharing" TargetMode="External"/><Relationship Id="rId53" Type="http://schemas.openxmlformats.org/officeDocument/2006/relationships/hyperlink" Target="https://drive.google.com/file/d/1Lf9XGZxbI4TzqiUqOxn6LqYu49cgHcIv/view?usp=sharing" TargetMode="External"/><Relationship Id="rId58" Type="http://schemas.openxmlformats.org/officeDocument/2006/relationships/hyperlink" Target="https://drive.google.com/file/d/1g9NUXGVKwpQARXG5qU3raOMwnIWQ805H/view?usp=sharing" TargetMode="External"/><Relationship Id="rId66" Type="http://schemas.openxmlformats.org/officeDocument/2006/relationships/hyperlink" Target="https://drive.google.com/file/d/1vUqdRr7Vz6Ur2uOiq0WKPngrGbJgTZ4O/view?usp=sharing" TargetMode="External"/><Relationship Id="rId74" Type="http://schemas.openxmlformats.org/officeDocument/2006/relationships/hyperlink" Target="https://drive.google.com/file/d/19Muj-wTXF8RyrVSItC9-HkEYvJhS4bVl/view?usp=sharing" TargetMode="External"/><Relationship Id="rId5" Type="http://schemas.openxmlformats.org/officeDocument/2006/relationships/hyperlink" Target="https://drive.google.com/file/d/18lO7cV6M_MN_YmtwJjCv34XA98eQtHd2/view?usp=sharing" TargetMode="External"/><Relationship Id="rId15" Type="http://schemas.openxmlformats.org/officeDocument/2006/relationships/hyperlink" Target="https://drive.google.com/file/d/1i89QNBKC57dfC4Gu9SS38xSWddCGfX4y/view?usp=sharing" TargetMode="External"/><Relationship Id="rId23" Type="http://schemas.openxmlformats.org/officeDocument/2006/relationships/hyperlink" Target="https://drive.google.com/file/d/1qgkU6wOKrBnN9ZD-s8rTGLVNl3b0LDI4/view?usp=sharing" TargetMode="External"/><Relationship Id="rId28" Type="http://schemas.openxmlformats.org/officeDocument/2006/relationships/hyperlink" Target="https://drive.google.com/file/d/1ffkeXQ6SBz1rYcNGMCWQQakGRijjWpWg/view?usp=sharing" TargetMode="External"/><Relationship Id="rId36" Type="http://schemas.openxmlformats.org/officeDocument/2006/relationships/hyperlink" Target="https://drive.google.com/file/d/17tM2T0FlLZwK7I07jeHcMvvQTogAlduO/view?usp=sharing" TargetMode="External"/><Relationship Id="rId49" Type="http://schemas.openxmlformats.org/officeDocument/2006/relationships/hyperlink" Target="https://drive.google.com/file/d/1Sj7pJDC-JOWscz6vKRCOzDyM3rHZfdqk/view?usp=sharing" TargetMode="External"/><Relationship Id="rId57" Type="http://schemas.openxmlformats.org/officeDocument/2006/relationships/hyperlink" Target="https://drive.google.com/file/d/1WGnKOcErGjEqUaFcpwqvNOgE-OJVwlFX/view?usp=sharing" TargetMode="External"/><Relationship Id="rId61" Type="http://schemas.openxmlformats.org/officeDocument/2006/relationships/hyperlink" Target="https://drive.google.com/file/d/1G98iNjLsNyd_TlwevQF2RySIJxlPVCGY/view?usp=sharing" TargetMode="External"/><Relationship Id="rId10" Type="http://schemas.openxmlformats.org/officeDocument/2006/relationships/hyperlink" Target="https://drive.google.com/file/d/1WwLGJt-R5pPCAqFhIK_XfMl9KrJZI8DC/view?usp=sharing" TargetMode="External"/><Relationship Id="rId19" Type="http://schemas.openxmlformats.org/officeDocument/2006/relationships/hyperlink" Target="https://drive.google.com/file/d/1TY-pR3msn8s7oUMqcGOYw-uQKPjblkta/view?usp=sharing" TargetMode="External"/><Relationship Id="rId31" Type="http://schemas.openxmlformats.org/officeDocument/2006/relationships/hyperlink" Target="https://drive.google.com/file/d/1lu5_cw-ea5VPc3puq485Ad4Zjv5KxrQg/view?usp=sharing" TargetMode="External"/><Relationship Id="rId44" Type="http://schemas.openxmlformats.org/officeDocument/2006/relationships/hyperlink" Target="https://drive.google.com/file/d/1Ds680VW95Ur9I1dbnnIMO-moawD4dNEZ/view?usp=sharing" TargetMode="External"/><Relationship Id="rId52" Type="http://schemas.openxmlformats.org/officeDocument/2006/relationships/hyperlink" Target="https://drive.google.com/file/d/1RWFeKBUsL_bDjTQIsP3K-HlfiaqhNW3C/view?usp=sharing" TargetMode="External"/><Relationship Id="rId60" Type="http://schemas.openxmlformats.org/officeDocument/2006/relationships/hyperlink" Target="https://drive.google.com/file/d/1RM5KEPhZtde0plAWwqdveFrYgtj3G1yK/view?usp=sharing" TargetMode="External"/><Relationship Id="rId65" Type="http://schemas.openxmlformats.org/officeDocument/2006/relationships/hyperlink" Target="https://drive.google.com/file/d/14PnhTBvHR4CzP-POvz_9MKL0j5hmrtYd/view?usp=sharing" TargetMode="External"/><Relationship Id="rId73" Type="http://schemas.openxmlformats.org/officeDocument/2006/relationships/hyperlink" Target="https://drive.google.com/file/d/1t3EWQw1QJf67qhBHgEEMJtSdL6NYAVlG/view?usp=sharing" TargetMode="External"/><Relationship Id="rId78" Type="http://schemas.openxmlformats.org/officeDocument/2006/relationships/table" Target="../tables/table2.xml"/><Relationship Id="rId4" Type="http://schemas.openxmlformats.org/officeDocument/2006/relationships/hyperlink" Target="https://drive.google.com/file/d/1ivOmxiW7NKYDzB-Syu4fwMhjwZTodNon/view?usp=sharing" TargetMode="External"/><Relationship Id="rId9" Type="http://schemas.openxmlformats.org/officeDocument/2006/relationships/hyperlink" Target="https://drive.google.com/file/d/1JLWWpas3v4xjdrlRjwBr6nQTcp0_ThgQ/view?usp=sharing" TargetMode="External"/><Relationship Id="rId14" Type="http://schemas.openxmlformats.org/officeDocument/2006/relationships/hyperlink" Target="https://drive.google.com/file/d/1RLjWUcGNcppdn-YdqhJkKnCDZMmmxYUw/view?usp=sharing" TargetMode="External"/><Relationship Id="rId22" Type="http://schemas.openxmlformats.org/officeDocument/2006/relationships/hyperlink" Target="https://drive.google.com/file/d/1gz9Zc0AZ_c52JCjeNeO6ZZ7jNLcyUQRl/view?usp=sharing" TargetMode="External"/><Relationship Id="rId27" Type="http://schemas.openxmlformats.org/officeDocument/2006/relationships/hyperlink" Target="https://drive.google.com/file/d/1MrBOZUiyyKnERg5jCrsogijNqM3utEI7/view?usp=sharing" TargetMode="External"/><Relationship Id="rId30" Type="http://schemas.openxmlformats.org/officeDocument/2006/relationships/hyperlink" Target="https://drive.google.com/file/d/1yo3JCD4GIguI1WHzqIT8WDX258JH5trH/view?usp=sharing" TargetMode="External"/><Relationship Id="rId35" Type="http://schemas.openxmlformats.org/officeDocument/2006/relationships/hyperlink" Target="https://drive.google.com/file/d/1ITvhw5JLkCQbLAEGqY_ry0YsJGkVOlv4/view?usp=sharing" TargetMode="External"/><Relationship Id="rId43" Type="http://schemas.openxmlformats.org/officeDocument/2006/relationships/hyperlink" Target="https://drive.google.com/file/d/1ABsJBi3tdMDGiHpv0HRA-b--PKeYIDEX/view?usp=sharing" TargetMode="External"/><Relationship Id="rId48" Type="http://schemas.openxmlformats.org/officeDocument/2006/relationships/hyperlink" Target="https://drive.google.com/file/d/1-YhIcBKkQA0VudogvY4cjibvASjfLAo1/view?usp=sharing" TargetMode="External"/><Relationship Id="rId56" Type="http://schemas.openxmlformats.org/officeDocument/2006/relationships/hyperlink" Target="https://drive.google.com/file/d/12o88sAhsipal5gZRBl5RDbtjNyNYzetA/view?usp=sharing" TargetMode="External"/><Relationship Id="rId64" Type="http://schemas.openxmlformats.org/officeDocument/2006/relationships/hyperlink" Target="https://drive.google.com/file/d/1lvEOf6X2RSIA2KFoukXhYUhfh09_hQRo/view?usp=sharing" TargetMode="External"/><Relationship Id="rId69" Type="http://schemas.openxmlformats.org/officeDocument/2006/relationships/hyperlink" Target="https://drive.google.com/file/d/1Uxwu-itiSf4_2V62RI87uVkykGG2VFFt/view?usp=sharing" TargetMode="External"/><Relationship Id="rId77" Type="http://schemas.openxmlformats.org/officeDocument/2006/relationships/printerSettings" Target="../printerSettings/printerSettings3.bin"/><Relationship Id="rId8" Type="http://schemas.openxmlformats.org/officeDocument/2006/relationships/hyperlink" Target="https://drive.google.com/file/d/1Y7aTklYvGqx0ahpSsvRon_kqoFCkb6QC/view?usp=sharing" TargetMode="External"/><Relationship Id="rId51" Type="http://schemas.openxmlformats.org/officeDocument/2006/relationships/hyperlink" Target="https://drive.google.com/file/d/1xcnIih7wMsyncFvizObskhw5qzYhwYhx/view?usp=sharing" TargetMode="External"/><Relationship Id="rId72" Type="http://schemas.openxmlformats.org/officeDocument/2006/relationships/hyperlink" Target="https://drive.google.com/file/d/1Pk8BQGqwsSZvcBvtzvD4er53qsAzWUi_/view?usp=sharing" TargetMode="External"/><Relationship Id="rId3" Type="http://schemas.openxmlformats.org/officeDocument/2006/relationships/hyperlink" Target="https://drive.google.com/file/d/19YjQortrv9oP847Jsbm3sffxCjvJpjtR/view?usp=sharing" TargetMode="External"/><Relationship Id="rId12" Type="http://schemas.openxmlformats.org/officeDocument/2006/relationships/hyperlink" Target="https://drive.google.com/file/d/1eeIaFd9oJgLFnBymh5cgAT12Ho25VRRe/view?usp=sharing" TargetMode="External"/><Relationship Id="rId17" Type="http://schemas.openxmlformats.org/officeDocument/2006/relationships/hyperlink" Target="https://drive.google.com/file/d/1HnD1pnkwlgFCBZnp-_zQw1Vwc0sNgM_m/view?usp=sharing" TargetMode="External"/><Relationship Id="rId25" Type="http://schemas.openxmlformats.org/officeDocument/2006/relationships/hyperlink" Target="https://drive.google.com/file/d/1gS5kPYirOudhhgRd6SDYCoGxxpT36wVm/view?usp=sharing" TargetMode="External"/><Relationship Id="rId33" Type="http://schemas.openxmlformats.org/officeDocument/2006/relationships/hyperlink" Target="https://drive.google.com/file/d/1pjcxjQn8mIp_034ta8e7e4U46LK5W9P_/view?usp=sharing" TargetMode="External"/><Relationship Id="rId38" Type="http://schemas.openxmlformats.org/officeDocument/2006/relationships/hyperlink" Target="https://drive.google.com/file/d/13_43hrun9GrpHEmGHCJ82RKGo9J4WDwl/view?usp=sharing" TargetMode="External"/><Relationship Id="rId46" Type="http://schemas.openxmlformats.org/officeDocument/2006/relationships/hyperlink" Target="https://drive.google.com/file/d/1WSVJmeUqkZ5hwaiAwKuP6Y-_Oh6BANpq/view?usp=sharing" TargetMode="External"/><Relationship Id="rId59" Type="http://schemas.openxmlformats.org/officeDocument/2006/relationships/hyperlink" Target="https://drive.google.com/file/d/1xdxWpYp-uK6aBx5esbhGDYF0-Qz3kzRN/view?usp=sharing" TargetMode="External"/><Relationship Id="rId67" Type="http://schemas.openxmlformats.org/officeDocument/2006/relationships/hyperlink" Target="https://drive.google.com/file/d/1FHpwajzqt6QUhYR04Ky4aZCzNRQsjeUo/view?usp=sharing" TargetMode="External"/><Relationship Id="rId20" Type="http://schemas.openxmlformats.org/officeDocument/2006/relationships/hyperlink" Target="https://drive.google.com/file/d/1FenNvm8NgccdWMTe-MsA46XhUJuUSlIx/view?usp=sharing" TargetMode="External"/><Relationship Id="rId41" Type="http://schemas.openxmlformats.org/officeDocument/2006/relationships/hyperlink" Target="https://drive.google.com/file/d/1j1Obu615EGKdMjmLoAgQN7TyuPygmott/view?usp=sharing" TargetMode="External"/><Relationship Id="rId54" Type="http://schemas.openxmlformats.org/officeDocument/2006/relationships/hyperlink" Target="https://drive.google.com/file/d/1DvVjGsnHl3plEDztIstXStMi6BAbY69F/view?usp=sharing" TargetMode="External"/><Relationship Id="rId62" Type="http://schemas.openxmlformats.org/officeDocument/2006/relationships/hyperlink" Target="https://drive.google.com/file/d/1gnGXg1ErbJ1LzCNAW6IO7HgSh_-vShhN/view?usp=sharing" TargetMode="External"/><Relationship Id="rId70" Type="http://schemas.openxmlformats.org/officeDocument/2006/relationships/hyperlink" Target="https://drive.google.com/file/d/1amKE9xM4daRueeVMSHtS-9DvAjrEd0FR/view?usp=sharing" TargetMode="External"/><Relationship Id="rId75" Type="http://schemas.openxmlformats.org/officeDocument/2006/relationships/hyperlink" Target="https://drive.google.com/file/d/1QW0arfluyePlK0yH1gGRL9tpSqm-kC6_/view?usp=sharing" TargetMode="External"/><Relationship Id="rId1" Type="http://schemas.openxmlformats.org/officeDocument/2006/relationships/hyperlink" Target="https://drive.google.com/file/d/1zdsHaBJsU01fRo-iNc-TeRpY8IbF6zXP/view?usp=sharing" TargetMode="External"/><Relationship Id="rId6" Type="http://schemas.openxmlformats.org/officeDocument/2006/relationships/hyperlink" Target="https://drive.google.com/file/d/17tM8VarLR_VpqxE9d0HINXa5UTSq2oNb/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D126"/>
  <sheetViews>
    <sheetView tabSelected="1" workbookViewId="0">
      <selection activeCell="A2" sqref="A2"/>
    </sheetView>
  </sheetViews>
  <sheetFormatPr defaultRowHeight="15.75" x14ac:dyDescent="0.25"/>
  <cols>
    <col min="1" max="1" width="71.85546875" style="5" customWidth="1"/>
    <col min="2" max="2" width="17.85546875" customWidth="1"/>
    <col min="3" max="3" width="40.7109375" customWidth="1"/>
  </cols>
  <sheetData>
    <row r="1" spans="1:4" ht="18.75" x14ac:dyDescent="0.3">
      <c r="A1" s="7" t="s">
        <v>1539</v>
      </c>
      <c r="B1" s="8" t="s">
        <v>1475</v>
      </c>
      <c r="C1" s="9" t="s">
        <v>1474</v>
      </c>
    </row>
    <row r="2" spans="1:4" x14ac:dyDescent="0.25">
      <c r="A2" s="10" t="s">
        <v>1507</v>
      </c>
      <c r="B2" s="11"/>
      <c r="C2" s="11"/>
    </row>
    <row r="3" spans="1:4" x14ac:dyDescent="0.25">
      <c r="A3" s="12" t="s">
        <v>1499</v>
      </c>
      <c r="B3" s="12" t="s">
        <v>2350</v>
      </c>
      <c r="C3" s="11"/>
      <c r="D3" s="6"/>
    </row>
    <row r="4" spans="1:4" x14ac:dyDescent="0.25">
      <c r="A4" s="12" t="s">
        <v>1508</v>
      </c>
      <c r="B4" s="12" t="s">
        <v>2350</v>
      </c>
      <c r="C4" s="11"/>
      <c r="D4" s="6"/>
    </row>
    <row r="5" spans="1:4" x14ac:dyDescent="0.25">
      <c r="A5" s="12" t="s">
        <v>1509</v>
      </c>
      <c r="B5" s="12" t="s">
        <v>2350</v>
      </c>
      <c r="C5" s="11"/>
      <c r="D5" s="6"/>
    </row>
    <row r="6" spans="1:4" x14ac:dyDescent="0.25">
      <c r="A6" s="12" t="s">
        <v>1510</v>
      </c>
      <c r="B6" s="12" t="s">
        <v>2350</v>
      </c>
      <c r="C6" s="11"/>
      <c r="D6" s="6"/>
    </row>
    <row r="7" spans="1:4" x14ac:dyDescent="0.25">
      <c r="A7" s="12" t="s">
        <v>1511</v>
      </c>
      <c r="B7" s="12" t="s">
        <v>2350</v>
      </c>
      <c r="C7" s="11"/>
      <c r="D7" s="6"/>
    </row>
    <row r="8" spans="1:4" x14ac:dyDescent="0.25">
      <c r="A8" s="12" t="s">
        <v>1512</v>
      </c>
      <c r="B8" s="12" t="s">
        <v>2350</v>
      </c>
      <c r="C8" s="11"/>
      <c r="D8" s="6"/>
    </row>
    <row r="9" spans="1:4" x14ac:dyDescent="0.25">
      <c r="A9" s="10" t="s">
        <v>1472</v>
      </c>
      <c r="B9" s="12"/>
      <c r="C9" s="10"/>
    </row>
    <row r="10" spans="1:4" x14ac:dyDescent="0.25">
      <c r="A10" s="12" t="s">
        <v>1499</v>
      </c>
      <c r="B10" s="12" t="s">
        <v>2350</v>
      </c>
      <c r="C10" s="11"/>
    </row>
    <row r="11" spans="1:4" x14ac:dyDescent="0.25">
      <c r="A11" s="12" t="s">
        <v>1500</v>
      </c>
      <c r="B11" s="12" t="s">
        <v>2350</v>
      </c>
      <c r="C11" s="10"/>
    </row>
    <row r="12" spans="1:4" x14ac:dyDescent="0.25">
      <c r="A12" s="12" t="s">
        <v>1501</v>
      </c>
      <c r="B12" s="12" t="s">
        <v>2350</v>
      </c>
      <c r="C12" s="10"/>
    </row>
    <row r="13" spans="1:4" x14ac:dyDescent="0.25">
      <c r="A13" s="12" t="s">
        <v>1502</v>
      </c>
      <c r="B13" s="12" t="s">
        <v>2350</v>
      </c>
      <c r="C13" s="10"/>
    </row>
    <row r="14" spans="1:4" x14ac:dyDescent="0.25">
      <c r="A14" s="12" t="s">
        <v>1503</v>
      </c>
      <c r="B14" s="12" t="s">
        <v>2350</v>
      </c>
      <c r="C14" s="10"/>
    </row>
    <row r="15" spans="1:4" x14ac:dyDescent="0.25">
      <c r="A15" s="12" t="s">
        <v>2709</v>
      </c>
      <c r="B15" s="12" t="s">
        <v>2350</v>
      </c>
      <c r="C15" s="10"/>
    </row>
    <row r="16" spans="1:4" x14ac:dyDescent="0.25">
      <c r="A16" s="12" t="s">
        <v>1493</v>
      </c>
      <c r="B16" s="12" t="s">
        <v>2350</v>
      </c>
      <c r="C16" s="10"/>
    </row>
    <row r="17" spans="1:3" x14ac:dyDescent="0.25">
      <c r="A17" s="12" t="s">
        <v>1494</v>
      </c>
      <c r="B17" s="12" t="s">
        <v>2350</v>
      </c>
      <c r="C17" s="10"/>
    </row>
    <row r="18" spans="1:3" x14ac:dyDescent="0.25">
      <c r="A18" s="12" t="s">
        <v>1497</v>
      </c>
      <c r="B18" s="12" t="s">
        <v>2350</v>
      </c>
      <c r="C18" s="10"/>
    </row>
    <row r="19" spans="1:3" x14ac:dyDescent="0.25">
      <c r="A19" s="12" t="s">
        <v>1486</v>
      </c>
      <c r="B19" s="12" t="s">
        <v>2350</v>
      </c>
      <c r="C19" s="10"/>
    </row>
    <row r="20" spans="1:3" x14ac:dyDescent="0.25">
      <c r="A20" s="12" t="s">
        <v>1484</v>
      </c>
      <c r="B20" s="12" t="s">
        <v>2350</v>
      </c>
      <c r="C20" s="10"/>
    </row>
    <row r="21" spans="1:3" x14ac:dyDescent="0.25">
      <c r="A21" s="12" t="s">
        <v>1485</v>
      </c>
      <c r="B21" s="12" t="s">
        <v>2350</v>
      </c>
      <c r="C21" s="10"/>
    </row>
    <row r="22" spans="1:3" x14ac:dyDescent="0.25">
      <c r="A22" s="12" t="s">
        <v>1483</v>
      </c>
      <c r="B22" s="12" t="s">
        <v>2350</v>
      </c>
      <c r="C22" s="10"/>
    </row>
    <row r="23" spans="1:3" x14ac:dyDescent="0.25">
      <c r="A23" s="12" t="s">
        <v>1496</v>
      </c>
      <c r="B23" s="12" t="s">
        <v>2350</v>
      </c>
      <c r="C23" s="10"/>
    </row>
    <row r="24" spans="1:3" x14ac:dyDescent="0.25">
      <c r="A24" s="12" t="s">
        <v>1491</v>
      </c>
      <c r="B24" s="12" t="s">
        <v>2350</v>
      </c>
      <c r="C24" s="10"/>
    </row>
    <row r="25" spans="1:3" x14ac:dyDescent="0.25">
      <c r="A25" s="12" t="s">
        <v>1495</v>
      </c>
      <c r="B25" s="12" t="s">
        <v>2350</v>
      </c>
      <c r="C25" s="10"/>
    </row>
    <row r="26" spans="1:3" x14ac:dyDescent="0.25">
      <c r="A26" s="12" t="s">
        <v>1480</v>
      </c>
      <c r="B26" s="12" t="s">
        <v>2350</v>
      </c>
      <c r="C26" s="10"/>
    </row>
    <row r="27" spans="1:3" x14ac:dyDescent="0.25">
      <c r="A27" s="12" t="s">
        <v>1481</v>
      </c>
      <c r="B27" s="12" t="s">
        <v>2350</v>
      </c>
      <c r="C27" s="10"/>
    </row>
    <row r="28" spans="1:3" x14ac:dyDescent="0.25">
      <c r="A28" s="12" t="s">
        <v>1490</v>
      </c>
      <c r="B28" s="12" t="s">
        <v>2350</v>
      </c>
      <c r="C28" s="10"/>
    </row>
    <row r="29" spans="1:3" x14ac:dyDescent="0.25">
      <c r="A29" s="12" t="s">
        <v>1487</v>
      </c>
      <c r="B29" s="12" t="s">
        <v>2350</v>
      </c>
      <c r="C29" s="10"/>
    </row>
    <row r="30" spans="1:3" x14ac:dyDescent="0.25">
      <c r="A30" s="12" t="s">
        <v>1489</v>
      </c>
      <c r="B30" s="12" t="s">
        <v>2350</v>
      </c>
      <c r="C30" s="10"/>
    </row>
    <row r="31" spans="1:3" x14ac:dyDescent="0.25">
      <c r="A31" s="12" t="s">
        <v>1492</v>
      </c>
      <c r="B31" s="12" t="s">
        <v>2350</v>
      </c>
      <c r="C31" s="10"/>
    </row>
    <row r="32" spans="1:3" x14ac:dyDescent="0.25">
      <c r="A32" s="12" t="s">
        <v>1488</v>
      </c>
      <c r="B32" s="12" t="s">
        <v>2350</v>
      </c>
      <c r="C32" s="10"/>
    </row>
    <row r="33" spans="1:3" x14ac:dyDescent="0.25">
      <c r="A33" s="12" t="s">
        <v>1498</v>
      </c>
      <c r="B33" s="12" t="s">
        <v>2350</v>
      </c>
      <c r="C33" s="10"/>
    </row>
    <row r="34" spans="1:3" x14ac:dyDescent="0.25">
      <c r="A34" s="12" t="s">
        <v>1482</v>
      </c>
      <c r="B34" s="12" t="s">
        <v>2350</v>
      </c>
      <c r="C34" s="10"/>
    </row>
    <row r="35" spans="1:3" x14ac:dyDescent="0.25">
      <c r="A35" s="12" t="s">
        <v>1479</v>
      </c>
      <c r="B35" s="12" t="s">
        <v>2350</v>
      </c>
      <c r="C35" s="10"/>
    </row>
    <row r="36" spans="1:3" x14ac:dyDescent="0.25">
      <c r="A36" s="12" t="s">
        <v>1504</v>
      </c>
      <c r="B36" s="12" t="s">
        <v>2350</v>
      </c>
      <c r="C36" s="10"/>
    </row>
    <row r="37" spans="1:3" x14ac:dyDescent="0.25">
      <c r="A37" s="12" t="s">
        <v>1505</v>
      </c>
      <c r="B37" s="12" t="s">
        <v>2350</v>
      </c>
      <c r="C37" s="10"/>
    </row>
    <row r="38" spans="1:3" x14ac:dyDescent="0.25">
      <c r="A38" s="12" t="s">
        <v>1477</v>
      </c>
      <c r="B38" s="12" t="s">
        <v>2350</v>
      </c>
      <c r="C38" s="10"/>
    </row>
    <row r="39" spans="1:3" x14ac:dyDescent="0.25">
      <c r="A39" s="12" t="s">
        <v>1506</v>
      </c>
      <c r="B39" s="12" t="s">
        <v>2350</v>
      </c>
      <c r="C39" s="10"/>
    </row>
    <row r="40" spans="1:3" x14ac:dyDescent="0.25">
      <c r="A40" s="12" t="s">
        <v>1517</v>
      </c>
      <c r="B40" s="12" t="s">
        <v>2350</v>
      </c>
      <c r="C40" s="10"/>
    </row>
    <row r="41" spans="1:3" x14ac:dyDescent="0.25">
      <c r="A41" s="10" t="s">
        <v>1513</v>
      </c>
      <c r="B41" s="12"/>
      <c r="C41" s="10"/>
    </row>
    <row r="42" spans="1:3" x14ac:dyDescent="0.25">
      <c r="A42" s="12" t="s">
        <v>1514</v>
      </c>
      <c r="B42" s="12" t="s">
        <v>2350</v>
      </c>
      <c r="C42" s="10"/>
    </row>
    <row r="43" spans="1:3" x14ac:dyDescent="0.25">
      <c r="A43" s="12" t="s">
        <v>1515</v>
      </c>
      <c r="B43" s="12" t="s">
        <v>2350</v>
      </c>
      <c r="C43" s="10"/>
    </row>
    <row r="44" spans="1:3" x14ac:dyDescent="0.25">
      <c r="A44" s="12" t="s">
        <v>1516</v>
      </c>
      <c r="B44" s="12" t="s">
        <v>2350</v>
      </c>
      <c r="C44" s="10"/>
    </row>
    <row r="45" spans="1:3" x14ac:dyDescent="0.25">
      <c r="A45" s="12" t="s">
        <v>3149</v>
      </c>
      <c r="B45" s="12" t="s">
        <v>2350</v>
      </c>
      <c r="C45" s="10"/>
    </row>
    <row r="46" spans="1:3" x14ac:dyDescent="0.25">
      <c r="A46" s="10" t="s">
        <v>1478</v>
      </c>
      <c r="B46" s="12"/>
      <c r="C46" s="10"/>
    </row>
    <row r="47" spans="1:3" x14ac:dyDescent="0.25">
      <c r="A47" s="12" t="s">
        <v>1519</v>
      </c>
      <c r="B47" s="12" t="s">
        <v>1476</v>
      </c>
      <c r="C47" s="10"/>
    </row>
    <row r="48" spans="1:3" x14ac:dyDescent="0.25">
      <c r="A48" s="12" t="s">
        <v>1520</v>
      </c>
      <c r="B48" s="12" t="s">
        <v>1476</v>
      </c>
      <c r="C48" s="10"/>
    </row>
    <row r="49" spans="1:3" x14ac:dyDescent="0.25">
      <c r="A49" s="12" t="s">
        <v>1521</v>
      </c>
      <c r="B49" s="12" t="s">
        <v>1476</v>
      </c>
      <c r="C49" s="10"/>
    </row>
    <row r="50" spans="1:3" x14ac:dyDescent="0.25">
      <c r="A50" s="12" t="s">
        <v>1522</v>
      </c>
      <c r="B50" s="12" t="s">
        <v>1476</v>
      </c>
      <c r="C50" s="10"/>
    </row>
    <row r="51" spans="1:3" x14ac:dyDescent="0.25">
      <c r="A51" s="12" t="s">
        <v>1523</v>
      </c>
      <c r="B51" s="12" t="s">
        <v>1476</v>
      </c>
      <c r="C51" s="10"/>
    </row>
    <row r="52" spans="1:3" x14ac:dyDescent="0.25">
      <c r="A52" s="12" t="s">
        <v>1524</v>
      </c>
      <c r="B52" s="12" t="s">
        <v>1476</v>
      </c>
      <c r="C52" s="10"/>
    </row>
    <row r="53" spans="1:3" x14ac:dyDescent="0.25">
      <c r="A53" s="12" t="s">
        <v>1525</v>
      </c>
      <c r="B53" s="12" t="s">
        <v>1476</v>
      </c>
      <c r="C53" s="10"/>
    </row>
    <row r="54" spans="1:3" x14ac:dyDescent="0.25">
      <c r="A54" s="12" t="s">
        <v>1526</v>
      </c>
      <c r="B54" s="12" t="s">
        <v>1476</v>
      </c>
      <c r="C54" s="10"/>
    </row>
    <row r="55" spans="1:3" x14ac:dyDescent="0.25">
      <c r="A55" s="12" t="s">
        <v>1527</v>
      </c>
      <c r="B55" s="12" t="s">
        <v>1476</v>
      </c>
      <c r="C55" s="10"/>
    </row>
    <row r="56" spans="1:3" x14ac:dyDescent="0.25">
      <c r="A56" s="10" t="s">
        <v>1518</v>
      </c>
      <c r="B56" s="12"/>
      <c r="C56" s="10"/>
    </row>
    <row r="57" spans="1:3" x14ac:dyDescent="0.25">
      <c r="A57" s="12" t="s">
        <v>1534</v>
      </c>
      <c r="B57" s="12" t="s">
        <v>1476</v>
      </c>
      <c r="C57" s="10"/>
    </row>
    <row r="58" spans="1:3" x14ac:dyDescent="0.25">
      <c r="A58" s="12" t="s">
        <v>1528</v>
      </c>
      <c r="B58" s="12" t="s">
        <v>1476</v>
      </c>
      <c r="C58" s="10"/>
    </row>
    <row r="59" spans="1:3" x14ac:dyDescent="0.25">
      <c r="A59" s="12" t="s">
        <v>1529</v>
      </c>
      <c r="B59" s="12" t="s">
        <v>1476</v>
      </c>
      <c r="C59" s="10"/>
    </row>
    <row r="60" spans="1:3" x14ac:dyDescent="0.25">
      <c r="A60" s="12" t="s">
        <v>1530</v>
      </c>
      <c r="B60" s="12" t="s">
        <v>1476</v>
      </c>
      <c r="C60" s="10"/>
    </row>
    <row r="61" spans="1:3" x14ac:dyDescent="0.25">
      <c r="A61" s="12" t="s">
        <v>1531</v>
      </c>
      <c r="B61" s="12" t="s">
        <v>1476</v>
      </c>
      <c r="C61" s="10"/>
    </row>
    <row r="62" spans="1:3" x14ac:dyDescent="0.25">
      <c r="A62" s="12" t="s">
        <v>1532</v>
      </c>
      <c r="B62" s="12" t="s">
        <v>1476</v>
      </c>
      <c r="C62" s="10"/>
    </row>
    <row r="63" spans="1:3" x14ac:dyDescent="0.25">
      <c r="A63" s="12" t="s">
        <v>1533</v>
      </c>
      <c r="B63" s="12" t="s">
        <v>1476</v>
      </c>
      <c r="C63" s="10"/>
    </row>
    <row r="64" spans="1:3" x14ac:dyDescent="0.25">
      <c r="A64" s="10" t="s">
        <v>1538</v>
      </c>
      <c r="B64" s="12"/>
      <c r="C64" s="10"/>
    </row>
    <row r="65" spans="1:3" x14ac:dyDescent="0.25">
      <c r="A65" s="12" t="s">
        <v>1535</v>
      </c>
      <c r="B65" s="12" t="s">
        <v>2350</v>
      </c>
      <c r="C65" s="10"/>
    </row>
    <row r="66" spans="1:3" x14ac:dyDescent="0.25">
      <c r="A66" s="12" t="s">
        <v>1461</v>
      </c>
      <c r="B66" s="12" t="s">
        <v>2350</v>
      </c>
      <c r="C66" s="10"/>
    </row>
    <row r="67" spans="1:3" x14ac:dyDescent="0.25">
      <c r="A67" s="12" t="s">
        <v>1536</v>
      </c>
      <c r="B67" s="12" t="s">
        <v>1476</v>
      </c>
      <c r="C67" s="10"/>
    </row>
    <row r="68" spans="1:3" x14ac:dyDescent="0.25">
      <c r="A68" s="12" t="s">
        <v>1537</v>
      </c>
      <c r="B68" s="12" t="s">
        <v>1476</v>
      </c>
      <c r="C68" s="10"/>
    </row>
    <row r="69" spans="1:3" x14ac:dyDescent="0.25">
      <c r="B69" s="6"/>
      <c r="C69" s="6"/>
    </row>
    <row r="70" spans="1:3" x14ac:dyDescent="0.25">
      <c r="B70" s="6"/>
      <c r="C70" s="6"/>
    </row>
    <row r="71" spans="1:3" x14ac:dyDescent="0.25">
      <c r="B71" s="6"/>
      <c r="C71" s="6"/>
    </row>
    <row r="72" spans="1:3" x14ac:dyDescent="0.25">
      <c r="B72" s="6"/>
      <c r="C72" s="6"/>
    </row>
    <row r="73" spans="1:3" x14ac:dyDescent="0.25">
      <c r="B73" s="6"/>
      <c r="C73" s="6"/>
    </row>
    <row r="74" spans="1:3" x14ac:dyDescent="0.25">
      <c r="B74" s="6"/>
      <c r="C74" s="6"/>
    </row>
    <row r="75" spans="1:3" x14ac:dyDescent="0.25">
      <c r="B75" s="6"/>
      <c r="C75" s="6"/>
    </row>
    <row r="76" spans="1:3" x14ac:dyDescent="0.25">
      <c r="B76" s="6"/>
      <c r="C76" s="6"/>
    </row>
    <row r="77" spans="1:3" x14ac:dyDescent="0.25">
      <c r="B77" s="6"/>
      <c r="C77" s="6"/>
    </row>
    <row r="78" spans="1:3" x14ac:dyDescent="0.25">
      <c r="B78" s="6"/>
      <c r="C78" s="6"/>
    </row>
    <row r="79" spans="1:3" x14ac:dyDescent="0.25">
      <c r="B79" s="6"/>
      <c r="C79" s="6"/>
    </row>
    <row r="80" spans="1:3" x14ac:dyDescent="0.25">
      <c r="B80" s="6"/>
      <c r="C80" s="6"/>
    </row>
    <row r="81" spans="2:3" x14ac:dyDescent="0.25">
      <c r="B81" s="6"/>
      <c r="C81" s="6"/>
    </row>
    <row r="82" spans="2:3" x14ac:dyDescent="0.25">
      <c r="B82" s="6"/>
      <c r="C82" s="6"/>
    </row>
    <row r="83" spans="2:3" x14ac:dyDescent="0.25">
      <c r="B83" s="6"/>
      <c r="C83" s="6"/>
    </row>
    <row r="84" spans="2:3" x14ac:dyDescent="0.25">
      <c r="B84" s="6"/>
      <c r="C84" s="6"/>
    </row>
    <row r="85" spans="2:3" x14ac:dyDescent="0.25">
      <c r="B85" s="6"/>
      <c r="C85" s="6"/>
    </row>
    <row r="86" spans="2:3" x14ac:dyDescent="0.25">
      <c r="B86" s="6"/>
      <c r="C86" s="6"/>
    </row>
    <row r="87" spans="2:3" x14ac:dyDescent="0.25">
      <c r="B87" s="6"/>
      <c r="C87" s="6"/>
    </row>
    <row r="88" spans="2:3" x14ac:dyDescent="0.25">
      <c r="B88" s="6"/>
      <c r="C88" s="6"/>
    </row>
    <row r="89" spans="2:3" x14ac:dyDescent="0.25">
      <c r="B89" s="6"/>
      <c r="C89" s="6"/>
    </row>
    <row r="90" spans="2:3" x14ac:dyDescent="0.25">
      <c r="B90" s="6"/>
      <c r="C90" s="6"/>
    </row>
    <row r="91" spans="2:3" x14ac:dyDescent="0.25">
      <c r="B91" s="6"/>
      <c r="C91" s="6"/>
    </row>
    <row r="92" spans="2:3" x14ac:dyDescent="0.25">
      <c r="B92" s="6"/>
      <c r="C92" s="6"/>
    </row>
    <row r="93" spans="2:3" x14ac:dyDescent="0.25">
      <c r="B93" s="6"/>
      <c r="C93" s="6"/>
    </row>
    <row r="94" spans="2:3" x14ac:dyDescent="0.25">
      <c r="B94" s="6"/>
      <c r="C94" s="6"/>
    </row>
    <row r="95" spans="2:3" x14ac:dyDescent="0.25">
      <c r="B95" s="6"/>
      <c r="C95" s="6"/>
    </row>
    <row r="96" spans="2:3" x14ac:dyDescent="0.25">
      <c r="B96" s="6"/>
      <c r="C96" s="6"/>
    </row>
    <row r="97" spans="2:3" x14ac:dyDescent="0.25">
      <c r="B97" s="6"/>
      <c r="C97" s="6"/>
    </row>
    <row r="98" spans="2:3" x14ac:dyDescent="0.25">
      <c r="B98" s="6"/>
      <c r="C98" s="6"/>
    </row>
    <row r="99" spans="2:3" x14ac:dyDescent="0.25">
      <c r="B99" s="6"/>
      <c r="C99" s="6"/>
    </row>
    <row r="100" spans="2:3" x14ac:dyDescent="0.25">
      <c r="B100" s="6"/>
      <c r="C100" s="6"/>
    </row>
    <row r="101" spans="2:3" x14ac:dyDescent="0.25">
      <c r="B101" s="6"/>
      <c r="C101" s="6"/>
    </row>
    <row r="102" spans="2:3" x14ac:dyDescent="0.25">
      <c r="B102" s="6"/>
      <c r="C102" s="6"/>
    </row>
    <row r="103" spans="2:3" x14ac:dyDescent="0.25">
      <c r="B103" s="6"/>
      <c r="C103" s="6"/>
    </row>
    <row r="104" spans="2:3" x14ac:dyDescent="0.25">
      <c r="B104" s="6"/>
      <c r="C104" s="6"/>
    </row>
    <row r="105" spans="2:3" x14ac:dyDescent="0.25">
      <c r="B105" s="6"/>
      <c r="C105" s="6"/>
    </row>
    <row r="106" spans="2:3" x14ac:dyDescent="0.25">
      <c r="B106" s="6"/>
      <c r="C106" s="6"/>
    </row>
    <row r="107" spans="2:3" x14ac:dyDescent="0.25">
      <c r="B107" s="6"/>
      <c r="C107" s="6"/>
    </row>
    <row r="108" spans="2:3" x14ac:dyDescent="0.25">
      <c r="B108" s="6"/>
      <c r="C108" s="6"/>
    </row>
    <row r="109" spans="2:3" x14ac:dyDescent="0.25">
      <c r="B109" s="6"/>
      <c r="C109" s="6"/>
    </row>
    <row r="110" spans="2:3" x14ac:dyDescent="0.25">
      <c r="B110" s="6"/>
      <c r="C110" s="6"/>
    </row>
    <row r="111" spans="2:3" x14ac:dyDescent="0.25">
      <c r="B111" s="6"/>
      <c r="C111" s="6"/>
    </row>
    <row r="112" spans="2:3" x14ac:dyDescent="0.25">
      <c r="B112" s="6"/>
      <c r="C112" s="6"/>
    </row>
    <row r="113" spans="2:3" x14ac:dyDescent="0.25">
      <c r="B113" s="6"/>
      <c r="C113" s="6"/>
    </row>
    <row r="114" spans="2:3" x14ac:dyDescent="0.25">
      <c r="B114" s="6"/>
      <c r="C114" s="6"/>
    </row>
    <row r="115" spans="2:3" x14ac:dyDescent="0.25">
      <c r="B115" s="6"/>
      <c r="C115" s="6"/>
    </row>
    <row r="116" spans="2:3" x14ac:dyDescent="0.25">
      <c r="B116" s="6"/>
      <c r="C116" s="6"/>
    </row>
    <row r="117" spans="2:3" x14ac:dyDescent="0.25">
      <c r="B117" s="6"/>
      <c r="C117" s="6"/>
    </row>
    <row r="118" spans="2:3" x14ac:dyDescent="0.25">
      <c r="B118" s="6"/>
      <c r="C118" s="6"/>
    </row>
    <row r="119" spans="2:3" x14ac:dyDescent="0.25">
      <c r="B119" s="6"/>
      <c r="C119" s="6"/>
    </row>
    <row r="120" spans="2:3" x14ac:dyDescent="0.25">
      <c r="B120" s="6"/>
      <c r="C120" s="6"/>
    </row>
    <row r="121" spans="2:3" x14ac:dyDescent="0.25">
      <c r="B121" s="6"/>
      <c r="C121" s="6"/>
    </row>
    <row r="122" spans="2:3" x14ac:dyDescent="0.25">
      <c r="B122" s="6"/>
      <c r="C122" s="6"/>
    </row>
    <row r="123" spans="2:3" x14ac:dyDescent="0.25">
      <c r="B123" s="6"/>
      <c r="C123" s="6"/>
    </row>
    <row r="124" spans="2:3" x14ac:dyDescent="0.25">
      <c r="B124" s="6"/>
      <c r="C124" s="6"/>
    </row>
    <row r="125" spans="2:3" x14ac:dyDescent="0.25">
      <c r="B125" s="6"/>
      <c r="C125" s="6"/>
    </row>
    <row r="126" spans="2:3" x14ac:dyDescent="0.25">
      <c r="B126" s="6"/>
      <c r="C126" s="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AK1511"/>
  <sheetViews>
    <sheetView workbookViewId="0">
      <pane ySplit="1" topLeftCell="A53" activePane="bottomLeft" state="frozen"/>
      <selection pane="bottomLeft" activeCell="A53" sqref="A53"/>
    </sheetView>
  </sheetViews>
  <sheetFormatPr defaultColWidth="42.5703125" defaultRowHeight="12.75" x14ac:dyDescent="0.25"/>
  <cols>
    <col min="1" max="1" width="5.140625" style="3" customWidth="1"/>
    <col min="2" max="2" width="13.28515625" style="3" customWidth="1"/>
    <col min="3" max="3" width="13.5703125" style="3" customWidth="1"/>
    <col min="4" max="4" width="13.7109375" style="3" customWidth="1"/>
    <col min="5" max="5" width="23.5703125" style="3" customWidth="1"/>
    <col min="6" max="6" width="36.28515625" style="3" customWidth="1"/>
    <col min="7" max="7" width="46" style="3" customWidth="1"/>
    <col min="8" max="8" width="57.5703125" style="3" customWidth="1"/>
    <col min="9" max="9" width="44.5703125" style="3" customWidth="1"/>
    <col min="10" max="10" width="15.28515625" style="14" customWidth="1"/>
    <col min="11" max="11" width="39.7109375" style="3" bestFit="1" customWidth="1"/>
    <col min="12" max="12" width="33.140625" style="3" bestFit="1" customWidth="1"/>
    <col min="13" max="13" width="30.28515625" style="3" bestFit="1" customWidth="1"/>
    <col min="14" max="14" width="29.7109375" style="3" bestFit="1" customWidth="1"/>
    <col min="15" max="15" width="31.5703125" style="3" bestFit="1" customWidth="1"/>
    <col min="16" max="16" width="30.28515625" style="3" bestFit="1" customWidth="1"/>
    <col min="17" max="17" width="24.85546875" style="3" bestFit="1" customWidth="1"/>
    <col min="18" max="18" width="18.42578125" style="3" bestFit="1" customWidth="1"/>
    <col min="19" max="19" width="24" style="3" bestFit="1" customWidth="1"/>
    <col min="20" max="20" width="17.85546875" style="3" bestFit="1" customWidth="1"/>
    <col min="21" max="21" width="25.85546875" style="3" bestFit="1" customWidth="1"/>
    <col min="22" max="22" width="29.42578125" style="3" bestFit="1" customWidth="1"/>
    <col min="23" max="23" width="32" style="3" bestFit="1" customWidth="1"/>
    <col min="24" max="24" width="18.28515625" style="3" bestFit="1" customWidth="1"/>
    <col min="25" max="25" width="30.28515625" style="3" bestFit="1" customWidth="1"/>
    <col min="26" max="26" width="18" style="3" bestFit="1" customWidth="1"/>
    <col min="27" max="27" width="18.5703125" style="3" bestFit="1" customWidth="1"/>
    <col min="28" max="28" width="20.140625" style="3" bestFit="1" customWidth="1"/>
    <col min="29" max="29" width="18.28515625" style="3" bestFit="1" customWidth="1"/>
    <col min="30" max="30" width="24" style="3" bestFit="1" customWidth="1"/>
    <col min="31" max="31" width="19.140625" style="3" bestFit="1" customWidth="1"/>
    <col min="32" max="32" width="19.7109375" style="3" bestFit="1" customWidth="1"/>
    <col min="33" max="33" width="40" style="3" bestFit="1" customWidth="1"/>
    <col min="34" max="34" width="29.7109375" style="3" bestFit="1" customWidth="1"/>
    <col min="35" max="35" width="31.42578125" style="3" bestFit="1" customWidth="1"/>
    <col min="36" max="36" width="7.42578125" style="3" bestFit="1" customWidth="1"/>
    <col min="37" max="37" width="11.85546875" style="3" bestFit="1" customWidth="1"/>
    <col min="38" max="16384" width="42.5703125" style="3"/>
  </cols>
  <sheetData>
    <row r="1" spans="1:37" s="31" customFormat="1" ht="39" thickBot="1" x14ac:dyDescent="0.3">
      <c r="A1" s="34" t="s">
        <v>0</v>
      </c>
      <c r="B1" s="35" t="s">
        <v>11</v>
      </c>
      <c r="C1" s="35" t="s">
        <v>2708</v>
      </c>
      <c r="D1" s="35" t="s">
        <v>65</v>
      </c>
      <c r="E1" s="35" t="s">
        <v>2226</v>
      </c>
      <c r="F1" s="35" t="s">
        <v>66</v>
      </c>
      <c r="G1" s="35" t="s">
        <v>12</v>
      </c>
      <c r="H1" s="35" t="s">
        <v>13</v>
      </c>
      <c r="I1" s="35" t="s">
        <v>67</v>
      </c>
      <c r="J1" s="35" t="s">
        <v>1473</v>
      </c>
      <c r="K1" s="29"/>
      <c r="L1" s="30"/>
      <c r="M1" s="30"/>
      <c r="N1" s="30"/>
      <c r="O1" s="30"/>
      <c r="P1" s="30"/>
      <c r="Q1" s="30"/>
      <c r="R1" s="30"/>
      <c r="S1" s="30"/>
      <c r="T1" s="30"/>
      <c r="U1" s="30"/>
      <c r="V1" s="30"/>
    </row>
    <row r="2" spans="1:37" ht="39" thickBot="1" x14ac:dyDescent="0.3">
      <c r="A2" s="32" t="s">
        <v>1546</v>
      </c>
      <c r="B2" s="14" t="s">
        <v>15</v>
      </c>
      <c r="C2" s="14" t="s">
        <v>16</v>
      </c>
      <c r="D2" s="14" t="s">
        <v>69</v>
      </c>
      <c r="E2" s="14" t="s">
        <v>2227</v>
      </c>
      <c r="F2" s="14" t="s">
        <v>138</v>
      </c>
      <c r="G2" s="14"/>
      <c r="H2" s="14" t="s">
        <v>70</v>
      </c>
      <c r="I2" s="14" t="s">
        <v>85</v>
      </c>
      <c r="J2" s="14" t="s">
        <v>2705</v>
      </c>
      <c r="K2" s="13"/>
      <c r="L2" s="1"/>
      <c r="M2" s="1"/>
      <c r="N2" s="1"/>
      <c r="O2" s="1"/>
      <c r="P2" s="1"/>
      <c r="Q2" s="1"/>
      <c r="R2" s="1"/>
      <c r="S2" s="1"/>
      <c r="T2" s="1"/>
      <c r="U2" s="1"/>
      <c r="V2" s="1"/>
    </row>
    <row r="3" spans="1:37" ht="39" thickBot="1" x14ac:dyDescent="0.3">
      <c r="A3" s="32" t="s">
        <v>1547</v>
      </c>
      <c r="B3" s="14" t="s">
        <v>15</v>
      </c>
      <c r="C3" s="14" t="s">
        <v>16</v>
      </c>
      <c r="D3" s="14" t="s">
        <v>69</v>
      </c>
      <c r="E3" s="14" t="s">
        <v>2227</v>
      </c>
      <c r="F3" s="14" t="s">
        <v>139</v>
      </c>
      <c r="G3" s="14" t="s">
        <v>71</v>
      </c>
      <c r="H3" s="14" t="s">
        <v>72</v>
      </c>
      <c r="I3" s="14" t="s">
        <v>86</v>
      </c>
      <c r="J3" s="14" t="s">
        <v>2705</v>
      </c>
      <c r="K3" s="13"/>
      <c r="L3" s="1"/>
      <c r="M3" s="1"/>
      <c r="N3" s="1"/>
      <c r="O3" s="1"/>
      <c r="P3" s="1"/>
      <c r="Q3" s="1"/>
      <c r="R3" s="1"/>
      <c r="S3" s="1"/>
      <c r="T3" s="1"/>
      <c r="U3" s="1"/>
      <c r="V3" s="1"/>
    </row>
    <row r="4" spans="1:37" ht="51.75" thickBot="1" x14ac:dyDescent="0.3">
      <c r="A4" s="32" t="s">
        <v>1548</v>
      </c>
      <c r="B4" s="14" t="s">
        <v>15</v>
      </c>
      <c r="C4" s="14" t="s">
        <v>16</v>
      </c>
      <c r="D4" s="14" t="s">
        <v>69</v>
      </c>
      <c r="E4" s="14" t="s">
        <v>2227</v>
      </c>
      <c r="F4" s="14" t="s">
        <v>1462</v>
      </c>
      <c r="G4" s="14" t="s">
        <v>1467</v>
      </c>
      <c r="H4" s="14" t="s">
        <v>1468</v>
      </c>
      <c r="I4" s="14" t="s">
        <v>1470</v>
      </c>
      <c r="J4" s="14" t="s">
        <v>2705</v>
      </c>
      <c r="K4" s="4"/>
      <c r="L4" s="4"/>
      <c r="M4" s="4"/>
      <c r="N4" s="1"/>
      <c r="O4" s="1"/>
      <c r="P4" s="1"/>
      <c r="Q4" s="1"/>
      <c r="R4" s="1"/>
      <c r="S4" s="1"/>
      <c r="T4" s="1"/>
      <c r="U4" s="1"/>
      <c r="V4" s="1"/>
    </row>
    <row r="5" spans="1:37" ht="39" thickBot="1" x14ac:dyDescent="0.3">
      <c r="A5" s="32" t="s">
        <v>1549</v>
      </c>
      <c r="B5" s="14" t="s">
        <v>15</v>
      </c>
      <c r="C5" s="14" t="s">
        <v>16</v>
      </c>
      <c r="D5" s="14" t="s">
        <v>69</v>
      </c>
      <c r="E5" s="14" t="s">
        <v>2227</v>
      </c>
      <c r="F5" s="14" t="s">
        <v>2346</v>
      </c>
      <c r="G5" s="14" t="s">
        <v>71</v>
      </c>
      <c r="H5" s="14" t="s">
        <v>2351</v>
      </c>
      <c r="I5" s="14" t="s">
        <v>2347</v>
      </c>
      <c r="J5" s="14" t="s">
        <v>2705</v>
      </c>
      <c r="K5" s="4"/>
      <c r="L5" s="4"/>
      <c r="M5" s="4"/>
      <c r="N5" s="1"/>
      <c r="O5" s="1"/>
      <c r="P5" s="1"/>
      <c r="Q5" s="1"/>
      <c r="R5" s="1"/>
      <c r="S5" s="1"/>
      <c r="T5" s="1"/>
      <c r="U5" s="1"/>
      <c r="V5" s="1"/>
    </row>
    <row r="6" spans="1:37" ht="39" thickBot="1" x14ac:dyDescent="0.3">
      <c r="A6" s="32" t="s">
        <v>1550</v>
      </c>
      <c r="B6" s="14" t="s">
        <v>15</v>
      </c>
      <c r="C6" s="14" t="s">
        <v>16</v>
      </c>
      <c r="D6" s="14" t="s">
        <v>69</v>
      </c>
      <c r="E6" s="14" t="s">
        <v>2227</v>
      </c>
      <c r="F6" s="14" t="s">
        <v>2348</v>
      </c>
      <c r="G6" s="14" t="s">
        <v>71</v>
      </c>
      <c r="H6" s="14" t="s">
        <v>2351</v>
      </c>
      <c r="I6" s="14" t="s">
        <v>2347</v>
      </c>
      <c r="J6" s="14" t="s">
        <v>2706</v>
      </c>
      <c r="K6" s="4"/>
      <c r="L6" s="4"/>
      <c r="M6" s="4"/>
      <c r="N6" s="1"/>
      <c r="O6" s="1"/>
      <c r="P6" s="1"/>
      <c r="Q6" s="1"/>
      <c r="R6" s="1"/>
      <c r="S6" s="1"/>
      <c r="T6" s="1"/>
      <c r="U6" s="1"/>
      <c r="V6" s="1"/>
    </row>
    <row r="7" spans="1:37" ht="39" thickBot="1" x14ac:dyDescent="0.3">
      <c r="A7" s="32" t="s">
        <v>1551</v>
      </c>
      <c r="B7" s="14" t="s">
        <v>15</v>
      </c>
      <c r="C7" s="14" t="s">
        <v>16</v>
      </c>
      <c r="D7" s="14" t="s">
        <v>69</v>
      </c>
      <c r="E7" s="14" t="s">
        <v>2227</v>
      </c>
      <c r="F7" s="14" t="s">
        <v>2349</v>
      </c>
      <c r="G7" s="14" t="s">
        <v>71</v>
      </c>
      <c r="H7" s="14" t="s">
        <v>2351</v>
      </c>
      <c r="I7" s="14" t="s">
        <v>2347</v>
      </c>
      <c r="J7" s="14" t="s">
        <v>2705</v>
      </c>
      <c r="K7" s="4"/>
      <c r="L7" s="4"/>
      <c r="M7" s="4"/>
      <c r="N7" s="1"/>
      <c r="O7" s="1"/>
      <c r="P7" s="1"/>
      <c r="Q7" s="1"/>
      <c r="R7" s="1"/>
      <c r="S7" s="1"/>
      <c r="T7" s="1"/>
      <c r="U7" s="1"/>
      <c r="V7" s="1"/>
    </row>
    <row r="8" spans="1:37" ht="51.75" thickBot="1" x14ac:dyDescent="0.3">
      <c r="A8" s="32" t="s">
        <v>1552</v>
      </c>
      <c r="B8" s="14" t="s">
        <v>15</v>
      </c>
      <c r="C8" s="14" t="s">
        <v>16</v>
      </c>
      <c r="D8" s="14" t="s">
        <v>69</v>
      </c>
      <c r="E8" s="14" t="s">
        <v>2227</v>
      </c>
      <c r="F8" s="14" t="s">
        <v>1461</v>
      </c>
      <c r="G8" s="14" t="s">
        <v>1469</v>
      </c>
      <c r="H8" s="14" t="s">
        <v>2352</v>
      </c>
      <c r="I8" s="14" t="s">
        <v>1471</v>
      </c>
      <c r="J8" s="14" t="s">
        <v>2705</v>
      </c>
      <c r="K8" s="4"/>
      <c r="L8" s="4"/>
      <c r="M8" s="4"/>
      <c r="N8" s="1"/>
      <c r="O8" s="1"/>
      <c r="P8" s="1"/>
      <c r="Q8" s="1"/>
      <c r="R8" s="1"/>
      <c r="S8" s="1"/>
      <c r="T8" s="1"/>
      <c r="U8" s="1"/>
      <c r="V8" s="1"/>
    </row>
    <row r="9" spans="1:37" ht="51" x14ac:dyDescent="0.25">
      <c r="A9" s="32" t="s">
        <v>1553</v>
      </c>
      <c r="B9" s="14" t="s">
        <v>15</v>
      </c>
      <c r="C9" s="14" t="s">
        <v>16</v>
      </c>
      <c r="D9" s="14" t="s">
        <v>69</v>
      </c>
      <c r="E9" s="14" t="s">
        <v>2227</v>
      </c>
      <c r="F9" s="14" t="s">
        <v>1542</v>
      </c>
      <c r="G9" s="14" t="s">
        <v>1469</v>
      </c>
      <c r="H9" s="14" t="s">
        <v>1540</v>
      </c>
      <c r="I9" s="14" t="s">
        <v>1541</v>
      </c>
      <c r="J9" s="14" t="s">
        <v>2705</v>
      </c>
      <c r="K9" s="4"/>
      <c r="L9" s="4"/>
      <c r="M9" s="4"/>
      <c r="N9" s="4"/>
      <c r="O9" s="4"/>
      <c r="P9" s="4"/>
      <c r="Q9" s="4"/>
      <c r="R9" s="4"/>
      <c r="S9" s="4"/>
      <c r="T9" s="4"/>
      <c r="U9" s="4"/>
      <c r="V9" s="4"/>
      <c r="W9" s="4"/>
      <c r="X9" s="4"/>
      <c r="Y9" s="4"/>
      <c r="Z9" s="4"/>
      <c r="AA9" s="4"/>
      <c r="AB9" s="4"/>
      <c r="AC9" s="4"/>
      <c r="AD9" s="4"/>
      <c r="AE9" s="4"/>
      <c r="AF9" s="4"/>
      <c r="AG9" s="4"/>
      <c r="AH9" s="4"/>
      <c r="AI9" s="4"/>
      <c r="AJ9" s="4"/>
      <c r="AK9" s="4"/>
    </row>
    <row r="10" spans="1:37" ht="63.75" x14ac:dyDescent="0.25">
      <c r="A10" s="32" t="s">
        <v>1554</v>
      </c>
      <c r="B10" s="14" t="s">
        <v>15</v>
      </c>
      <c r="C10" s="14" t="s">
        <v>16</v>
      </c>
      <c r="D10" s="14" t="s">
        <v>69</v>
      </c>
      <c r="E10" s="14" t="s">
        <v>2227</v>
      </c>
      <c r="F10" s="14" t="s">
        <v>1543</v>
      </c>
      <c r="G10" s="14" t="s">
        <v>1469</v>
      </c>
      <c r="H10" s="14" t="s">
        <v>1544</v>
      </c>
      <c r="I10" s="14" t="s">
        <v>1545</v>
      </c>
      <c r="J10" s="14" t="s">
        <v>2353</v>
      </c>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row>
    <row r="11" spans="1:37" ht="51" x14ac:dyDescent="0.25">
      <c r="A11" s="32" t="s">
        <v>1555</v>
      </c>
      <c r="B11" s="14" t="s">
        <v>15</v>
      </c>
      <c r="C11" s="14" t="s">
        <v>16</v>
      </c>
      <c r="D11" s="14" t="s">
        <v>73</v>
      </c>
      <c r="E11" s="14" t="s">
        <v>2228</v>
      </c>
      <c r="F11" s="14" t="s">
        <v>140</v>
      </c>
      <c r="G11" s="14" t="s">
        <v>2354</v>
      </c>
      <c r="H11" s="14" t="s">
        <v>75</v>
      </c>
      <c r="I11" s="14" t="s">
        <v>74</v>
      </c>
      <c r="J11" s="14" t="s">
        <v>2705</v>
      </c>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row>
    <row r="12" spans="1:37" ht="51" x14ac:dyDescent="0.25">
      <c r="A12" s="32" t="s">
        <v>1556</v>
      </c>
      <c r="B12" s="14" t="s">
        <v>15</v>
      </c>
      <c r="C12" s="14" t="s">
        <v>16</v>
      </c>
      <c r="D12" s="14" t="s">
        <v>87</v>
      </c>
      <c r="E12" s="14" t="s">
        <v>2229</v>
      </c>
      <c r="F12" s="14" t="s">
        <v>141</v>
      </c>
      <c r="G12" s="14" t="s">
        <v>71</v>
      </c>
      <c r="H12" s="14" t="s">
        <v>89</v>
      </c>
      <c r="I12" s="14" t="s">
        <v>88</v>
      </c>
      <c r="J12" s="14" t="s">
        <v>2705</v>
      </c>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row>
    <row r="13" spans="1:37" ht="38.25" x14ac:dyDescent="0.25">
      <c r="A13" s="32" t="s">
        <v>1557</v>
      </c>
      <c r="B13" s="14" t="s">
        <v>15</v>
      </c>
      <c r="C13" s="14" t="s">
        <v>16</v>
      </c>
      <c r="D13" s="14" t="s">
        <v>68</v>
      </c>
      <c r="E13" s="14" t="s">
        <v>2230</v>
      </c>
      <c r="F13" s="14" t="s">
        <v>142</v>
      </c>
      <c r="G13" s="14" t="s">
        <v>71</v>
      </c>
      <c r="H13" s="14" t="s">
        <v>76</v>
      </c>
      <c r="I13" s="14" t="s">
        <v>74</v>
      </c>
      <c r="J13" s="14" t="s">
        <v>2705</v>
      </c>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row>
    <row r="14" spans="1:37" ht="51" x14ac:dyDescent="0.25">
      <c r="A14" s="32" t="s">
        <v>1558</v>
      </c>
      <c r="B14" s="14" t="s">
        <v>15</v>
      </c>
      <c r="C14" s="14" t="s">
        <v>16</v>
      </c>
      <c r="D14" s="14" t="s">
        <v>17</v>
      </c>
      <c r="E14" s="14" t="s">
        <v>2231</v>
      </c>
      <c r="F14" s="14" t="s">
        <v>143</v>
      </c>
      <c r="G14" s="14" t="s">
        <v>71</v>
      </c>
      <c r="H14" s="14" t="s">
        <v>77</v>
      </c>
      <c r="I14" s="14" t="s">
        <v>81</v>
      </c>
      <c r="J14" s="14" t="s">
        <v>2705</v>
      </c>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row>
    <row r="15" spans="1:37" ht="51" x14ac:dyDescent="0.25">
      <c r="A15" s="32" t="s">
        <v>1559</v>
      </c>
      <c r="B15" s="14" t="s">
        <v>15</v>
      </c>
      <c r="C15" s="14" t="s">
        <v>16</v>
      </c>
      <c r="D15" s="14" t="s">
        <v>18</v>
      </c>
      <c r="E15" s="14" t="s">
        <v>2232</v>
      </c>
      <c r="F15" s="14" t="s">
        <v>144</v>
      </c>
      <c r="G15" s="14" t="s">
        <v>71</v>
      </c>
      <c r="H15" s="14" t="s">
        <v>78</v>
      </c>
      <c r="I15" s="14" t="s">
        <v>82</v>
      </c>
      <c r="J15" s="14" t="s">
        <v>2706</v>
      </c>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row>
    <row r="16" spans="1:37" ht="51" x14ac:dyDescent="0.25">
      <c r="A16" s="32" t="s">
        <v>1560</v>
      </c>
      <c r="B16" s="14" t="s">
        <v>15</v>
      </c>
      <c r="C16" s="14" t="s">
        <v>16</v>
      </c>
      <c r="D16" s="14" t="s">
        <v>19</v>
      </c>
      <c r="E16" s="14" t="s">
        <v>2233</v>
      </c>
      <c r="F16" s="14" t="s">
        <v>145</v>
      </c>
      <c r="G16" s="14" t="s">
        <v>71</v>
      </c>
      <c r="H16" s="14" t="s">
        <v>79</v>
      </c>
      <c r="I16" s="14" t="s">
        <v>83</v>
      </c>
      <c r="J16" s="14" t="s">
        <v>2705</v>
      </c>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row>
    <row r="17" spans="1:37" ht="51" x14ac:dyDescent="0.25">
      <c r="A17" s="32" t="s">
        <v>1561</v>
      </c>
      <c r="B17" s="14" t="s">
        <v>15</v>
      </c>
      <c r="C17" s="14" t="s">
        <v>16</v>
      </c>
      <c r="D17" s="14" t="s">
        <v>20</v>
      </c>
      <c r="E17" s="14" t="s">
        <v>2234</v>
      </c>
      <c r="F17" s="14" t="s">
        <v>146</v>
      </c>
      <c r="G17" s="14" t="s">
        <v>71</v>
      </c>
      <c r="H17" s="14" t="s">
        <v>80</v>
      </c>
      <c r="I17" s="14" t="s">
        <v>84</v>
      </c>
      <c r="J17" s="14" t="s">
        <v>2705</v>
      </c>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row>
    <row r="18" spans="1:37" ht="140.25" x14ac:dyDescent="0.25">
      <c r="A18" s="32" t="s">
        <v>1562</v>
      </c>
      <c r="B18" s="14" t="s">
        <v>15</v>
      </c>
      <c r="C18" s="14" t="s">
        <v>16</v>
      </c>
      <c r="D18" s="14" t="s">
        <v>69</v>
      </c>
      <c r="E18" s="14" t="s">
        <v>2227</v>
      </c>
      <c r="F18" s="14" t="s">
        <v>147</v>
      </c>
      <c r="G18" s="14" t="s">
        <v>71</v>
      </c>
      <c r="H18" s="14" t="s">
        <v>90</v>
      </c>
      <c r="I18" s="14" t="s">
        <v>91</v>
      </c>
      <c r="J18" s="14" t="s">
        <v>2705</v>
      </c>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row>
    <row r="19" spans="1:37" ht="51" x14ac:dyDescent="0.25">
      <c r="A19" s="32" t="s">
        <v>1563</v>
      </c>
      <c r="B19" s="14" t="s">
        <v>15</v>
      </c>
      <c r="C19" s="14" t="s">
        <v>16</v>
      </c>
      <c r="D19" s="14" t="s">
        <v>17</v>
      </c>
      <c r="E19" s="14" t="s">
        <v>2231</v>
      </c>
      <c r="F19" s="15" t="s">
        <v>148</v>
      </c>
      <c r="G19" s="14" t="s">
        <v>71</v>
      </c>
      <c r="H19" s="14" t="s">
        <v>92</v>
      </c>
      <c r="I19" s="14" t="s">
        <v>93</v>
      </c>
      <c r="J19" s="14" t="s">
        <v>2705</v>
      </c>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row>
    <row r="20" spans="1:37" ht="51" x14ac:dyDescent="0.25">
      <c r="A20" s="32" t="s">
        <v>1564</v>
      </c>
      <c r="B20" s="14" t="s">
        <v>15</v>
      </c>
      <c r="C20" s="14" t="s">
        <v>16</v>
      </c>
      <c r="D20" s="14" t="s">
        <v>18</v>
      </c>
      <c r="E20" s="14" t="s">
        <v>2232</v>
      </c>
      <c r="F20" s="15" t="s">
        <v>149</v>
      </c>
      <c r="G20" s="14" t="s">
        <v>71</v>
      </c>
      <c r="H20" s="14" t="s">
        <v>92</v>
      </c>
      <c r="I20" s="14" t="s">
        <v>93</v>
      </c>
      <c r="J20" s="14" t="s">
        <v>2707</v>
      </c>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row>
    <row r="21" spans="1:37" ht="51" x14ac:dyDescent="0.25">
      <c r="A21" s="32" t="s">
        <v>1565</v>
      </c>
      <c r="B21" s="14" t="s">
        <v>15</v>
      </c>
      <c r="C21" s="14" t="s">
        <v>16</v>
      </c>
      <c r="D21" s="14" t="s">
        <v>18</v>
      </c>
      <c r="E21" s="14" t="s">
        <v>2232</v>
      </c>
      <c r="F21" s="15" t="s">
        <v>150</v>
      </c>
      <c r="G21" s="14" t="s">
        <v>71</v>
      </c>
      <c r="H21" s="14" t="s">
        <v>95</v>
      </c>
      <c r="I21" s="14" t="s">
        <v>96</v>
      </c>
      <c r="J21" s="14" t="s">
        <v>2707</v>
      </c>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row>
    <row r="22" spans="1:37" ht="76.5" x14ac:dyDescent="0.25">
      <c r="A22" s="32" t="s">
        <v>1566</v>
      </c>
      <c r="B22" s="14" t="s">
        <v>15</v>
      </c>
      <c r="C22" s="14" t="s">
        <v>16</v>
      </c>
      <c r="D22" s="14" t="s">
        <v>19</v>
      </c>
      <c r="E22" s="14" t="s">
        <v>2233</v>
      </c>
      <c r="F22" s="15" t="s">
        <v>151</v>
      </c>
      <c r="G22" s="14" t="s">
        <v>71</v>
      </c>
      <c r="H22" s="14" t="s">
        <v>97</v>
      </c>
      <c r="I22" s="14" t="s">
        <v>98</v>
      </c>
      <c r="J22" s="14" t="s">
        <v>2705</v>
      </c>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row>
    <row r="23" spans="1:37" ht="51" x14ac:dyDescent="0.25">
      <c r="A23" s="32" t="s">
        <v>1567</v>
      </c>
      <c r="B23" s="14" t="s">
        <v>15</v>
      </c>
      <c r="C23" s="14" t="s">
        <v>16</v>
      </c>
      <c r="D23" s="14" t="s">
        <v>19</v>
      </c>
      <c r="E23" s="14" t="s">
        <v>2233</v>
      </c>
      <c r="F23" s="15" t="s">
        <v>152</v>
      </c>
      <c r="G23" s="14" t="s">
        <v>71</v>
      </c>
      <c r="H23" s="14" t="s">
        <v>99</v>
      </c>
      <c r="I23" s="14" t="s">
        <v>100</v>
      </c>
      <c r="J23" s="14" t="s">
        <v>2705</v>
      </c>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row>
    <row r="24" spans="1:37" ht="60" x14ac:dyDescent="0.25">
      <c r="A24" s="32" t="s">
        <v>1568</v>
      </c>
      <c r="B24" s="14" t="s">
        <v>15</v>
      </c>
      <c r="C24" s="14" t="s">
        <v>16</v>
      </c>
      <c r="D24" s="14" t="s">
        <v>101</v>
      </c>
      <c r="E24" s="14" t="s">
        <v>2235</v>
      </c>
      <c r="F24" s="15" t="s">
        <v>153</v>
      </c>
      <c r="G24" s="14" t="s">
        <v>71</v>
      </c>
      <c r="H24" s="14" t="s">
        <v>106</v>
      </c>
      <c r="I24" s="14" t="s">
        <v>107</v>
      </c>
      <c r="J24" s="14" t="s">
        <v>2705</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row>
    <row r="25" spans="1:37" ht="51" x14ac:dyDescent="0.25">
      <c r="A25" s="32" t="s">
        <v>1569</v>
      </c>
      <c r="B25" s="14" t="s">
        <v>15</v>
      </c>
      <c r="C25" s="14" t="s">
        <v>16</v>
      </c>
      <c r="D25" s="14" t="s">
        <v>101</v>
      </c>
      <c r="E25" s="14" t="s">
        <v>2235</v>
      </c>
      <c r="F25" s="15" t="s">
        <v>154</v>
      </c>
      <c r="G25" s="14" t="s">
        <v>71</v>
      </c>
      <c r="H25" s="14" t="s">
        <v>105</v>
      </c>
      <c r="I25" s="14" t="s">
        <v>107</v>
      </c>
      <c r="J25" s="14" t="s">
        <v>2706</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row>
    <row r="26" spans="1:37" ht="51" x14ac:dyDescent="0.25">
      <c r="A26" s="32" t="s">
        <v>1570</v>
      </c>
      <c r="B26" s="14" t="s">
        <v>15</v>
      </c>
      <c r="C26" s="14" t="s">
        <v>16</v>
      </c>
      <c r="D26" s="14" t="s">
        <v>101</v>
      </c>
      <c r="E26" s="14" t="s">
        <v>2235</v>
      </c>
      <c r="F26" s="15" t="s">
        <v>155</v>
      </c>
      <c r="G26" s="14" t="s">
        <v>71</v>
      </c>
      <c r="H26" s="14" t="s">
        <v>126</v>
      </c>
      <c r="I26" s="14" t="s">
        <v>2355</v>
      </c>
      <c r="J26" s="14" t="s">
        <v>2705</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row>
    <row r="27" spans="1:37" ht="51" x14ac:dyDescent="0.25">
      <c r="A27" s="32" t="s">
        <v>1571</v>
      </c>
      <c r="B27" s="14" t="s">
        <v>15</v>
      </c>
      <c r="C27" s="14" t="s">
        <v>16</v>
      </c>
      <c r="D27" s="14" t="s">
        <v>101</v>
      </c>
      <c r="E27" s="14" t="s">
        <v>2235</v>
      </c>
      <c r="F27" s="15" t="s">
        <v>156</v>
      </c>
      <c r="G27" s="14" t="s">
        <v>71</v>
      </c>
      <c r="H27" s="14" t="s">
        <v>127</v>
      </c>
      <c r="I27" s="14" t="s">
        <v>2355</v>
      </c>
      <c r="J27" s="14" t="s">
        <v>2705</v>
      </c>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row>
    <row r="28" spans="1:37" ht="51" x14ac:dyDescent="0.25">
      <c r="A28" s="32" t="s">
        <v>1572</v>
      </c>
      <c r="B28" s="14" t="s">
        <v>15</v>
      </c>
      <c r="C28" s="14" t="s">
        <v>16</v>
      </c>
      <c r="D28" s="14" t="s">
        <v>101</v>
      </c>
      <c r="E28" s="14" t="s">
        <v>2235</v>
      </c>
      <c r="F28" s="15" t="s">
        <v>157</v>
      </c>
      <c r="G28" s="14" t="s">
        <v>71</v>
      </c>
      <c r="H28" s="14" t="s">
        <v>103</v>
      </c>
      <c r="I28" s="14" t="s">
        <v>104</v>
      </c>
      <c r="J28" s="14" t="s">
        <v>2705</v>
      </c>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row>
    <row r="29" spans="1:37" ht="51" x14ac:dyDescent="0.25">
      <c r="A29" s="32" t="s">
        <v>1573</v>
      </c>
      <c r="B29" s="14" t="s">
        <v>15</v>
      </c>
      <c r="C29" s="14" t="s">
        <v>16</v>
      </c>
      <c r="D29" s="14" t="s">
        <v>101</v>
      </c>
      <c r="E29" s="14" t="s">
        <v>2235</v>
      </c>
      <c r="F29" s="15" t="s">
        <v>158</v>
      </c>
      <c r="G29" s="14" t="s">
        <v>71</v>
      </c>
      <c r="H29" s="14" t="s">
        <v>108</v>
      </c>
      <c r="I29" s="14" t="s">
        <v>109</v>
      </c>
      <c r="J29" s="14" t="s">
        <v>2705</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row>
    <row r="30" spans="1:37" ht="51" x14ac:dyDescent="0.25">
      <c r="A30" s="32" t="s">
        <v>1574</v>
      </c>
      <c r="B30" s="14" t="s">
        <v>15</v>
      </c>
      <c r="C30" s="14" t="s">
        <v>16</v>
      </c>
      <c r="D30" s="14" t="s">
        <v>101</v>
      </c>
      <c r="E30" s="14" t="s">
        <v>2235</v>
      </c>
      <c r="F30" s="15" t="s">
        <v>159</v>
      </c>
      <c r="G30" s="14" t="s">
        <v>71</v>
      </c>
      <c r="H30" s="14" t="s">
        <v>128</v>
      </c>
      <c r="I30" s="14" t="s">
        <v>109</v>
      </c>
      <c r="J30" s="14" t="s">
        <v>2705</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row>
    <row r="31" spans="1:37" ht="51" x14ac:dyDescent="0.25">
      <c r="A31" s="32" t="s">
        <v>1575</v>
      </c>
      <c r="B31" s="14" t="s">
        <v>15</v>
      </c>
      <c r="C31" s="14" t="s">
        <v>16</v>
      </c>
      <c r="D31" s="14" t="s">
        <v>101</v>
      </c>
      <c r="E31" s="14" t="s">
        <v>2235</v>
      </c>
      <c r="F31" s="15" t="s">
        <v>160</v>
      </c>
      <c r="G31" s="14" t="s">
        <v>71</v>
      </c>
      <c r="H31" s="14" t="s">
        <v>129</v>
      </c>
      <c r="I31" s="14" t="s">
        <v>107</v>
      </c>
      <c r="J31" s="14" t="s">
        <v>2705</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row>
    <row r="32" spans="1:37" ht="51" x14ac:dyDescent="0.25">
      <c r="A32" s="32" t="s">
        <v>1576</v>
      </c>
      <c r="B32" s="14" t="s">
        <v>15</v>
      </c>
      <c r="C32" s="14" t="s">
        <v>16</v>
      </c>
      <c r="D32" s="14" t="s">
        <v>101</v>
      </c>
      <c r="E32" s="14" t="s">
        <v>2235</v>
      </c>
      <c r="F32" s="15" t="s">
        <v>161</v>
      </c>
      <c r="G32" s="14" t="s">
        <v>71</v>
      </c>
      <c r="H32" s="14" t="s">
        <v>110</v>
      </c>
      <c r="I32" s="14" t="s">
        <v>107</v>
      </c>
      <c r="J32" s="14" t="s">
        <v>2705</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row>
    <row r="33" spans="1:37" ht="51" x14ac:dyDescent="0.25">
      <c r="A33" s="32" t="s">
        <v>1577</v>
      </c>
      <c r="B33" s="14" t="s">
        <v>15</v>
      </c>
      <c r="C33" s="14" t="s">
        <v>16</v>
      </c>
      <c r="D33" s="14" t="s">
        <v>101</v>
      </c>
      <c r="E33" s="14" t="s">
        <v>2235</v>
      </c>
      <c r="F33" s="15" t="s">
        <v>162</v>
      </c>
      <c r="G33" s="14" t="s">
        <v>71</v>
      </c>
      <c r="H33" s="14" t="s">
        <v>112</v>
      </c>
      <c r="I33" s="14" t="s">
        <v>107</v>
      </c>
      <c r="J33" s="14" t="s">
        <v>2705</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row>
    <row r="34" spans="1:37" ht="51" x14ac:dyDescent="0.25">
      <c r="A34" s="32" t="s">
        <v>1578</v>
      </c>
      <c r="B34" s="14" t="s">
        <v>15</v>
      </c>
      <c r="C34" s="14" t="s">
        <v>16</v>
      </c>
      <c r="D34" s="14" t="s">
        <v>101</v>
      </c>
      <c r="E34" s="14" t="s">
        <v>2235</v>
      </c>
      <c r="F34" s="15" t="s">
        <v>163</v>
      </c>
      <c r="G34" s="14" t="s">
        <v>71</v>
      </c>
      <c r="H34" s="14" t="s">
        <v>110</v>
      </c>
      <c r="I34" s="14" t="s">
        <v>107</v>
      </c>
      <c r="J34" s="14" t="s">
        <v>2705</v>
      </c>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row>
    <row r="35" spans="1:37" ht="51" x14ac:dyDescent="0.25">
      <c r="A35" s="32" t="s">
        <v>1579</v>
      </c>
      <c r="B35" s="14" t="s">
        <v>15</v>
      </c>
      <c r="C35" s="14" t="s">
        <v>16</v>
      </c>
      <c r="D35" s="14" t="s">
        <v>101</v>
      </c>
      <c r="E35" s="14" t="s">
        <v>2235</v>
      </c>
      <c r="F35" s="15" t="s">
        <v>164</v>
      </c>
      <c r="G35" s="14" t="s">
        <v>71</v>
      </c>
      <c r="H35" s="14" t="s">
        <v>111</v>
      </c>
      <c r="I35" s="14" t="s">
        <v>107</v>
      </c>
      <c r="J35" s="14" t="s">
        <v>2705</v>
      </c>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row>
    <row r="36" spans="1:37" ht="51" x14ac:dyDescent="0.25">
      <c r="A36" s="32" t="s">
        <v>1580</v>
      </c>
      <c r="B36" s="14" t="s">
        <v>15</v>
      </c>
      <c r="C36" s="14" t="s">
        <v>16</v>
      </c>
      <c r="D36" s="14" t="s">
        <v>101</v>
      </c>
      <c r="E36" s="14" t="s">
        <v>2235</v>
      </c>
      <c r="F36" s="15" t="s">
        <v>165</v>
      </c>
      <c r="G36" s="14" t="s">
        <v>71</v>
      </c>
      <c r="H36" s="14" t="s">
        <v>113</v>
      </c>
      <c r="I36" s="14" t="s">
        <v>107</v>
      </c>
      <c r="J36" s="14" t="s">
        <v>2705</v>
      </c>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row>
    <row r="37" spans="1:37" ht="51" x14ac:dyDescent="0.25">
      <c r="A37" s="32" t="s">
        <v>1581</v>
      </c>
      <c r="B37" s="14" t="s">
        <v>15</v>
      </c>
      <c r="C37" s="14" t="s">
        <v>16</v>
      </c>
      <c r="D37" s="14" t="s">
        <v>101</v>
      </c>
      <c r="E37" s="14" t="s">
        <v>2235</v>
      </c>
      <c r="F37" s="15" t="s">
        <v>166</v>
      </c>
      <c r="G37" s="14" t="s">
        <v>71</v>
      </c>
      <c r="H37" s="14" t="s">
        <v>114</v>
      </c>
      <c r="I37" s="14" t="s">
        <v>107</v>
      </c>
      <c r="J37" s="14" t="s">
        <v>2705</v>
      </c>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row>
    <row r="38" spans="1:37" ht="51" x14ac:dyDescent="0.25">
      <c r="A38" s="32" t="s">
        <v>1582</v>
      </c>
      <c r="B38" s="14" t="s">
        <v>15</v>
      </c>
      <c r="C38" s="14" t="s">
        <v>16</v>
      </c>
      <c r="D38" s="14" t="s">
        <v>101</v>
      </c>
      <c r="E38" s="14" t="s">
        <v>2235</v>
      </c>
      <c r="F38" s="15" t="s">
        <v>167</v>
      </c>
      <c r="G38" s="14" t="s">
        <v>71</v>
      </c>
      <c r="H38" s="14" t="s">
        <v>115</v>
      </c>
      <c r="I38" s="14" t="s">
        <v>107</v>
      </c>
      <c r="J38" s="14" t="s">
        <v>2705</v>
      </c>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row>
    <row r="39" spans="1:37" ht="51" x14ac:dyDescent="0.25">
      <c r="A39" s="32" t="s">
        <v>1583</v>
      </c>
      <c r="B39" s="14" t="s">
        <v>15</v>
      </c>
      <c r="C39" s="14" t="s">
        <v>16</v>
      </c>
      <c r="D39" s="14" t="s">
        <v>101</v>
      </c>
      <c r="E39" s="14" t="s">
        <v>2235</v>
      </c>
      <c r="F39" s="15" t="s">
        <v>168</v>
      </c>
      <c r="G39" s="14" t="s">
        <v>71</v>
      </c>
      <c r="H39" s="14" t="s">
        <v>116</v>
      </c>
      <c r="I39" s="14" t="s">
        <v>107</v>
      </c>
      <c r="J39" s="14" t="s">
        <v>2705</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row>
    <row r="40" spans="1:37" ht="51" x14ac:dyDescent="0.25">
      <c r="A40" s="32" t="s">
        <v>1584</v>
      </c>
      <c r="B40" s="14" t="s">
        <v>15</v>
      </c>
      <c r="C40" s="14" t="s">
        <v>16</v>
      </c>
      <c r="D40" s="14" t="s">
        <v>101</v>
      </c>
      <c r="E40" s="14" t="s">
        <v>2235</v>
      </c>
      <c r="F40" s="15" t="s">
        <v>169</v>
      </c>
      <c r="G40" s="14" t="s">
        <v>71</v>
      </c>
      <c r="H40" s="14" t="s">
        <v>117</v>
      </c>
      <c r="I40" s="14" t="s">
        <v>107</v>
      </c>
      <c r="J40" s="14" t="s">
        <v>2705</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row>
    <row r="41" spans="1:37" ht="51" x14ac:dyDescent="0.25">
      <c r="A41" s="32" t="s">
        <v>1585</v>
      </c>
      <c r="B41" s="14" t="s">
        <v>15</v>
      </c>
      <c r="C41" s="14" t="s">
        <v>16</v>
      </c>
      <c r="D41" s="14" t="s">
        <v>101</v>
      </c>
      <c r="E41" s="14" t="s">
        <v>2235</v>
      </c>
      <c r="F41" s="15" t="s">
        <v>170</v>
      </c>
      <c r="G41" s="14" t="s">
        <v>71</v>
      </c>
      <c r="H41" s="14" t="s">
        <v>118</v>
      </c>
      <c r="I41" s="14" t="s">
        <v>107</v>
      </c>
      <c r="J41" s="14" t="s">
        <v>2705</v>
      </c>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row>
    <row r="42" spans="1:37" ht="51" x14ac:dyDescent="0.25">
      <c r="A42" s="32" t="s">
        <v>1586</v>
      </c>
      <c r="B42" s="14" t="s">
        <v>15</v>
      </c>
      <c r="C42" s="14" t="s">
        <v>16</v>
      </c>
      <c r="D42" s="14" t="s">
        <v>101</v>
      </c>
      <c r="E42" s="14" t="s">
        <v>2235</v>
      </c>
      <c r="F42" s="15" t="s">
        <v>171</v>
      </c>
      <c r="G42" s="14" t="s">
        <v>71</v>
      </c>
      <c r="H42" s="14" t="s">
        <v>119</v>
      </c>
      <c r="I42" s="14" t="s">
        <v>109</v>
      </c>
      <c r="J42" s="14" t="s">
        <v>2705</v>
      </c>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row>
    <row r="43" spans="1:37" ht="51" x14ac:dyDescent="0.25">
      <c r="A43" s="32" t="s">
        <v>1587</v>
      </c>
      <c r="B43" s="14" t="s">
        <v>15</v>
      </c>
      <c r="C43" s="14" t="s">
        <v>16</v>
      </c>
      <c r="D43" s="14" t="s">
        <v>101</v>
      </c>
      <c r="E43" s="14" t="s">
        <v>2235</v>
      </c>
      <c r="F43" s="15" t="s">
        <v>172</v>
      </c>
      <c r="G43" s="14" t="s">
        <v>71</v>
      </c>
      <c r="H43" s="14" t="s">
        <v>120</v>
      </c>
      <c r="I43" s="14" t="s">
        <v>109</v>
      </c>
      <c r="J43" s="14" t="s">
        <v>2705</v>
      </c>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row>
    <row r="44" spans="1:37" ht="51" x14ac:dyDescent="0.25">
      <c r="A44" s="32" t="s">
        <v>1588</v>
      </c>
      <c r="B44" s="14" t="s">
        <v>15</v>
      </c>
      <c r="C44" s="14" t="s">
        <v>16</v>
      </c>
      <c r="D44" s="14" t="s">
        <v>101</v>
      </c>
      <c r="E44" s="14" t="s">
        <v>2235</v>
      </c>
      <c r="F44" s="15" t="s">
        <v>173</v>
      </c>
      <c r="G44" s="14" t="s">
        <v>71</v>
      </c>
      <c r="H44" s="14" t="s">
        <v>121</v>
      </c>
      <c r="I44" s="14" t="s">
        <v>130</v>
      </c>
      <c r="J44" s="14" t="s">
        <v>2705</v>
      </c>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row>
    <row r="45" spans="1:37" ht="51" x14ac:dyDescent="0.25">
      <c r="A45" s="32" t="s">
        <v>1589</v>
      </c>
      <c r="B45" s="14" t="s">
        <v>15</v>
      </c>
      <c r="C45" s="14" t="s">
        <v>16</v>
      </c>
      <c r="D45" s="14" t="s">
        <v>101</v>
      </c>
      <c r="E45" s="14" t="s">
        <v>2235</v>
      </c>
      <c r="F45" s="15" t="s">
        <v>174</v>
      </c>
      <c r="G45" s="14" t="s">
        <v>71</v>
      </c>
      <c r="H45" s="14" t="s">
        <v>122</v>
      </c>
      <c r="I45" s="14" t="s">
        <v>130</v>
      </c>
      <c r="J45" s="14" t="s">
        <v>2705</v>
      </c>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row>
    <row r="46" spans="1:37" ht="51" x14ac:dyDescent="0.25">
      <c r="A46" s="32" t="s">
        <v>1590</v>
      </c>
      <c r="B46" s="14" t="s">
        <v>15</v>
      </c>
      <c r="C46" s="14" t="s">
        <v>16</v>
      </c>
      <c r="D46" s="14" t="s">
        <v>101</v>
      </c>
      <c r="E46" s="14" t="s">
        <v>2235</v>
      </c>
      <c r="F46" s="15" t="s">
        <v>175</v>
      </c>
      <c r="G46" s="14" t="s">
        <v>71</v>
      </c>
      <c r="H46" s="14" t="s">
        <v>123</v>
      </c>
      <c r="I46" s="14" t="s">
        <v>109</v>
      </c>
      <c r="J46" s="14" t="s">
        <v>2705</v>
      </c>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row>
    <row r="47" spans="1:37" ht="51" x14ac:dyDescent="0.25">
      <c r="A47" s="32" t="s">
        <v>1591</v>
      </c>
      <c r="B47" s="14" t="s">
        <v>15</v>
      </c>
      <c r="C47" s="14" t="s">
        <v>16</v>
      </c>
      <c r="D47" s="14" t="s">
        <v>101</v>
      </c>
      <c r="E47" s="14" t="s">
        <v>2235</v>
      </c>
      <c r="F47" s="15" t="s">
        <v>176</v>
      </c>
      <c r="G47" s="14" t="s">
        <v>71</v>
      </c>
      <c r="H47" s="14" t="s">
        <v>124</v>
      </c>
      <c r="I47" s="14" t="s">
        <v>109</v>
      </c>
      <c r="J47" s="14" t="s">
        <v>2705</v>
      </c>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row>
    <row r="48" spans="1:37" ht="51" x14ac:dyDescent="0.25">
      <c r="A48" s="32" t="s">
        <v>1592</v>
      </c>
      <c r="B48" s="14" t="s">
        <v>15</v>
      </c>
      <c r="C48" s="14" t="s">
        <v>16</v>
      </c>
      <c r="D48" s="14" t="s">
        <v>101</v>
      </c>
      <c r="E48" s="14" t="s">
        <v>2235</v>
      </c>
      <c r="F48" s="15" t="s">
        <v>177</v>
      </c>
      <c r="G48" s="14" t="s">
        <v>71</v>
      </c>
      <c r="H48" s="14" t="s">
        <v>125</v>
      </c>
      <c r="I48" s="14" t="s">
        <v>109</v>
      </c>
      <c r="J48" s="14" t="s">
        <v>2705</v>
      </c>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row>
    <row r="49" spans="1:37" ht="51" x14ac:dyDescent="0.25">
      <c r="A49" s="32" t="s">
        <v>1593</v>
      </c>
      <c r="B49" s="14" t="s">
        <v>15</v>
      </c>
      <c r="C49" s="14" t="s">
        <v>16</v>
      </c>
      <c r="D49" s="14" t="s">
        <v>101</v>
      </c>
      <c r="E49" s="14" t="s">
        <v>2235</v>
      </c>
      <c r="F49" s="15" t="s">
        <v>178</v>
      </c>
      <c r="G49" s="14" t="s">
        <v>71</v>
      </c>
      <c r="H49" s="14" t="s">
        <v>131</v>
      </c>
      <c r="I49" s="14" t="s">
        <v>132</v>
      </c>
      <c r="J49" s="14" t="s">
        <v>2353</v>
      </c>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row>
    <row r="50" spans="1:37" ht="51" x14ac:dyDescent="0.25">
      <c r="A50" s="32" t="s">
        <v>1594</v>
      </c>
      <c r="B50" s="14" t="s">
        <v>15</v>
      </c>
      <c r="C50" s="14" t="s">
        <v>16</v>
      </c>
      <c r="D50" s="14" t="s">
        <v>101</v>
      </c>
      <c r="E50" s="14" t="s">
        <v>2235</v>
      </c>
      <c r="F50" s="15" t="s">
        <v>179</v>
      </c>
      <c r="G50" s="14" t="s">
        <v>71</v>
      </c>
      <c r="H50" s="14" t="s">
        <v>133</v>
      </c>
      <c r="I50" s="14" t="s">
        <v>134</v>
      </c>
      <c r="J50" s="14" t="s">
        <v>2353</v>
      </c>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row>
    <row r="51" spans="1:37" ht="51" x14ac:dyDescent="0.25">
      <c r="A51" s="32" t="s">
        <v>1595</v>
      </c>
      <c r="B51" s="14" t="s">
        <v>15</v>
      </c>
      <c r="C51" s="14" t="s">
        <v>16</v>
      </c>
      <c r="D51" s="14" t="s">
        <v>101</v>
      </c>
      <c r="E51" s="14" t="s">
        <v>2235</v>
      </c>
      <c r="F51" s="15" t="s">
        <v>180</v>
      </c>
      <c r="G51" s="14" t="s">
        <v>71</v>
      </c>
      <c r="H51" s="14" t="s">
        <v>135</v>
      </c>
      <c r="I51" s="14" t="s">
        <v>109</v>
      </c>
      <c r="J51" s="14" t="s">
        <v>2353</v>
      </c>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row>
    <row r="52" spans="1:37" ht="51" x14ac:dyDescent="0.25">
      <c r="A52" s="32" t="s">
        <v>1596</v>
      </c>
      <c r="B52" s="14" t="s">
        <v>15</v>
      </c>
      <c r="C52" s="14" t="s">
        <v>16</v>
      </c>
      <c r="D52" s="14" t="s">
        <v>101</v>
      </c>
      <c r="E52" s="14" t="s">
        <v>2235</v>
      </c>
      <c r="F52" s="15" t="s">
        <v>181</v>
      </c>
      <c r="G52" s="14" t="s">
        <v>71</v>
      </c>
      <c r="H52" s="14" t="s">
        <v>191</v>
      </c>
      <c r="I52" s="14" t="s">
        <v>136</v>
      </c>
      <c r="J52" s="14" t="s">
        <v>2705</v>
      </c>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row>
    <row r="53" spans="1:37" ht="51" x14ac:dyDescent="0.25">
      <c r="A53" s="32" t="s">
        <v>1597</v>
      </c>
      <c r="B53" s="14" t="s">
        <v>15</v>
      </c>
      <c r="C53" s="14" t="s">
        <v>16</v>
      </c>
      <c r="D53" s="14" t="s">
        <v>101</v>
      </c>
      <c r="E53" s="14" t="s">
        <v>2235</v>
      </c>
      <c r="F53" s="15" t="s">
        <v>182</v>
      </c>
      <c r="G53" s="14" t="s">
        <v>71</v>
      </c>
      <c r="H53" s="14" t="s">
        <v>137</v>
      </c>
      <c r="I53" s="14" t="s">
        <v>254</v>
      </c>
      <c r="J53" s="14" t="s">
        <v>2705</v>
      </c>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row>
    <row r="54" spans="1:37" ht="60" x14ac:dyDescent="0.25">
      <c r="A54" s="32" t="s">
        <v>1598</v>
      </c>
      <c r="B54" s="14" t="s">
        <v>15</v>
      </c>
      <c r="C54" s="14" t="s">
        <v>16</v>
      </c>
      <c r="D54" s="14" t="s">
        <v>102</v>
      </c>
      <c r="E54" s="14" t="s">
        <v>2236</v>
      </c>
      <c r="F54" s="15" t="s">
        <v>186</v>
      </c>
      <c r="G54" s="14" t="s">
        <v>71</v>
      </c>
      <c r="H54" s="14" t="s">
        <v>183</v>
      </c>
      <c r="I54" s="14" t="s">
        <v>184</v>
      </c>
      <c r="J54" s="14" t="s">
        <v>2705</v>
      </c>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row>
    <row r="55" spans="1:37" ht="60" x14ac:dyDescent="0.25">
      <c r="A55" s="32" t="s">
        <v>1599</v>
      </c>
      <c r="B55" s="14" t="s">
        <v>15</v>
      </c>
      <c r="C55" s="14" t="s">
        <v>16</v>
      </c>
      <c r="D55" s="14" t="s">
        <v>102</v>
      </c>
      <c r="E55" s="14" t="s">
        <v>2236</v>
      </c>
      <c r="F55" s="15" t="s">
        <v>185</v>
      </c>
      <c r="G55" s="14" t="s">
        <v>71</v>
      </c>
      <c r="H55" s="14" t="s">
        <v>187</v>
      </c>
      <c r="I55" s="14" t="s">
        <v>188</v>
      </c>
      <c r="J55" s="14" t="s">
        <v>2705</v>
      </c>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row>
    <row r="56" spans="1:37" ht="51" x14ac:dyDescent="0.25">
      <c r="A56" s="32" t="s">
        <v>1600</v>
      </c>
      <c r="B56" s="14" t="s">
        <v>15</v>
      </c>
      <c r="C56" s="14" t="s">
        <v>16</v>
      </c>
      <c r="D56" s="14" t="s">
        <v>102</v>
      </c>
      <c r="E56" s="14" t="s">
        <v>2236</v>
      </c>
      <c r="F56" s="15" t="s">
        <v>189</v>
      </c>
      <c r="G56" s="14" t="s">
        <v>71</v>
      </c>
      <c r="H56" s="14" t="s">
        <v>190</v>
      </c>
      <c r="I56" s="14" t="s">
        <v>192</v>
      </c>
      <c r="J56" s="14" t="s">
        <v>2705</v>
      </c>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row>
    <row r="57" spans="1:37" ht="51" x14ac:dyDescent="0.25">
      <c r="A57" s="32" t="s">
        <v>1601</v>
      </c>
      <c r="B57" s="14" t="s">
        <v>15</v>
      </c>
      <c r="C57" s="14" t="s">
        <v>16</v>
      </c>
      <c r="D57" s="14" t="s">
        <v>102</v>
      </c>
      <c r="E57" s="14" t="s">
        <v>2236</v>
      </c>
      <c r="F57" s="15" t="s">
        <v>193</v>
      </c>
      <c r="G57" s="14" t="s">
        <v>71</v>
      </c>
      <c r="H57" s="14" t="s">
        <v>194</v>
      </c>
      <c r="I57" s="14" t="s">
        <v>195</v>
      </c>
      <c r="J57" s="14" t="s">
        <v>2705</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row>
    <row r="58" spans="1:37" ht="114.75" x14ac:dyDescent="0.25">
      <c r="A58" s="32" t="s">
        <v>1602</v>
      </c>
      <c r="B58" s="14" t="s">
        <v>15</v>
      </c>
      <c r="C58" s="14" t="s">
        <v>16</v>
      </c>
      <c r="D58" s="14" t="s">
        <v>102</v>
      </c>
      <c r="E58" s="14" t="s">
        <v>2236</v>
      </c>
      <c r="F58" s="15" t="s">
        <v>196</v>
      </c>
      <c r="G58" s="14" t="s">
        <v>71</v>
      </c>
      <c r="H58" s="14" t="s">
        <v>324</v>
      </c>
      <c r="I58" s="14" t="s">
        <v>197</v>
      </c>
      <c r="J58" s="14" t="s">
        <v>2706</v>
      </c>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row>
    <row r="59" spans="1:37" ht="114.75" x14ac:dyDescent="0.25">
      <c r="A59" s="32" t="s">
        <v>1603</v>
      </c>
      <c r="B59" s="14"/>
      <c r="C59" s="14" t="s">
        <v>16</v>
      </c>
      <c r="D59" s="14"/>
      <c r="E59" s="14"/>
      <c r="F59" s="15" t="s">
        <v>2365</v>
      </c>
      <c r="G59" s="14" t="s">
        <v>71</v>
      </c>
      <c r="H59" s="14" t="s">
        <v>324</v>
      </c>
      <c r="I59" s="14" t="s">
        <v>2356</v>
      </c>
      <c r="J59" s="14" t="s">
        <v>2705</v>
      </c>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row>
    <row r="60" spans="1:37" ht="63.75" x14ac:dyDescent="0.25">
      <c r="A60" s="32" t="s">
        <v>1604</v>
      </c>
      <c r="B60" s="14" t="s">
        <v>15</v>
      </c>
      <c r="C60" s="14" t="s">
        <v>16</v>
      </c>
      <c r="D60" s="14" t="s">
        <v>17</v>
      </c>
      <c r="E60" s="14" t="s">
        <v>2231</v>
      </c>
      <c r="F60" s="15" t="s">
        <v>320</v>
      </c>
      <c r="G60" s="14" t="s">
        <v>71</v>
      </c>
      <c r="H60" s="14" t="s">
        <v>1463</v>
      </c>
      <c r="I60" s="14" t="s">
        <v>325</v>
      </c>
      <c r="J60" s="14" t="s">
        <v>2705</v>
      </c>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row>
    <row r="61" spans="1:37" ht="63.75" x14ac:dyDescent="0.25">
      <c r="A61" s="32" t="s">
        <v>1605</v>
      </c>
      <c r="B61" s="14" t="s">
        <v>15</v>
      </c>
      <c r="C61" s="14" t="s">
        <v>16</v>
      </c>
      <c r="D61" s="14" t="s">
        <v>17</v>
      </c>
      <c r="E61" s="14" t="s">
        <v>2231</v>
      </c>
      <c r="F61" s="15" t="s">
        <v>321</v>
      </c>
      <c r="G61" s="14" t="s">
        <v>71</v>
      </c>
      <c r="H61" s="14" t="s">
        <v>1464</v>
      </c>
      <c r="I61" s="14" t="s">
        <v>2357</v>
      </c>
      <c r="J61" s="14" t="s">
        <v>2705</v>
      </c>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row>
    <row r="62" spans="1:37" ht="63.75" x14ac:dyDescent="0.25">
      <c r="A62" s="32" t="s">
        <v>1606</v>
      </c>
      <c r="B62" s="14" t="s">
        <v>15</v>
      </c>
      <c r="C62" s="14" t="s">
        <v>16</v>
      </c>
      <c r="D62" s="14" t="s">
        <v>17</v>
      </c>
      <c r="E62" s="14" t="s">
        <v>2231</v>
      </c>
      <c r="F62" s="15" t="s">
        <v>322</v>
      </c>
      <c r="G62" s="14" t="s">
        <v>71</v>
      </c>
      <c r="H62" s="14" t="s">
        <v>1465</v>
      </c>
      <c r="I62" s="14" t="s">
        <v>2357</v>
      </c>
      <c r="J62" s="14" t="s">
        <v>2705</v>
      </c>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row>
    <row r="63" spans="1:37" ht="63.75" x14ac:dyDescent="0.25">
      <c r="A63" s="32" t="s">
        <v>1607</v>
      </c>
      <c r="B63" s="14" t="s">
        <v>15</v>
      </c>
      <c r="C63" s="14" t="s">
        <v>16</v>
      </c>
      <c r="D63" s="14" t="s">
        <v>17</v>
      </c>
      <c r="E63" s="14" t="s">
        <v>2231</v>
      </c>
      <c r="F63" s="15" t="s">
        <v>323</v>
      </c>
      <c r="G63" s="14" t="s">
        <v>71</v>
      </c>
      <c r="H63" s="14" t="s">
        <v>1466</v>
      </c>
      <c r="I63" s="14" t="s">
        <v>2357</v>
      </c>
      <c r="J63" s="14" t="s">
        <v>2705</v>
      </c>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row>
    <row r="64" spans="1:37" ht="76.5" x14ac:dyDescent="0.25">
      <c r="A64" s="32" t="s">
        <v>1608</v>
      </c>
      <c r="B64" s="14" t="s">
        <v>15</v>
      </c>
      <c r="C64" s="14" t="s">
        <v>23</v>
      </c>
      <c r="D64" s="14" t="s">
        <v>23</v>
      </c>
      <c r="E64" s="14" t="s">
        <v>2237</v>
      </c>
      <c r="F64" s="15" t="s">
        <v>406</v>
      </c>
      <c r="G64" s="14" t="s">
        <v>280</v>
      </c>
      <c r="H64" s="14" t="s">
        <v>408</v>
      </c>
      <c r="I64" s="14" t="s">
        <v>409</v>
      </c>
      <c r="J64" s="14" t="s">
        <v>2707</v>
      </c>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row>
    <row r="65" spans="1:37" ht="76.5" x14ac:dyDescent="0.25">
      <c r="A65" s="32" t="s">
        <v>1609</v>
      </c>
      <c r="B65" s="14" t="s">
        <v>15</v>
      </c>
      <c r="C65" s="14" t="s">
        <v>23</v>
      </c>
      <c r="D65" s="14" t="s">
        <v>300</v>
      </c>
      <c r="E65" s="14" t="s">
        <v>2238</v>
      </c>
      <c r="F65" s="14" t="s">
        <v>301</v>
      </c>
      <c r="G65" s="14" t="s">
        <v>280</v>
      </c>
      <c r="H65" s="14" t="s">
        <v>308</v>
      </c>
      <c r="I65" s="14" t="s">
        <v>309</v>
      </c>
      <c r="J65" s="14" t="s">
        <v>2707</v>
      </c>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row>
    <row r="66" spans="1:37" ht="76.5" x14ac:dyDescent="0.25">
      <c r="A66" s="32" t="s">
        <v>1610</v>
      </c>
      <c r="B66" s="14" t="s">
        <v>15</v>
      </c>
      <c r="C66" s="14" t="s">
        <v>23</v>
      </c>
      <c r="D66" s="14" t="s">
        <v>198</v>
      </c>
      <c r="E66" s="14" t="s">
        <v>2239</v>
      </c>
      <c r="F66" s="14" t="s">
        <v>302</v>
      </c>
      <c r="G66" s="14" t="s">
        <v>280</v>
      </c>
      <c r="H66" s="14" t="s">
        <v>310</v>
      </c>
      <c r="I66" s="14" t="s">
        <v>311</v>
      </c>
      <c r="J66" s="14" t="s">
        <v>2707</v>
      </c>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row>
    <row r="67" spans="1:37" ht="76.5" x14ac:dyDescent="0.25">
      <c r="A67" s="32" t="s">
        <v>1611</v>
      </c>
      <c r="B67" s="14" t="s">
        <v>15</v>
      </c>
      <c r="C67" s="14" t="s">
        <v>23</v>
      </c>
      <c r="D67" s="14" t="s">
        <v>199</v>
      </c>
      <c r="E67" s="14" t="s">
        <v>2240</v>
      </c>
      <c r="F67" s="14" t="s">
        <v>303</v>
      </c>
      <c r="G67" s="14" t="s">
        <v>280</v>
      </c>
      <c r="H67" s="14" t="s">
        <v>312</v>
      </c>
      <c r="I67" s="14" t="s">
        <v>313</v>
      </c>
      <c r="J67" s="14" t="s">
        <v>2707</v>
      </c>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row>
    <row r="68" spans="1:37" ht="76.5" x14ac:dyDescent="0.25">
      <c r="A68" s="32" t="s">
        <v>1612</v>
      </c>
      <c r="B68" s="14" t="s">
        <v>15</v>
      </c>
      <c r="C68" s="14" t="s">
        <v>23</v>
      </c>
      <c r="D68" s="14" t="s">
        <v>24</v>
      </c>
      <c r="E68" s="14" t="s">
        <v>2241</v>
      </c>
      <c r="F68" s="14" t="s">
        <v>304</v>
      </c>
      <c r="G68" s="14" t="s">
        <v>280</v>
      </c>
      <c r="H68" s="14" t="s">
        <v>314</v>
      </c>
      <c r="I68" s="14" t="s">
        <v>319</v>
      </c>
      <c r="J68" s="14" t="s">
        <v>2707</v>
      </c>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row>
    <row r="69" spans="1:37" ht="63.75" x14ac:dyDescent="0.25">
      <c r="A69" s="32" t="s">
        <v>1613</v>
      </c>
      <c r="B69" s="14" t="s">
        <v>15</v>
      </c>
      <c r="C69" s="14" t="s">
        <v>23</v>
      </c>
      <c r="D69" s="14" t="s">
        <v>26</v>
      </c>
      <c r="E69" s="14" t="s">
        <v>2242</v>
      </c>
      <c r="F69" s="14" t="s">
        <v>305</v>
      </c>
      <c r="G69" s="14" t="s">
        <v>280</v>
      </c>
      <c r="H69" s="14" t="s">
        <v>315</v>
      </c>
      <c r="I69" s="14" t="s">
        <v>318</v>
      </c>
      <c r="J69" s="14" t="s">
        <v>2707</v>
      </c>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row>
    <row r="70" spans="1:37" ht="89.25" x14ac:dyDescent="0.25">
      <c r="A70" s="32" t="s">
        <v>1614</v>
      </c>
      <c r="B70" s="14" t="s">
        <v>15</v>
      </c>
      <c r="C70" s="14" t="s">
        <v>23</v>
      </c>
      <c r="D70" s="14" t="s">
        <v>306</v>
      </c>
      <c r="E70" s="14" t="s">
        <v>2243</v>
      </c>
      <c r="F70" s="15" t="s">
        <v>307</v>
      </c>
      <c r="G70" s="14" t="s">
        <v>280</v>
      </c>
      <c r="H70" s="14" t="s">
        <v>316</v>
      </c>
      <c r="I70" s="14" t="s">
        <v>317</v>
      </c>
      <c r="J70" s="14" t="s">
        <v>2707</v>
      </c>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row>
    <row r="71" spans="1:37" ht="89.25" x14ac:dyDescent="0.25">
      <c r="A71" s="32" t="s">
        <v>1615</v>
      </c>
      <c r="B71" s="14" t="s">
        <v>15</v>
      </c>
      <c r="C71" s="14" t="s">
        <v>23</v>
      </c>
      <c r="D71" s="14" t="s">
        <v>200</v>
      </c>
      <c r="E71" s="14" t="s">
        <v>2244</v>
      </c>
      <c r="F71" s="15" t="s">
        <v>201</v>
      </c>
      <c r="G71" s="14" t="s">
        <v>280</v>
      </c>
      <c r="H71" s="14" t="s">
        <v>216</v>
      </c>
      <c r="I71" s="14" t="s">
        <v>217</v>
      </c>
      <c r="J71" s="14" t="s">
        <v>2707</v>
      </c>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row>
    <row r="72" spans="1:37" ht="89.25" x14ac:dyDescent="0.25">
      <c r="A72" s="32" t="s">
        <v>1616</v>
      </c>
      <c r="B72" s="14" t="s">
        <v>15</v>
      </c>
      <c r="C72" s="14" t="s">
        <v>23</v>
      </c>
      <c r="D72" s="14" t="s">
        <v>200</v>
      </c>
      <c r="E72" s="14" t="s">
        <v>2244</v>
      </c>
      <c r="F72" s="15" t="s">
        <v>222</v>
      </c>
      <c r="G72" s="14" t="s">
        <v>280</v>
      </c>
      <c r="H72" s="14" t="s">
        <v>223</v>
      </c>
      <c r="I72" s="14" t="s">
        <v>253</v>
      </c>
      <c r="J72" s="14" t="s">
        <v>2707</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row>
    <row r="73" spans="1:37" ht="89.25" x14ac:dyDescent="0.25">
      <c r="A73" s="32" t="s">
        <v>1617</v>
      </c>
      <c r="B73" s="14" t="s">
        <v>15</v>
      </c>
      <c r="C73" s="14" t="s">
        <v>23</v>
      </c>
      <c r="D73" s="14" t="s">
        <v>200</v>
      </c>
      <c r="E73" s="14" t="s">
        <v>2244</v>
      </c>
      <c r="F73" s="15" t="s">
        <v>204</v>
      </c>
      <c r="G73" s="14" t="s">
        <v>280</v>
      </c>
      <c r="H73" s="14" t="s">
        <v>221</v>
      </c>
      <c r="I73" s="14" t="s">
        <v>253</v>
      </c>
      <c r="J73" s="14" t="s">
        <v>2707</v>
      </c>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row>
    <row r="74" spans="1:37" ht="89.25" x14ac:dyDescent="0.25">
      <c r="A74" s="32" t="s">
        <v>1618</v>
      </c>
      <c r="B74" s="14" t="s">
        <v>15</v>
      </c>
      <c r="C74" s="14" t="s">
        <v>23</v>
      </c>
      <c r="D74" s="14" t="s">
        <v>200</v>
      </c>
      <c r="E74" s="14" t="s">
        <v>2244</v>
      </c>
      <c r="F74" s="15" t="s">
        <v>224</v>
      </c>
      <c r="G74" s="14" t="s">
        <v>280</v>
      </c>
      <c r="H74" s="14" t="s">
        <v>225</v>
      </c>
      <c r="I74" s="14" t="s">
        <v>253</v>
      </c>
      <c r="J74" s="14" t="s">
        <v>2707</v>
      </c>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row>
    <row r="75" spans="1:37" ht="89.25" x14ac:dyDescent="0.25">
      <c r="A75" s="32" t="s">
        <v>1619</v>
      </c>
      <c r="B75" s="14" t="s">
        <v>15</v>
      </c>
      <c r="C75" s="14" t="s">
        <v>23</v>
      </c>
      <c r="D75" s="14" t="s">
        <v>200</v>
      </c>
      <c r="E75" s="14" t="s">
        <v>2244</v>
      </c>
      <c r="F75" s="15" t="s">
        <v>226</v>
      </c>
      <c r="G75" s="14" t="s">
        <v>280</v>
      </c>
      <c r="H75" s="14" t="s">
        <v>227</v>
      </c>
      <c r="I75" s="14" t="s">
        <v>253</v>
      </c>
      <c r="J75" s="14" t="s">
        <v>2707</v>
      </c>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row>
    <row r="76" spans="1:37" ht="89.25" x14ac:dyDescent="0.25">
      <c r="A76" s="32" t="s">
        <v>1620</v>
      </c>
      <c r="B76" s="14" t="s">
        <v>15</v>
      </c>
      <c r="C76" s="14" t="s">
        <v>23</v>
      </c>
      <c r="D76" s="14" t="s">
        <v>200</v>
      </c>
      <c r="E76" s="14" t="s">
        <v>2244</v>
      </c>
      <c r="F76" s="15" t="s">
        <v>228</v>
      </c>
      <c r="G76" s="14" t="s">
        <v>280</v>
      </c>
      <c r="H76" s="14" t="s">
        <v>229</v>
      </c>
      <c r="I76" s="14" t="s">
        <v>253</v>
      </c>
      <c r="J76" s="14" t="s">
        <v>2707</v>
      </c>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row>
    <row r="77" spans="1:37" ht="89.25" x14ac:dyDescent="0.25">
      <c r="A77" s="32" t="s">
        <v>1621</v>
      </c>
      <c r="B77" s="14" t="s">
        <v>15</v>
      </c>
      <c r="C77" s="14" t="s">
        <v>23</v>
      </c>
      <c r="D77" s="14" t="s">
        <v>200</v>
      </c>
      <c r="E77" s="14" t="s">
        <v>2244</v>
      </c>
      <c r="F77" s="15" t="s">
        <v>230</v>
      </c>
      <c r="G77" s="14" t="s">
        <v>280</v>
      </c>
      <c r="H77" s="14" t="s">
        <v>231</v>
      </c>
      <c r="I77" s="14" t="s">
        <v>253</v>
      </c>
      <c r="J77" s="14" t="s">
        <v>2707</v>
      </c>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row>
    <row r="78" spans="1:37" ht="89.25" x14ac:dyDescent="0.25">
      <c r="A78" s="32" t="s">
        <v>1622</v>
      </c>
      <c r="B78" s="14" t="s">
        <v>15</v>
      </c>
      <c r="C78" s="14" t="s">
        <v>23</v>
      </c>
      <c r="D78" s="14" t="s">
        <v>200</v>
      </c>
      <c r="E78" s="14" t="s">
        <v>2244</v>
      </c>
      <c r="F78" s="15" t="s">
        <v>202</v>
      </c>
      <c r="G78" s="14" t="s">
        <v>280</v>
      </c>
      <c r="H78" s="14" t="s">
        <v>218</v>
      </c>
      <c r="I78" s="14" t="s">
        <v>219</v>
      </c>
      <c r="J78" s="14" t="s">
        <v>2707</v>
      </c>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row>
    <row r="79" spans="1:37" ht="89.25" x14ac:dyDescent="0.25">
      <c r="A79" s="32" t="s">
        <v>1623</v>
      </c>
      <c r="B79" s="14" t="s">
        <v>15</v>
      </c>
      <c r="C79" s="14" t="s">
        <v>23</v>
      </c>
      <c r="D79" s="14" t="s">
        <v>200</v>
      </c>
      <c r="E79" s="14" t="s">
        <v>2244</v>
      </c>
      <c r="F79" s="15" t="s">
        <v>203</v>
      </c>
      <c r="G79" s="14" t="s">
        <v>280</v>
      </c>
      <c r="H79" s="14" t="s">
        <v>220</v>
      </c>
      <c r="I79" s="14" t="s">
        <v>217</v>
      </c>
      <c r="J79" s="14" t="s">
        <v>2707</v>
      </c>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row>
    <row r="80" spans="1:37" ht="89.25" x14ac:dyDescent="0.25">
      <c r="A80" s="32" t="s">
        <v>1624</v>
      </c>
      <c r="B80" s="14" t="s">
        <v>15</v>
      </c>
      <c r="C80" s="14" t="s">
        <v>23</v>
      </c>
      <c r="D80" s="14" t="s">
        <v>200</v>
      </c>
      <c r="E80" s="14" t="s">
        <v>2244</v>
      </c>
      <c r="F80" s="15" t="s">
        <v>205</v>
      </c>
      <c r="G80" s="14" t="s">
        <v>280</v>
      </c>
      <c r="H80" s="14" t="s">
        <v>232</v>
      </c>
      <c r="I80" s="14" t="s">
        <v>217</v>
      </c>
      <c r="J80" s="14" t="s">
        <v>2707</v>
      </c>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row>
    <row r="81" spans="1:37" ht="89.25" x14ac:dyDescent="0.25">
      <c r="A81" s="32" t="s">
        <v>1625</v>
      </c>
      <c r="B81" s="14" t="s">
        <v>15</v>
      </c>
      <c r="C81" s="14" t="s">
        <v>23</v>
      </c>
      <c r="D81" s="14" t="s">
        <v>200</v>
      </c>
      <c r="E81" s="14" t="s">
        <v>2244</v>
      </c>
      <c r="F81" s="15" t="s">
        <v>235</v>
      </c>
      <c r="G81" s="14" t="s">
        <v>280</v>
      </c>
      <c r="H81" s="14" t="s">
        <v>233</v>
      </c>
      <c r="I81" s="14" t="s">
        <v>234</v>
      </c>
      <c r="J81" s="14" t="s">
        <v>2707</v>
      </c>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row>
    <row r="82" spans="1:37" ht="89.25" x14ac:dyDescent="0.25">
      <c r="A82" s="32" t="s">
        <v>1626</v>
      </c>
      <c r="B82" s="14" t="s">
        <v>15</v>
      </c>
      <c r="C82" s="14" t="s">
        <v>23</v>
      </c>
      <c r="D82" s="14" t="s">
        <v>200</v>
      </c>
      <c r="E82" s="14" t="s">
        <v>2244</v>
      </c>
      <c r="F82" s="15" t="s">
        <v>236</v>
      </c>
      <c r="G82" s="14" t="s">
        <v>280</v>
      </c>
      <c r="H82" s="14" t="s">
        <v>238</v>
      </c>
      <c r="I82" s="14" t="s">
        <v>240</v>
      </c>
      <c r="J82" s="14" t="s">
        <v>2707</v>
      </c>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row>
    <row r="83" spans="1:37" ht="89.25" x14ac:dyDescent="0.25">
      <c r="A83" s="32" t="s">
        <v>1627</v>
      </c>
      <c r="B83" s="14" t="s">
        <v>15</v>
      </c>
      <c r="C83" s="14" t="s">
        <v>23</v>
      </c>
      <c r="D83" s="14" t="s">
        <v>200</v>
      </c>
      <c r="E83" s="14" t="s">
        <v>2244</v>
      </c>
      <c r="F83" s="15" t="s">
        <v>237</v>
      </c>
      <c r="G83" s="14" t="s">
        <v>280</v>
      </c>
      <c r="H83" s="14" t="s">
        <v>239</v>
      </c>
      <c r="I83" s="14" t="s">
        <v>241</v>
      </c>
      <c r="J83" s="14" t="s">
        <v>2707</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row>
    <row r="84" spans="1:37" ht="89.25" x14ac:dyDescent="0.25">
      <c r="A84" s="32" t="s">
        <v>1628</v>
      </c>
      <c r="B84" s="14" t="s">
        <v>15</v>
      </c>
      <c r="C84" s="14" t="s">
        <v>23</v>
      </c>
      <c r="D84" s="14" t="s">
        <v>200</v>
      </c>
      <c r="E84" s="14" t="s">
        <v>2244</v>
      </c>
      <c r="F84" s="15" t="s">
        <v>206</v>
      </c>
      <c r="G84" s="14" t="s">
        <v>280</v>
      </c>
      <c r="H84" s="14" t="s">
        <v>242</v>
      </c>
      <c r="I84" s="14" t="s">
        <v>243</v>
      </c>
      <c r="J84" s="14" t="s">
        <v>2707</v>
      </c>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row>
    <row r="85" spans="1:37" ht="89.25" x14ac:dyDescent="0.25">
      <c r="A85" s="32" t="s">
        <v>1629</v>
      </c>
      <c r="B85" s="14" t="s">
        <v>15</v>
      </c>
      <c r="C85" s="14" t="s">
        <v>23</v>
      </c>
      <c r="D85" s="14" t="s">
        <v>200</v>
      </c>
      <c r="E85" s="14" t="s">
        <v>2244</v>
      </c>
      <c r="F85" s="15" t="s">
        <v>208</v>
      </c>
      <c r="G85" s="14" t="s">
        <v>280</v>
      </c>
      <c r="H85" s="14" t="s">
        <v>244</v>
      </c>
      <c r="I85" s="14" t="s">
        <v>243</v>
      </c>
      <c r="J85" s="14" t="s">
        <v>2707</v>
      </c>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row>
    <row r="86" spans="1:37" ht="89.25" x14ac:dyDescent="0.25">
      <c r="A86" s="32" t="s">
        <v>1630</v>
      </c>
      <c r="B86" s="14" t="s">
        <v>15</v>
      </c>
      <c r="C86" s="14" t="s">
        <v>23</v>
      </c>
      <c r="D86" s="14" t="s">
        <v>200</v>
      </c>
      <c r="E86" s="14" t="s">
        <v>2244</v>
      </c>
      <c r="F86" s="15" t="s">
        <v>207</v>
      </c>
      <c r="G86" s="14" t="s">
        <v>280</v>
      </c>
      <c r="H86" s="14" t="s">
        <v>245</v>
      </c>
      <c r="I86" s="14" t="s">
        <v>243</v>
      </c>
      <c r="J86" s="14" t="s">
        <v>2707</v>
      </c>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row>
    <row r="87" spans="1:37" ht="89.25" x14ac:dyDescent="0.25">
      <c r="A87" s="32" t="s">
        <v>1631</v>
      </c>
      <c r="B87" s="14" t="s">
        <v>15</v>
      </c>
      <c r="C87" s="14" t="s">
        <v>23</v>
      </c>
      <c r="D87" s="14" t="s">
        <v>200</v>
      </c>
      <c r="E87" s="14" t="s">
        <v>2244</v>
      </c>
      <c r="F87" s="15" t="s">
        <v>209</v>
      </c>
      <c r="G87" s="14" t="s">
        <v>280</v>
      </c>
      <c r="H87" s="14" t="s">
        <v>246</v>
      </c>
      <c r="I87" s="14" t="s">
        <v>243</v>
      </c>
      <c r="J87" s="14" t="s">
        <v>2707</v>
      </c>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row>
    <row r="88" spans="1:37" ht="89.25" x14ac:dyDescent="0.25">
      <c r="A88" s="32" t="s">
        <v>1632</v>
      </c>
      <c r="B88" s="14" t="s">
        <v>15</v>
      </c>
      <c r="C88" s="14" t="s">
        <v>23</v>
      </c>
      <c r="D88" s="14" t="s">
        <v>200</v>
      </c>
      <c r="E88" s="14" t="s">
        <v>2244</v>
      </c>
      <c r="F88" s="15" t="s">
        <v>210</v>
      </c>
      <c r="G88" s="14" t="s">
        <v>280</v>
      </c>
      <c r="H88" s="14" t="s">
        <v>247</v>
      </c>
      <c r="I88" s="14" t="s">
        <v>248</v>
      </c>
      <c r="J88" s="14" t="s">
        <v>2707</v>
      </c>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row>
    <row r="89" spans="1:37" ht="89.25" x14ac:dyDescent="0.25">
      <c r="A89" s="32" t="s">
        <v>1633</v>
      </c>
      <c r="B89" s="14" t="s">
        <v>15</v>
      </c>
      <c r="C89" s="14" t="s">
        <v>23</v>
      </c>
      <c r="D89" s="14" t="s">
        <v>200</v>
      </c>
      <c r="E89" s="14" t="s">
        <v>2244</v>
      </c>
      <c r="F89" s="15" t="s">
        <v>211</v>
      </c>
      <c r="G89" s="14" t="s">
        <v>280</v>
      </c>
      <c r="H89" s="14" t="s">
        <v>249</v>
      </c>
      <c r="I89" s="14" t="s">
        <v>132</v>
      </c>
      <c r="J89" s="14" t="s">
        <v>2353</v>
      </c>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row>
    <row r="90" spans="1:37" ht="89.25" x14ac:dyDescent="0.25">
      <c r="A90" s="32" t="s">
        <v>1634</v>
      </c>
      <c r="B90" s="14" t="s">
        <v>15</v>
      </c>
      <c r="C90" s="14" t="s">
        <v>23</v>
      </c>
      <c r="D90" s="14" t="s">
        <v>200</v>
      </c>
      <c r="E90" s="14" t="s">
        <v>2244</v>
      </c>
      <c r="F90" s="15" t="s">
        <v>212</v>
      </c>
      <c r="G90" s="14" t="s">
        <v>280</v>
      </c>
      <c r="H90" s="14" t="s">
        <v>250</v>
      </c>
      <c r="I90" s="14" t="s">
        <v>134</v>
      </c>
      <c r="J90" s="14" t="s">
        <v>2353</v>
      </c>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row>
    <row r="91" spans="1:37" ht="89.25" x14ac:dyDescent="0.25">
      <c r="A91" s="32" t="s">
        <v>1635</v>
      </c>
      <c r="B91" s="14" t="s">
        <v>15</v>
      </c>
      <c r="C91" s="14" t="s">
        <v>23</v>
      </c>
      <c r="D91" s="14" t="s">
        <v>200</v>
      </c>
      <c r="E91" s="14" t="s">
        <v>2244</v>
      </c>
      <c r="F91" s="15" t="s">
        <v>213</v>
      </c>
      <c r="G91" s="14" t="s">
        <v>280</v>
      </c>
      <c r="H91" s="14" t="s">
        <v>251</v>
      </c>
      <c r="I91" s="14" t="s">
        <v>109</v>
      </c>
      <c r="J91" s="14" t="s">
        <v>2353</v>
      </c>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row>
    <row r="92" spans="1:37" ht="89.25" x14ac:dyDescent="0.25">
      <c r="A92" s="32" t="s">
        <v>1636</v>
      </c>
      <c r="B92" s="14" t="s">
        <v>15</v>
      </c>
      <c r="C92" s="14" t="s">
        <v>23</v>
      </c>
      <c r="D92" s="14" t="s">
        <v>200</v>
      </c>
      <c r="E92" s="14" t="s">
        <v>2244</v>
      </c>
      <c r="F92" s="15" t="s">
        <v>215</v>
      </c>
      <c r="G92" s="14" t="s">
        <v>280</v>
      </c>
      <c r="H92" s="14" t="s">
        <v>252</v>
      </c>
      <c r="I92" s="14" t="s">
        <v>253</v>
      </c>
      <c r="J92" s="14" t="s">
        <v>2707</v>
      </c>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row>
    <row r="93" spans="1:37" ht="89.25" x14ac:dyDescent="0.25">
      <c r="A93" s="32" t="s">
        <v>1637</v>
      </c>
      <c r="B93" s="14" t="s">
        <v>15</v>
      </c>
      <c r="C93" s="14" t="s">
        <v>23</v>
      </c>
      <c r="D93" s="14" t="s">
        <v>200</v>
      </c>
      <c r="E93" s="14" t="s">
        <v>2244</v>
      </c>
      <c r="F93" s="15" t="s">
        <v>214</v>
      </c>
      <c r="G93" s="14" t="s">
        <v>280</v>
      </c>
      <c r="H93" s="14" t="s">
        <v>137</v>
      </c>
      <c r="I93" s="14" t="s">
        <v>254</v>
      </c>
      <c r="J93" s="14" t="s">
        <v>2707</v>
      </c>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row>
    <row r="94" spans="1:37" ht="89.25" x14ac:dyDescent="0.25">
      <c r="A94" s="32" t="s">
        <v>1638</v>
      </c>
      <c r="B94" s="14" t="s">
        <v>15</v>
      </c>
      <c r="C94" s="14" t="s">
        <v>23</v>
      </c>
      <c r="D94" s="14" t="s">
        <v>255</v>
      </c>
      <c r="E94" s="14" t="s">
        <v>2245</v>
      </c>
      <c r="F94" s="15" t="s">
        <v>256</v>
      </c>
      <c r="G94" s="14" t="s">
        <v>280</v>
      </c>
      <c r="H94" s="14" t="s">
        <v>281</v>
      </c>
      <c r="I94" s="14" t="s">
        <v>217</v>
      </c>
      <c r="J94" s="14" t="s">
        <v>2707</v>
      </c>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row>
    <row r="95" spans="1:37" ht="89.25" x14ac:dyDescent="0.25">
      <c r="A95" s="32" t="s">
        <v>1639</v>
      </c>
      <c r="B95" s="14" t="s">
        <v>15</v>
      </c>
      <c r="C95" s="14" t="s">
        <v>23</v>
      </c>
      <c r="D95" s="14" t="s">
        <v>255</v>
      </c>
      <c r="E95" s="14" t="s">
        <v>2245</v>
      </c>
      <c r="F95" s="15" t="s">
        <v>257</v>
      </c>
      <c r="G95" s="14" t="s">
        <v>280</v>
      </c>
      <c r="H95" s="14" t="s">
        <v>282</v>
      </c>
      <c r="I95" s="14" t="s">
        <v>253</v>
      </c>
      <c r="J95" s="14" t="s">
        <v>2707</v>
      </c>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row>
    <row r="96" spans="1:37" ht="89.25" x14ac:dyDescent="0.25">
      <c r="A96" s="32" t="s">
        <v>1640</v>
      </c>
      <c r="B96" s="14" t="s">
        <v>15</v>
      </c>
      <c r="C96" s="14" t="s">
        <v>23</v>
      </c>
      <c r="D96" s="14" t="s">
        <v>255</v>
      </c>
      <c r="E96" s="14" t="s">
        <v>2245</v>
      </c>
      <c r="F96" s="15" t="s">
        <v>258</v>
      </c>
      <c r="G96" s="14" t="s">
        <v>280</v>
      </c>
      <c r="H96" s="14" t="s">
        <v>283</v>
      </c>
      <c r="I96" s="14" t="s">
        <v>253</v>
      </c>
      <c r="J96" s="14" t="s">
        <v>2707</v>
      </c>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row>
    <row r="97" spans="1:37" ht="89.25" x14ac:dyDescent="0.25">
      <c r="A97" s="32" t="s">
        <v>1641</v>
      </c>
      <c r="B97" s="14" t="s">
        <v>15</v>
      </c>
      <c r="C97" s="14" t="s">
        <v>23</v>
      </c>
      <c r="D97" s="14" t="s">
        <v>255</v>
      </c>
      <c r="E97" s="14" t="s">
        <v>2245</v>
      </c>
      <c r="F97" s="15" t="s">
        <v>259</v>
      </c>
      <c r="G97" s="14" t="s">
        <v>280</v>
      </c>
      <c r="H97" s="14" t="s">
        <v>284</v>
      </c>
      <c r="I97" s="14" t="s">
        <v>253</v>
      </c>
      <c r="J97" s="14" t="s">
        <v>2707</v>
      </c>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row>
    <row r="98" spans="1:37" ht="89.25" x14ac:dyDescent="0.25">
      <c r="A98" s="32" t="s">
        <v>1642</v>
      </c>
      <c r="B98" s="14" t="s">
        <v>15</v>
      </c>
      <c r="C98" s="14" t="s">
        <v>23</v>
      </c>
      <c r="D98" s="14" t="s">
        <v>255</v>
      </c>
      <c r="E98" s="14" t="s">
        <v>2245</v>
      </c>
      <c r="F98" s="15" t="s">
        <v>260</v>
      </c>
      <c r="G98" s="14" t="s">
        <v>280</v>
      </c>
      <c r="H98" s="14" t="s">
        <v>285</v>
      </c>
      <c r="I98" s="14" t="s">
        <v>253</v>
      </c>
      <c r="J98" s="14" t="s">
        <v>2707</v>
      </c>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row>
    <row r="99" spans="1:37" ht="89.25" x14ac:dyDescent="0.25">
      <c r="A99" s="32" t="s">
        <v>1643</v>
      </c>
      <c r="B99" s="14" t="s">
        <v>15</v>
      </c>
      <c r="C99" s="14" t="s">
        <v>23</v>
      </c>
      <c r="D99" s="14" t="s">
        <v>255</v>
      </c>
      <c r="E99" s="14" t="s">
        <v>2245</v>
      </c>
      <c r="F99" s="15" t="s">
        <v>261</v>
      </c>
      <c r="G99" s="14" t="s">
        <v>280</v>
      </c>
      <c r="H99" s="14" t="s">
        <v>286</v>
      </c>
      <c r="I99" s="14" t="s">
        <v>253</v>
      </c>
      <c r="J99" s="14" t="s">
        <v>2707</v>
      </c>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row>
    <row r="100" spans="1:37" ht="89.25" x14ac:dyDescent="0.25">
      <c r="A100" s="32" t="s">
        <v>1644</v>
      </c>
      <c r="B100" s="14" t="s">
        <v>15</v>
      </c>
      <c r="C100" s="14" t="s">
        <v>23</v>
      </c>
      <c r="D100" s="14" t="s">
        <v>255</v>
      </c>
      <c r="E100" s="14" t="s">
        <v>2245</v>
      </c>
      <c r="F100" s="15" t="s">
        <v>262</v>
      </c>
      <c r="G100" s="14" t="s">
        <v>280</v>
      </c>
      <c r="H100" s="14" t="s">
        <v>287</v>
      </c>
      <c r="I100" s="14" t="s">
        <v>253</v>
      </c>
      <c r="J100" s="14" t="s">
        <v>2707</v>
      </c>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row>
    <row r="101" spans="1:37" ht="89.25" x14ac:dyDescent="0.25">
      <c r="A101" s="32" t="s">
        <v>1645</v>
      </c>
      <c r="B101" s="14" t="s">
        <v>15</v>
      </c>
      <c r="C101" s="14" t="s">
        <v>23</v>
      </c>
      <c r="D101" s="14" t="s">
        <v>255</v>
      </c>
      <c r="E101" s="14" t="s">
        <v>2245</v>
      </c>
      <c r="F101" s="15" t="s">
        <v>263</v>
      </c>
      <c r="G101" s="14" t="s">
        <v>280</v>
      </c>
      <c r="H101" s="14" t="s">
        <v>288</v>
      </c>
      <c r="I101" s="14" t="s">
        <v>219</v>
      </c>
      <c r="J101" s="14" t="s">
        <v>2707</v>
      </c>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row>
    <row r="102" spans="1:37" ht="89.25" x14ac:dyDescent="0.25">
      <c r="A102" s="32" t="s">
        <v>1646</v>
      </c>
      <c r="B102" s="14" t="s">
        <v>15</v>
      </c>
      <c r="C102" s="14" t="s">
        <v>23</v>
      </c>
      <c r="D102" s="14" t="s">
        <v>255</v>
      </c>
      <c r="E102" s="14" t="s">
        <v>2245</v>
      </c>
      <c r="F102" s="15" t="s">
        <v>264</v>
      </c>
      <c r="G102" s="14" t="s">
        <v>280</v>
      </c>
      <c r="H102" s="14" t="s">
        <v>289</v>
      </c>
      <c r="I102" s="14" t="s">
        <v>217</v>
      </c>
      <c r="J102" s="14" t="s">
        <v>2707</v>
      </c>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row>
    <row r="103" spans="1:37" ht="89.25" x14ac:dyDescent="0.25">
      <c r="A103" s="32" t="s">
        <v>1647</v>
      </c>
      <c r="B103" s="14" t="s">
        <v>15</v>
      </c>
      <c r="C103" s="14" t="s">
        <v>23</v>
      </c>
      <c r="D103" s="14" t="s">
        <v>255</v>
      </c>
      <c r="E103" s="14" t="s">
        <v>2245</v>
      </c>
      <c r="F103" s="15" t="s">
        <v>265</v>
      </c>
      <c r="G103" s="14" t="s">
        <v>280</v>
      </c>
      <c r="H103" s="14" t="s">
        <v>290</v>
      </c>
      <c r="I103" s="14" t="s">
        <v>217</v>
      </c>
      <c r="J103" s="14" t="s">
        <v>2707</v>
      </c>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row>
    <row r="104" spans="1:37" ht="89.25" x14ac:dyDescent="0.25">
      <c r="A104" s="32" t="s">
        <v>1648</v>
      </c>
      <c r="B104" s="14" t="s">
        <v>15</v>
      </c>
      <c r="C104" s="14" t="s">
        <v>23</v>
      </c>
      <c r="D104" s="14" t="s">
        <v>255</v>
      </c>
      <c r="E104" s="14" t="s">
        <v>2245</v>
      </c>
      <c r="F104" s="15" t="s">
        <v>266</v>
      </c>
      <c r="G104" s="14" t="s">
        <v>280</v>
      </c>
      <c r="H104" s="14" t="s">
        <v>291</v>
      </c>
      <c r="I104" s="14" t="s">
        <v>234</v>
      </c>
      <c r="J104" s="14" t="s">
        <v>2707</v>
      </c>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row>
    <row r="105" spans="1:37" ht="89.25" x14ac:dyDescent="0.25">
      <c r="A105" s="32" t="s">
        <v>1649</v>
      </c>
      <c r="B105" s="14" t="s">
        <v>15</v>
      </c>
      <c r="C105" s="14" t="s">
        <v>23</v>
      </c>
      <c r="D105" s="14" t="s">
        <v>255</v>
      </c>
      <c r="E105" s="14" t="s">
        <v>2245</v>
      </c>
      <c r="F105" s="15" t="s">
        <v>267</v>
      </c>
      <c r="G105" s="14" t="s">
        <v>280</v>
      </c>
      <c r="H105" s="14" t="s">
        <v>292</v>
      </c>
      <c r="I105" s="14" t="s">
        <v>240</v>
      </c>
      <c r="J105" s="14" t="s">
        <v>2707</v>
      </c>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row>
    <row r="106" spans="1:37" ht="89.25" x14ac:dyDescent="0.25">
      <c r="A106" s="32" t="s">
        <v>1650</v>
      </c>
      <c r="B106" s="14" t="s">
        <v>15</v>
      </c>
      <c r="C106" s="14" t="s">
        <v>23</v>
      </c>
      <c r="D106" s="14" t="s">
        <v>255</v>
      </c>
      <c r="E106" s="14" t="s">
        <v>2245</v>
      </c>
      <c r="F106" s="15" t="s">
        <v>268</v>
      </c>
      <c r="G106" s="14" t="s">
        <v>280</v>
      </c>
      <c r="H106" s="14" t="s">
        <v>293</v>
      </c>
      <c r="I106" s="14" t="s">
        <v>241</v>
      </c>
      <c r="J106" s="14" t="s">
        <v>2707</v>
      </c>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row>
    <row r="107" spans="1:37" ht="89.25" x14ac:dyDescent="0.25">
      <c r="A107" s="32" t="s">
        <v>1651</v>
      </c>
      <c r="B107" s="14" t="s">
        <v>15</v>
      </c>
      <c r="C107" s="14" t="s">
        <v>23</v>
      </c>
      <c r="D107" s="14" t="s">
        <v>255</v>
      </c>
      <c r="E107" s="14" t="s">
        <v>2245</v>
      </c>
      <c r="F107" s="15" t="s">
        <v>269</v>
      </c>
      <c r="G107" s="14" t="s">
        <v>280</v>
      </c>
      <c r="H107" s="14" t="s">
        <v>294</v>
      </c>
      <c r="I107" s="14" t="s">
        <v>243</v>
      </c>
      <c r="J107" s="14" t="s">
        <v>2707</v>
      </c>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row>
    <row r="108" spans="1:37" ht="89.25" x14ac:dyDescent="0.25">
      <c r="A108" s="32" t="s">
        <v>1652</v>
      </c>
      <c r="B108" s="14" t="s">
        <v>15</v>
      </c>
      <c r="C108" s="14" t="s">
        <v>23</v>
      </c>
      <c r="D108" s="14" t="s">
        <v>255</v>
      </c>
      <c r="E108" s="14" t="s">
        <v>2245</v>
      </c>
      <c r="F108" s="15" t="s">
        <v>270</v>
      </c>
      <c r="G108" s="14" t="s">
        <v>280</v>
      </c>
      <c r="H108" s="14" t="s">
        <v>295</v>
      </c>
      <c r="I108" s="14" t="s">
        <v>243</v>
      </c>
      <c r="J108" s="14" t="s">
        <v>2707</v>
      </c>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row>
    <row r="109" spans="1:37" ht="89.25" x14ac:dyDescent="0.25">
      <c r="A109" s="32" t="s">
        <v>1653</v>
      </c>
      <c r="B109" s="14" t="s">
        <v>15</v>
      </c>
      <c r="C109" s="14" t="s">
        <v>23</v>
      </c>
      <c r="D109" s="14" t="s">
        <v>255</v>
      </c>
      <c r="E109" s="14" t="s">
        <v>2245</v>
      </c>
      <c r="F109" s="15" t="s">
        <v>271</v>
      </c>
      <c r="G109" s="14" t="s">
        <v>280</v>
      </c>
      <c r="H109" s="14" t="s">
        <v>296</v>
      </c>
      <c r="I109" s="14" t="s">
        <v>243</v>
      </c>
      <c r="J109" s="14" t="s">
        <v>2707</v>
      </c>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row>
    <row r="110" spans="1:37" ht="89.25" x14ac:dyDescent="0.25">
      <c r="A110" s="32" t="s">
        <v>1654</v>
      </c>
      <c r="B110" s="14" t="s">
        <v>15</v>
      </c>
      <c r="C110" s="14" t="s">
        <v>23</v>
      </c>
      <c r="D110" s="14" t="s">
        <v>255</v>
      </c>
      <c r="E110" s="14" t="s">
        <v>2245</v>
      </c>
      <c r="F110" s="15" t="s">
        <v>272</v>
      </c>
      <c r="G110" s="14" t="s">
        <v>280</v>
      </c>
      <c r="H110" s="14" t="s">
        <v>297</v>
      </c>
      <c r="I110" s="14" t="s">
        <v>243</v>
      </c>
      <c r="J110" s="14" t="s">
        <v>2707</v>
      </c>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row>
    <row r="111" spans="1:37" ht="89.25" x14ac:dyDescent="0.25">
      <c r="A111" s="32" t="s">
        <v>1655</v>
      </c>
      <c r="B111" s="14" t="s">
        <v>15</v>
      </c>
      <c r="C111" s="14" t="s">
        <v>23</v>
      </c>
      <c r="D111" s="14" t="s">
        <v>255</v>
      </c>
      <c r="E111" s="14" t="s">
        <v>2245</v>
      </c>
      <c r="F111" s="15" t="s">
        <v>273</v>
      </c>
      <c r="G111" s="14" t="s">
        <v>280</v>
      </c>
      <c r="H111" s="14" t="s">
        <v>298</v>
      </c>
      <c r="I111" s="14" t="s">
        <v>248</v>
      </c>
      <c r="J111" s="14" t="s">
        <v>2707</v>
      </c>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row>
    <row r="112" spans="1:37" ht="89.25" x14ac:dyDescent="0.25">
      <c r="A112" s="32" t="s">
        <v>1656</v>
      </c>
      <c r="B112" s="14" t="s">
        <v>15</v>
      </c>
      <c r="C112" s="14" t="s">
        <v>23</v>
      </c>
      <c r="D112" s="14" t="s">
        <v>255</v>
      </c>
      <c r="E112" s="14" t="s">
        <v>2245</v>
      </c>
      <c r="F112" s="15" t="s">
        <v>274</v>
      </c>
      <c r="G112" s="14" t="s">
        <v>280</v>
      </c>
      <c r="H112" s="14" t="s">
        <v>275</v>
      </c>
      <c r="I112" s="14" t="s">
        <v>132</v>
      </c>
      <c r="J112" s="14" t="s">
        <v>2353</v>
      </c>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row>
    <row r="113" spans="1:37" ht="89.25" x14ac:dyDescent="0.25">
      <c r="A113" s="32" t="s">
        <v>1657</v>
      </c>
      <c r="B113" s="14" t="s">
        <v>15</v>
      </c>
      <c r="C113" s="14" t="s">
        <v>23</v>
      </c>
      <c r="D113" s="14" t="s">
        <v>255</v>
      </c>
      <c r="E113" s="14" t="s">
        <v>2245</v>
      </c>
      <c r="F113" s="15" t="s">
        <v>276</v>
      </c>
      <c r="G113" s="14" t="s">
        <v>280</v>
      </c>
      <c r="H113" s="14" t="s">
        <v>250</v>
      </c>
      <c r="I113" s="14" t="s">
        <v>134</v>
      </c>
      <c r="J113" s="14" t="s">
        <v>2353</v>
      </c>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row>
    <row r="114" spans="1:37" ht="89.25" x14ac:dyDescent="0.25">
      <c r="A114" s="32" t="s">
        <v>1658</v>
      </c>
      <c r="B114" s="14" t="s">
        <v>15</v>
      </c>
      <c r="C114" s="14" t="s">
        <v>23</v>
      </c>
      <c r="D114" s="14" t="s">
        <v>255</v>
      </c>
      <c r="E114" s="14" t="s">
        <v>2245</v>
      </c>
      <c r="F114" s="15" t="s">
        <v>277</v>
      </c>
      <c r="G114" s="14" t="s">
        <v>280</v>
      </c>
      <c r="H114" s="14" t="s">
        <v>251</v>
      </c>
      <c r="I114" s="14" t="s">
        <v>109</v>
      </c>
      <c r="J114" s="14" t="s">
        <v>2353</v>
      </c>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row>
    <row r="115" spans="1:37" ht="89.25" x14ac:dyDescent="0.25">
      <c r="A115" s="32" t="s">
        <v>1659</v>
      </c>
      <c r="B115" s="14" t="s">
        <v>15</v>
      </c>
      <c r="C115" s="14" t="s">
        <v>23</v>
      </c>
      <c r="D115" s="14" t="s">
        <v>255</v>
      </c>
      <c r="E115" s="14" t="s">
        <v>2245</v>
      </c>
      <c r="F115" s="15" t="s">
        <v>278</v>
      </c>
      <c r="G115" s="14" t="s">
        <v>280</v>
      </c>
      <c r="H115" s="14" t="s">
        <v>299</v>
      </c>
      <c r="I115" s="14" t="s">
        <v>253</v>
      </c>
      <c r="J115" s="14" t="s">
        <v>2707</v>
      </c>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row>
    <row r="116" spans="1:37" ht="90" thickBot="1" x14ac:dyDescent="0.3">
      <c r="A116" s="32" t="s">
        <v>1660</v>
      </c>
      <c r="B116" s="14" t="s">
        <v>15</v>
      </c>
      <c r="C116" s="14" t="s">
        <v>23</v>
      </c>
      <c r="D116" s="14" t="s">
        <v>255</v>
      </c>
      <c r="E116" s="14" t="s">
        <v>2245</v>
      </c>
      <c r="F116" s="15" t="s">
        <v>279</v>
      </c>
      <c r="G116" s="14" t="s">
        <v>280</v>
      </c>
      <c r="H116" s="14" t="s">
        <v>137</v>
      </c>
      <c r="I116" s="14" t="s">
        <v>254</v>
      </c>
      <c r="J116" s="14" t="s">
        <v>2707</v>
      </c>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row>
    <row r="117" spans="1:37" ht="64.5" thickBot="1" x14ac:dyDescent="0.3">
      <c r="A117" s="32" t="s">
        <v>1661</v>
      </c>
      <c r="B117" s="14" t="s">
        <v>15</v>
      </c>
      <c r="C117" s="14" t="s">
        <v>23</v>
      </c>
      <c r="D117" s="14" t="s">
        <v>199</v>
      </c>
      <c r="E117" s="14" t="s">
        <v>2240</v>
      </c>
      <c r="F117" s="15" t="s">
        <v>329</v>
      </c>
      <c r="G117" s="14" t="s">
        <v>280</v>
      </c>
      <c r="H117" s="14" t="s">
        <v>359</v>
      </c>
      <c r="I117" s="14" t="s">
        <v>107</v>
      </c>
      <c r="J117" s="14" t="s">
        <v>2707</v>
      </c>
      <c r="K117" s="4"/>
      <c r="L117" s="4"/>
      <c r="M117" s="1"/>
      <c r="N117" s="1"/>
      <c r="O117" s="1"/>
      <c r="P117" s="1"/>
      <c r="Q117" s="1"/>
      <c r="R117" s="1"/>
      <c r="S117" s="1"/>
      <c r="T117" s="1"/>
      <c r="U117" s="1"/>
      <c r="V117" s="1"/>
    </row>
    <row r="118" spans="1:37" ht="64.5" thickBot="1" x14ac:dyDescent="0.3">
      <c r="A118" s="32" t="s">
        <v>1662</v>
      </c>
      <c r="B118" s="14" t="s">
        <v>15</v>
      </c>
      <c r="C118" s="14" t="s">
        <v>23</v>
      </c>
      <c r="D118" s="14" t="s">
        <v>199</v>
      </c>
      <c r="E118" s="14" t="s">
        <v>2240</v>
      </c>
      <c r="F118" s="15" t="s">
        <v>330</v>
      </c>
      <c r="G118" s="14" t="s">
        <v>280</v>
      </c>
      <c r="H118" s="14" t="s">
        <v>360</v>
      </c>
      <c r="I118" s="14" t="s">
        <v>107</v>
      </c>
      <c r="J118" s="14" t="s">
        <v>2707</v>
      </c>
      <c r="K118" s="4"/>
      <c r="L118" s="4"/>
      <c r="M118" s="1"/>
      <c r="N118" s="1"/>
      <c r="O118" s="1"/>
      <c r="P118" s="1"/>
      <c r="Q118" s="1"/>
      <c r="R118" s="1"/>
      <c r="S118" s="1"/>
      <c r="T118" s="1"/>
      <c r="U118" s="1"/>
      <c r="V118" s="1"/>
    </row>
    <row r="119" spans="1:37" ht="64.5" thickBot="1" x14ac:dyDescent="0.3">
      <c r="A119" s="32" t="s">
        <v>1663</v>
      </c>
      <c r="B119" s="14" t="s">
        <v>15</v>
      </c>
      <c r="C119" s="14" t="s">
        <v>23</v>
      </c>
      <c r="D119" s="14" t="s">
        <v>199</v>
      </c>
      <c r="E119" s="14" t="s">
        <v>2240</v>
      </c>
      <c r="F119" s="15" t="s">
        <v>331</v>
      </c>
      <c r="G119" s="14" t="s">
        <v>280</v>
      </c>
      <c r="H119" s="14" t="s">
        <v>361</v>
      </c>
      <c r="I119" s="14" t="s">
        <v>107</v>
      </c>
      <c r="J119" s="14" t="s">
        <v>2707</v>
      </c>
      <c r="K119" s="4"/>
      <c r="L119" s="4"/>
      <c r="M119" s="1"/>
      <c r="N119" s="1"/>
      <c r="O119" s="1"/>
      <c r="P119" s="1"/>
      <c r="Q119" s="1"/>
      <c r="R119" s="1"/>
      <c r="S119" s="1"/>
      <c r="T119" s="1"/>
      <c r="U119" s="1"/>
      <c r="V119" s="1"/>
    </row>
    <row r="120" spans="1:37" ht="64.5" thickBot="1" x14ac:dyDescent="0.3">
      <c r="A120" s="32" t="s">
        <v>1664</v>
      </c>
      <c r="B120" s="14" t="s">
        <v>15</v>
      </c>
      <c r="C120" s="14" t="s">
        <v>23</v>
      </c>
      <c r="D120" s="14" t="s">
        <v>199</v>
      </c>
      <c r="E120" s="14" t="s">
        <v>2240</v>
      </c>
      <c r="F120" s="15" t="s">
        <v>332</v>
      </c>
      <c r="G120" s="14" t="s">
        <v>280</v>
      </c>
      <c r="H120" s="14" t="s">
        <v>362</v>
      </c>
      <c r="I120" s="14" t="s">
        <v>107</v>
      </c>
      <c r="J120" s="14" t="s">
        <v>2707</v>
      </c>
      <c r="K120" s="4"/>
      <c r="L120" s="4"/>
      <c r="M120" s="1"/>
      <c r="N120" s="1"/>
      <c r="O120" s="1"/>
      <c r="P120" s="1"/>
      <c r="Q120" s="1"/>
      <c r="R120" s="1"/>
      <c r="S120" s="1"/>
      <c r="T120" s="1"/>
      <c r="U120" s="1"/>
      <c r="V120" s="1"/>
    </row>
    <row r="121" spans="1:37" ht="64.5" thickBot="1" x14ac:dyDescent="0.3">
      <c r="A121" s="32" t="s">
        <v>1665</v>
      </c>
      <c r="B121" s="14" t="s">
        <v>15</v>
      </c>
      <c r="C121" s="14" t="s">
        <v>23</v>
      </c>
      <c r="D121" s="14" t="s">
        <v>199</v>
      </c>
      <c r="E121" s="14" t="s">
        <v>2240</v>
      </c>
      <c r="F121" s="15" t="s">
        <v>333</v>
      </c>
      <c r="G121" s="14" t="s">
        <v>280</v>
      </c>
      <c r="H121" s="14" t="s">
        <v>326</v>
      </c>
      <c r="I121" s="14" t="s">
        <v>363</v>
      </c>
      <c r="J121" s="14" t="s">
        <v>2707</v>
      </c>
      <c r="K121" s="4"/>
      <c r="L121" s="4"/>
      <c r="M121" s="1"/>
      <c r="N121" s="1"/>
      <c r="O121" s="1"/>
      <c r="P121" s="1"/>
      <c r="Q121" s="1"/>
      <c r="R121" s="1"/>
      <c r="S121" s="1"/>
      <c r="T121" s="1"/>
      <c r="U121" s="1"/>
      <c r="V121" s="1"/>
    </row>
    <row r="122" spans="1:37" ht="64.5" thickBot="1" x14ac:dyDescent="0.3">
      <c r="A122" s="32" t="s">
        <v>1666</v>
      </c>
      <c r="B122" s="14" t="s">
        <v>15</v>
      </c>
      <c r="C122" s="14" t="s">
        <v>23</v>
      </c>
      <c r="D122" s="14" t="s">
        <v>199</v>
      </c>
      <c r="E122" s="14" t="s">
        <v>2240</v>
      </c>
      <c r="F122" s="15" t="s">
        <v>334</v>
      </c>
      <c r="G122" s="14" t="s">
        <v>280</v>
      </c>
      <c r="H122" s="14" t="s">
        <v>108</v>
      </c>
      <c r="I122" s="14" t="s">
        <v>364</v>
      </c>
      <c r="J122" s="14" t="s">
        <v>2707</v>
      </c>
      <c r="K122" s="4"/>
      <c r="L122" s="4"/>
      <c r="M122" s="1"/>
      <c r="N122" s="1"/>
      <c r="O122" s="1"/>
      <c r="P122" s="1"/>
      <c r="Q122" s="1"/>
      <c r="R122" s="1"/>
      <c r="S122" s="1"/>
      <c r="T122" s="1"/>
      <c r="U122" s="1"/>
      <c r="V122" s="1"/>
    </row>
    <row r="123" spans="1:37" ht="64.5" thickBot="1" x14ac:dyDescent="0.3">
      <c r="A123" s="32" t="s">
        <v>1667</v>
      </c>
      <c r="B123" s="14" t="s">
        <v>15</v>
      </c>
      <c r="C123" s="14" t="s">
        <v>23</v>
      </c>
      <c r="D123" s="14" t="s">
        <v>199</v>
      </c>
      <c r="E123" s="14" t="s">
        <v>2240</v>
      </c>
      <c r="F123" s="15" t="s">
        <v>335</v>
      </c>
      <c r="G123" s="14" t="s">
        <v>280</v>
      </c>
      <c r="H123" s="14" t="s">
        <v>128</v>
      </c>
      <c r="I123" s="14" t="s">
        <v>364</v>
      </c>
      <c r="J123" s="14" t="s">
        <v>2707</v>
      </c>
      <c r="K123" s="4"/>
      <c r="L123" s="4"/>
      <c r="M123" s="1"/>
      <c r="N123" s="1"/>
      <c r="O123" s="1"/>
      <c r="P123" s="1"/>
      <c r="Q123" s="1"/>
      <c r="R123" s="1"/>
      <c r="S123" s="1"/>
      <c r="T123" s="1"/>
      <c r="U123" s="1"/>
      <c r="V123" s="1"/>
    </row>
    <row r="124" spans="1:37" ht="63.75" x14ac:dyDescent="0.25">
      <c r="A124" s="32" t="s">
        <v>1668</v>
      </c>
      <c r="B124" s="14" t="s">
        <v>15</v>
      </c>
      <c r="C124" s="14" t="s">
        <v>23</v>
      </c>
      <c r="D124" s="14" t="s">
        <v>199</v>
      </c>
      <c r="E124" s="14" t="s">
        <v>2240</v>
      </c>
      <c r="F124" s="15" t="s">
        <v>336</v>
      </c>
      <c r="G124" s="14" t="s">
        <v>280</v>
      </c>
      <c r="H124" s="14" t="s">
        <v>129</v>
      </c>
      <c r="I124" s="14" t="s">
        <v>107</v>
      </c>
      <c r="J124" s="14" t="s">
        <v>2707</v>
      </c>
      <c r="K124" s="4"/>
      <c r="L124" s="4"/>
    </row>
    <row r="125" spans="1:37" ht="63.75" x14ac:dyDescent="0.25">
      <c r="A125" s="32" t="s">
        <v>1669</v>
      </c>
      <c r="B125" s="14" t="s">
        <v>15</v>
      </c>
      <c r="C125" s="14" t="s">
        <v>23</v>
      </c>
      <c r="D125" s="14" t="s">
        <v>199</v>
      </c>
      <c r="E125" s="14" t="s">
        <v>2240</v>
      </c>
      <c r="F125" s="15" t="s">
        <v>337</v>
      </c>
      <c r="G125" s="14" t="s">
        <v>280</v>
      </c>
      <c r="H125" s="14" t="s">
        <v>365</v>
      </c>
      <c r="I125" s="14" t="s">
        <v>107</v>
      </c>
      <c r="J125" s="14" t="s">
        <v>2707</v>
      </c>
      <c r="K125" s="4"/>
      <c r="L125" s="4"/>
    </row>
    <row r="126" spans="1:37" ht="63.75" x14ac:dyDescent="0.25">
      <c r="A126" s="32" t="s">
        <v>1670</v>
      </c>
      <c r="B126" s="14" t="s">
        <v>15</v>
      </c>
      <c r="C126" s="14" t="s">
        <v>23</v>
      </c>
      <c r="D126" s="14" t="s">
        <v>199</v>
      </c>
      <c r="E126" s="14" t="s">
        <v>2240</v>
      </c>
      <c r="F126" s="15" t="s">
        <v>338</v>
      </c>
      <c r="G126" s="14" t="s">
        <v>280</v>
      </c>
      <c r="H126" s="14" t="s">
        <v>366</v>
      </c>
      <c r="I126" s="14" t="s">
        <v>107</v>
      </c>
      <c r="J126" s="14" t="s">
        <v>2707</v>
      </c>
      <c r="K126" s="4"/>
      <c r="L126" s="4"/>
    </row>
    <row r="127" spans="1:37" ht="63.75" x14ac:dyDescent="0.25">
      <c r="A127" s="32" t="s">
        <v>1671</v>
      </c>
      <c r="B127" s="14" t="s">
        <v>15</v>
      </c>
      <c r="C127" s="14" t="s">
        <v>23</v>
      </c>
      <c r="D127" s="14" t="s">
        <v>199</v>
      </c>
      <c r="E127" s="14" t="s">
        <v>2240</v>
      </c>
      <c r="F127" s="15" t="s">
        <v>339</v>
      </c>
      <c r="G127" s="14" t="s">
        <v>280</v>
      </c>
      <c r="H127" s="14" t="s">
        <v>365</v>
      </c>
      <c r="I127" s="14" t="s">
        <v>107</v>
      </c>
      <c r="J127" s="14" t="s">
        <v>2707</v>
      </c>
      <c r="K127" s="4"/>
      <c r="L127" s="4"/>
    </row>
    <row r="128" spans="1:37" ht="64.5" thickBot="1" x14ac:dyDescent="0.3">
      <c r="A128" s="32" t="s">
        <v>1672</v>
      </c>
      <c r="B128" s="14" t="s">
        <v>15</v>
      </c>
      <c r="C128" s="14" t="s">
        <v>23</v>
      </c>
      <c r="D128" s="14" t="s">
        <v>199</v>
      </c>
      <c r="E128" s="14" t="s">
        <v>2240</v>
      </c>
      <c r="F128" s="15" t="s">
        <v>340</v>
      </c>
      <c r="G128" s="14" t="s">
        <v>280</v>
      </c>
      <c r="H128" s="14" t="s">
        <v>367</v>
      </c>
      <c r="I128" s="14" t="s">
        <v>107</v>
      </c>
      <c r="J128" s="14" t="s">
        <v>2707</v>
      </c>
      <c r="K128" s="4"/>
      <c r="L128" s="4"/>
    </row>
    <row r="129" spans="1:22" ht="64.5" thickBot="1" x14ac:dyDescent="0.3">
      <c r="A129" s="32" t="s">
        <v>1673</v>
      </c>
      <c r="B129" s="14" t="s">
        <v>15</v>
      </c>
      <c r="C129" s="14" t="s">
        <v>23</v>
      </c>
      <c r="D129" s="14" t="s">
        <v>199</v>
      </c>
      <c r="E129" s="14" t="s">
        <v>2240</v>
      </c>
      <c r="F129" s="15" t="s">
        <v>341</v>
      </c>
      <c r="G129" s="14" t="s">
        <v>280</v>
      </c>
      <c r="H129" s="14" t="s">
        <v>368</v>
      </c>
      <c r="I129" s="14" t="s">
        <v>107</v>
      </c>
      <c r="J129" s="14" t="s">
        <v>2707</v>
      </c>
      <c r="K129" s="4"/>
      <c r="L129" s="4"/>
      <c r="M129" s="1"/>
      <c r="N129" s="1"/>
      <c r="O129" s="1"/>
      <c r="P129" s="1"/>
      <c r="Q129" s="1"/>
      <c r="R129" s="1"/>
      <c r="S129" s="1"/>
      <c r="T129" s="1"/>
      <c r="U129" s="1"/>
      <c r="V129" s="1"/>
    </row>
    <row r="130" spans="1:22" ht="64.5" thickBot="1" x14ac:dyDescent="0.3">
      <c r="A130" s="32" t="s">
        <v>1674</v>
      </c>
      <c r="B130" s="14" t="s">
        <v>15</v>
      </c>
      <c r="C130" s="14" t="s">
        <v>23</v>
      </c>
      <c r="D130" s="14" t="s">
        <v>199</v>
      </c>
      <c r="E130" s="14" t="s">
        <v>2240</v>
      </c>
      <c r="F130" s="15" t="s">
        <v>342</v>
      </c>
      <c r="G130" s="14" t="s">
        <v>280</v>
      </c>
      <c r="H130" s="14" t="s">
        <v>369</v>
      </c>
      <c r="I130" s="14" t="s">
        <v>107</v>
      </c>
      <c r="J130" s="14" t="s">
        <v>2707</v>
      </c>
      <c r="K130" s="4"/>
      <c r="L130" s="4"/>
      <c r="M130" s="1"/>
      <c r="N130" s="1"/>
      <c r="O130" s="1"/>
      <c r="P130" s="1"/>
      <c r="Q130" s="1"/>
      <c r="R130" s="1"/>
      <c r="S130" s="1"/>
      <c r="T130" s="1"/>
      <c r="U130" s="1"/>
      <c r="V130" s="1"/>
    </row>
    <row r="131" spans="1:22" ht="64.5" thickBot="1" x14ac:dyDescent="0.3">
      <c r="A131" s="32" t="s">
        <v>1675</v>
      </c>
      <c r="B131" s="14" t="s">
        <v>15</v>
      </c>
      <c r="C131" s="14" t="s">
        <v>23</v>
      </c>
      <c r="D131" s="14" t="s">
        <v>199</v>
      </c>
      <c r="E131" s="14" t="s">
        <v>2240</v>
      </c>
      <c r="F131" s="15" t="s">
        <v>343</v>
      </c>
      <c r="G131" s="14" t="s">
        <v>280</v>
      </c>
      <c r="H131" s="14" t="s">
        <v>370</v>
      </c>
      <c r="I131" s="14" t="s">
        <v>107</v>
      </c>
      <c r="J131" s="14" t="s">
        <v>2707</v>
      </c>
      <c r="K131" s="4"/>
      <c r="L131" s="4"/>
      <c r="M131" s="1"/>
      <c r="N131" s="1"/>
      <c r="O131" s="1"/>
      <c r="P131" s="1"/>
      <c r="Q131" s="1"/>
      <c r="R131" s="1"/>
      <c r="S131" s="1"/>
      <c r="T131" s="1"/>
      <c r="U131" s="1"/>
      <c r="V131" s="1"/>
    </row>
    <row r="132" spans="1:22" ht="64.5" thickBot="1" x14ac:dyDescent="0.3">
      <c r="A132" s="32" t="s">
        <v>1676</v>
      </c>
      <c r="B132" s="14" t="s">
        <v>15</v>
      </c>
      <c r="C132" s="14" t="s">
        <v>23</v>
      </c>
      <c r="D132" s="14" t="s">
        <v>199</v>
      </c>
      <c r="E132" s="14" t="s">
        <v>2240</v>
      </c>
      <c r="F132" s="15" t="s">
        <v>344</v>
      </c>
      <c r="G132" s="14" t="s">
        <v>280</v>
      </c>
      <c r="H132" s="14" t="s">
        <v>371</v>
      </c>
      <c r="I132" s="14" t="s">
        <v>107</v>
      </c>
      <c r="J132" s="14" t="s">
        <v>2707</v>
      </c>
      <c r="K132" s="4"/>
      <c r="L132" s="4"/>
      <c r="M132" s="1"/>
      <c r="N132" s="1"/>
      <c r="O132" s="1"/>
      <c r="P132" s="1"/>
      <c r="Q132" s="1"/>
      <c r="R132" s="1"/>
      <c r="S132" s="1"/>
      <c r="T132" s="1"/>
      <c r="U132" s="1"/>
      <c r="V132" s="1"/>
    </row>
    <row r="133" spans="1:22" ht="64.5" thickBot="1" x14ac:dyDescent="0.3">
      <c r="A133" s="32" t="s">
        <v>1677</v>
      </c>
      <c r="B133" s="14" t="s">
        <v>15</v>
      </c>
      <c r="C133" s="14" t="s">
        <v>23</v>
      </c>
      <c r="D133" s="14" t="s">
        <v>199</v>
      </c>
      <c r="E133" s="14" t="s">
        <v>2240</v>
      </c>
      <c r="F133" s="15" t="s">
        <v>345</v>
      </c>
      <c r="G133" s="14" t="s">
        <v>280</v>
      </c>
      <c r="H133" s="14" t="s">
        <v>372</v>
      </c>
      <c r="I133" s="14" t="s">
        <v>107</v>
      </c>
      <c r="J133" s="14" t="s">
        <v>2707</v>
      </c>
      <c r="K133" s="4"/>
      <c r="L133" s="4"/>
      <c r="M133" s="1"/>
      <c r="N133" s="1"/>
      <c r="O133" s="1"/>
      <c r="P133" s="1"/>
      <c r="Q133" s="1"/>
      <c r="R133" s="1"/>
      <c r="S133" s="1"/>
      <c r="T133" s="1"/>
      <c r="U133" s="1"/>
      <c r="V133" s="1"/>
    </row>
    <row r="134" spans="1:22" ht="64.5" thickBot="1" x14ac:dyDescent="0.3">
      <c r="A134" s="32" t="s">
        <v>1678</v>
      </c>
      <c r="B134" s="14" t="s">
        <v>15</v>
      </c>
      <c r="C134" s="14" t="s">
        <v>23</v>
      </c>
      <c r="D134" s="14" t="s">
        <v>199</v>
      </c>
      <c r="E134" s="14" t="s">
        <v>2240</v>
      </c>
      <c r="F134" s="15" t="s">
        <v>346</v>
      </c>
      <c r="G134" s="14" t="s">
        <v>280</v>
      </c>
      <c r="H134" s="14" t="s">
        <v>373</v>
      </c>
      <c r="I134" s="14" t="s">
        <v>107</v>
      </c>
      <c r="J134" s="14" t="s">
        <v>2707</v>
      </c>
      <c r="K134" s="4"/>
      <c r="L134" s="4"/>
      <c r="M134" s="1"/>
      <c r="N134" s="1"/>
      <c r="O134" s="1"/>
      <c r="P134" s="1"/>
      <c r="Q134" s="1"/>
      <c r="R134" s="1"/>
      <c r="S134" s="1"/>
      <c r="T134" s="1"/>
      <c r="U134" s="1"/>
      <c r="V134" s="1"/>
    </row>
    <row r="135" spans="1:22" ht="64.5" thickBot="1" x14ac:dyDescent="0.3">
      <c r="A135" s="32" t="s">
        <v>1679</v>
      </c>
      <c r="B135" s="14" t="s">
        <v>15</v>
      </c>
      <c r="C135" s="14" t="s">
        <v>23</v>
      </c>
      <c r="D135" s="14" t="s">
        <v>199</v>
      </c>
      <c r="E135" s="14" t="s">
        <v>2240</v>
      </c>
      <c r="F135" s="15" t="s">
        <v>347</v>
      </c>
      <c r="G135" s="14" t="s">
        <v>280</v>
      </c>
      <c r="H135" s="14" t="s">
        <v>374</v>
      </c>
      <c r="I135" s="14" t="s">
        <v>364</v>
      </c>
      <c r="J135" s="14" t="s">
        <v>2707</v>
      </c>
      <c r="K135" s="4"/>
      <c r="L135" s="4"/>
      <c r="M135" s="1"/>
      <c r="N135" s="1"/>
      <c r="O135" s="1"/>
      <c r="P135" s="1"/>
      <c r="Q135" s="1"/>
      <c r="R135" s="1"/>
      <c r="S135" s="1"/>
      <c r="T135" s="1"/>
      <c r="U135" s="1"/>
      <c r="V135" s="1"/>
    </row>
    <row r="136" spans="1:22" ht="64.5" thickBot="1" x14ac:dyDescent="0.3">
      <c r="A136" s="32" t="s">
        <v>1680</v>
      </c>
      <c r="B136" s="14" t="s">
        <v>15</v>
      </c>
      <c r="C136" s="14" t="s">
        <v>23</v>
      </c>
      <c r="D136" s="14" t="s">
        <v>199</v>
      </c>
      <c r="E136" s="14" t="s">
        <v>2240</v>
      </c>
      <c r="F136" s="15" t="s">
        <v>348</v>
      </c>
      <c r="G136" s="14" t="s">
        <v>280</v>
      </c>
      <c r="H136" s="14" t="s">
        <v>375</v>
      </c>
      <c r="I136" s="14" t="s">
        <v>364</v>
      </c>
      <c r="J136" s="14" t="s">
        <v>2707</v>
      </c>
      <c r="K136" s="4"/>
      <c r="L136" s="4"/>
      <c r="M136" s="1"/>
      <c r="N136" s="1"/>
      <c r="O136" s="1"/>
      <c r="P136" s="1"/>
      <c r="Q136" s="1"/>
      <c r="R136" s="1"/>
      <c r="S136" s="1"/>
      <c r="T136" s="1"/>
      <c r="U136" s="1"/>
      <c r="V136" s="1"/>
    </row>
    <row r="137" spans="1:22" ht="64.5" thickBot="1" x14ac:dyDescent="0.3">
      <c r="A137" s="32" t="s">
        <v>1681</v>
      </c>
      <c r="B137" s="14" t="s">
        <v>15</v>
      </c>
      <c r="C137" s="14" t="s">
        <v>23</v>
      </c>
      <c r="D137" s="14" t="s">
        <v>199</v>
      </c>
      <c r="E137" s="14" t="s">
        <v>2240</v>
      </c>
      <c r="F137" s="15" t="s">
        <v>349</v>
      </c>
      <c r="G137" s="14" t="s">
        <v>280</v>
      </c>
      <c r="H137" s="14" t="s">
        <v>376</v>
      </c>
      <c r="I137" s="14" t="s">
        <v>377</v>
      </c>
      <c r="J137" s="14" t="s">
        <v>2707</v>
      </c>
      <c r="K137" s="4"/>
      <c r="L137" s="4"/>
      <c r="M137" s="1"/>
      <c r="N137" s="1"/>
      <c r="O137" s="1"/>
      <c r="P137" s="1"/>
      <c r="Q137" s="1"/>
      <c r="R137" s="1"/>
      <c r="S137" s="1"/>
      <c r="T137" s="1"/>
      <c r="U137" s="1"/>
      <c r="V137" s="1"/>
    </row>
    <row r="138" spans="1:22" ht="64.5" thickBot="1" x14ac:dyDescent="0.3">
      <c r="A138" s="32" t="s">
        <v>1682</v>
      </c>
      <c r="B138" s="14" t="s">
        <v>15</v>
      </c>
      <c r="C138" s="14" t="s">
        <v>23</v>
      </c>
      <c r="D138" s="14" t="s">
        <v>199</v>
      </c>
      <c r="E138" s="14" t="s">
        <v>2240</v>
      </c>
      <c r="F138" s="15" t="s">
        <v>350</v>
      </c>
      <c r="G138" s="14" t="s">
        <v>280</v>
      </c>
      <c r="H138" s="14" t="s">
        <v>378</v>
      </c>
      <c r="I138" s="14" t="s">
        <v>377</v>
      </c>
      <c r="J138" s="14" t="s">
        <v>2707</v>
      </c>
      <c r="K138" s="4"/>
      <c r="L138" s="4"/>
      <c r="M138" s="1"/>
      <c r="N138" s="1"/>
      <c r="O138" s="1"/>
      <c r="P138" s="1"/>
      <c r="Q138" s="1"/>
      <c r="R138" s="1"/>
      <c r="S138" s="1"/>
      <c r="T138" s="1"/>
      <c r="U138" s="1"/>
      <c r="V138" s="1"/>
    </row>
    <row r="139" spans="1:22" ht="64.5" thickBot="1" x14ac:dyDescent="0.3">
      <c r="A139" s="32" t="s">
        <v>1683</v>
      </c>
      <c r="B139" s="14" t="s">
        <v>15</v>
      </c>
      <c r="C139" s="14" t="s">
        <v>23</v>
      </c>
      <c r="D139" s="14" t="s">
        <v>199</v>
      </c>
      <c r="E139" s="14" t="s">
        <v>2240</v>
      </c>
      <c r="F139" s="15" t="s">
        <v>351</v>
      </c>
      <c r="G139" s="14" t="s">
        <v>280</v>
      </c>
      <c r="H139" s="14" t="s">
        <v>379</v>
      </c>
      <c r="I139" s="14" t="s">
        <v>364</v>
      </c>
      <c r="J139" s="14" t="s">
        <v>2707</v>
      </c>
      <c r="K139" s="4"/>
      <c r="L139" s="4"/>
      <c r="M139" s="1"/>
      <c r="N139" s="1"/>
      <c r="O139" s="1"/>
      <c r="P139" s="1"/>
      <c r="Q139" s="1"/>
      <c r="R139" s="1"/>
      <c r="S139" s="1"/>
      <c r="T139" s="1"/>
      <c r="U139" s="1"/>
      <c r="V139" s="1"/>
    </row>
    <row r="140" spans="1:22" ht="64.5" thickBot="1" x14ac:dyDescent="0.3">
      <c r="A140" s="32" t="s">
        <v>1684</v>
      </c>
      <c r="B140" s="14" t="s">
        <v>15</v>
      </c>
      <c r="C140" s="14" t="s">
        <v>23</v>
      </c>
      <c r="D140" s="14" t="s">
        <v>199</v>
      </c>
      <c r="E140" s="14" t="s">
        <v>2240</v>
      </c>
      <c r="F140" s="15" t="s">
        <v>352</v>
      </c>
      <c r="G140" s="14" t="s">
        <v>280</v>
      </c>
      <c r="H140" s="14" t="s">
        <v>380</v>
      </c>
      <c r="I140" s="14" t="s">
        <v>364</v>
      </c>
      <c r="J140" s="14" t="s">
        <v>2707</v>
      </c>
      <c r="K140" s="4"/>
      <c r="L140" s="4"/>
      <c r="M140" s="1"/>
      <c r="N140" s="1"/>
      <c r="O140" s="1"/>
      <c r="P140" s="1"/>
      <c r="Q140" s="1"/>
      <c r="R140" s="1"/>
      <c r="S140" s="1"/>
      <c r="T140" s="1"/>
      <c r="U140" s="1"/>
      <c r="V140" s="1"/>
    </row>
    <row r="141" spans="1:22" ht="64.5" thickBot="1" x14ac:dyDescent="0.3">
      <c r="A141" s="32" t="s">
        <v>1685</v>
      </c>
      <c r="B141" s="14" t="s">
        <v>15</v>
      </c>
      <c r="C141" s="14" t="s">
        <v>23</v>
      </c>
      <c r="D141" s="14" t="s">
        <v>199</v>
      </c>
      <c r="E141" s="14" t="s">
        <v>2240</v>
      </c>
      <c r="F141" s="15" t="s">
        <v>353</v>
      </c>
      <c r="G141" s="14" t="s">
        <v>280</v>
      </c>
      <c r="H141" s="14" t="s">
        <v>381</v>
      </c>
      <c r="I141" s="14" t="s">
        <v>364</v>
      </c>
      <c r="J141" s="14" t="s">
        <v>2707</v>
      </c>
      <c r="K141" s="4"/>
      <c r="L141" s="4"/>
      <c r="M141" s="1"/>
      <c r="N141" s="1"/>
      <c r="O141" s="1"/>
      <c r="P141" s="1"/>
      <c r="Q141" s="1"/>
      <c r="R141" s="1"/>
      <c r="S141" s="1"/>
      <c r="T141" s="1"/>
      <c r="U141" s="1"/>
      <c r="V141" s="1"/>
    </row>
    <row r="142" spans="1:22" ht="64.5" thickBot="1" x14ac:dyDescent="0.3">
      <c r="A142" s="32" t="s">
        <v>1686</v>
      </c>
      <c r="B142" s="14" t="s">
        <v>15</v>
      </c>
      <c r="C142" s="14" t="s">
        <v>23</v>
      </c>
      <c r="D142" s="14" t="s">
        <v>199</v>
      </c>
      <c r="E142" s="14" t="s">
        <v>2240</v>
      </c>
      <c r="F142" s="15" t="s">
        <v>354</v>
      </c>
      <c r="G142" s="14" t="s">
        <v>280</v>
      </c>
      <c r="H142" s="14" t="s">
        <v>382</v>
      </c>
      <c r="I142" s="14" t="s">
        <v>132</v>
      </c>
      <c r="J142" s="14" t="s">
        <v>2353</v>
      </c>
      <c r="K142" s="4"/>
      <c r="L142" s="4"/>
      <c r="M142" s="1"/>
      <c r="N142" s="1"/>
      <c r="O142" s="1"/>
      <c r="P142" s="1"/>
      <c r="Q142" s="1"/>
      <c r="R142" s="1"/>
      <c r="S142" s="1"/>
      <c r="T142" s="1"/>
      <c r="U142" s="1"/>
      <c r="V142" s="1"/>
    </row>
    <row r="143" spans="1:22" ht="64.5" thickBot="1" x14ac:dyDescent="0.3">
      <c r="A143" s="32" t="s">
        <v>1687</v>
      </c>
      <c r="B143" s="14" t="s">
        <v>15</v>
      </c>
      <c r="C143" s="14" t="s">
        <v>23</v>
      </c>
      <c r="D143" s="14" t="s">
        <v>199</v>
      </c>
      <c r="E143" s="14" t="s">
        <v>2240</v>
      </c>
      <c r="F143" s="15" t="s">
        <v>355</v>
      </c>
      <c r="G143" s="14" t="s">
        <v>280</v>
      </c>
      <c r="H143" s="14" t="s">
        <v>133</v>
      </c>
      <c r="I143" s="14" t="s">
        <v>134</v>
      </c>
      <c r="J143" s="14" t="s">
        <v>2353</v>
      </c>
      <c r="K143" s="4"/>
      <c r="L143" s="4"/>
      <c r="M143" s="1"/>
      <c r="N143" s="1"/>
      <c r="O143" s="1"/>
      <c r="P143" s="1"/>
      <c r="Q143" s="1"/>
      <c r="R143" s="1"/>
      <c r="S143" s="1"/>
      <c r="T143" s="1"/>
      <c r="U143" s="1"/>
      <c r="V143" s="1"/>
    </row>
    <row r="144" spans="1:22" ht="64.5" thickBot="1" x14ac:dyDescent="0.3">
      <c r="A144" s="32" t="s">
        <v>1688</v>
      </c>
      <c r="B144" s="14" t="s">
        <v>15</v>
      </c>
      <c r="C144" s="14" t="s">
        <v>23</v>
      </c>
      <c r="D144" s="14" t="s">
        <v>199</v>
      </c>
      <c r="E144" s="14" t="s">
        <v>2240</v>
      </c>
      <c r="F144" s="15" t="s">
        <v>356</v>
      </c>
      <c r="G144" s="14" t="s">
        <v>280</v>
      </c>
      <c r="H144" s="14" t="s">
        <v>135</v>
      </c>
      <c r="I144" s="14" t="s">
        <v>364</v>
      </c>
      <c r="J144" s="14" t="s">
        <v>2353</v>
      </c>
      <c r="K144" s="4"/>
      <c r="L144" s="4"/>
      <c r="M144" s="1"/>
      <c r="N144" s="1"/>
      <c r="O144" s="1"/>
      <c r="P144" s="1"/>
      <c r="Q144" s="1"/>
      <c r="R144" s="1"/>
      <c r="S144" s="1"/>
      <c r="T144" s="1"/>
      <c r="U144" s="1"/>
      <c r="V144" s="1"/>
    </row>
    <row r="145" spans="1:22" ht="64.5" thickBot="1" x14ac:dyDescent="0.3">
      <c r="A145" s="32" t="s">
        <v>1689</v>
      </c>
      <c r="B145" s="14" t="s">
        <v>15</v>
      </c>
      <c r="C145" s="14" t="s">
        <v>23</v>
      </c>
      <c r="D145" s="14" t="s">
        <v>199</v>
      </c>
      <c r="E145" s="14" t="s">
        <v>2240</v>
      </c>
      <c r="F145" s="15" t="s">
        <v>357</v>
      </c>
      <c r="G145" s="14" t="s">
        <v>280</v>
      </c>
      <c r="H145" s="14" t="s">
        <v>327</v>
      </c>
      <c r="I145" s="14" t="s">
        <v>328</v>
      </c>
      <c r="J145" s="14" t="s">
        <v>2707</v>
      </c>
      <c r="K145" s="4"/>
      <c r="L145" s="4"/>
      <c r="M145" s="1"/>
      <c r="N145" s="1"/>
      <c r="O145" s="1"/>
      <c r="P145" s="1"/>
      <c r="Q145" s="1"/>
      <c r="R145" s="1"/>
      <c r="S145" s="1"/>
      <c r="T145" s="1"/>
      <c r="U145" s="1"/>
      <c r="V145" s="1"/>
    </row>
    <row r="146" spans="1:22" ht="64.5" thickBot="1" x14ac:dyDescent="0.3">
      <c r="A146" s="32" t="s">
        <v>1690</v>
      </c>
      <c r="B146" s="14" t="s">
        <v>15</v>
      </c>
      <c r="C146" s="14" t="s">
        <v>23</v>
      </c>
      <c r="D146" s="14" t="s">
        <v>199</v>
      </c>
      <c r="E146" s="14" t="s">
        <v>2240</v>
      </c>
      <c r="F146" s="15" t="s">
        <v>358</v>
      </c>
      <c r="G146" s="14" t="s">
        <v>280</v>
      </c>
      <c r="H146" s="14" t="s">
        <v>137</v>
      </c>
      <c r="I146" s="14" t="s">
        <v>254</v>
      </c>
      <c r="J146" s="14" t="s">
        <v>2707</v>
      </c>
      <c r="K146" s="4"/>
      <c r="L146" s="4"/>
      <c r="M146" s="1"/>
      <c r="N146" s="1"/>
      <c r="O146" s="1"/>
      <c r="P146" s="1"/>
      <c r="Q146" s="1"/>
      <c r="R146" s="1"/>
      <c r="S146" s="1"/>
      <c r="T146" s="1"/>
      <c r="U146" s="1"/>
      <c r="V146" s="1"/>
    </row>
    <row r="147" spans="1:22" ht="141" thickBot="1" x14ac:dyDescent="0.3">
      <c r="A147" s="32" t="s">
        <v>1691</v>
      </c>
      <c r="B147" s="14" t="s">
        <v>15</v>
      </c>
      <c r="C147" s="14" t="s">
        <v>23</v>
      </c>
      <c r="D147" s="14" t="s">
        <v>383</v>
      </c>
      <c r="E147" s="14" t="s">
        <v>2246</v>
      </c>
      <c r="F147" s="15" t="s">
        <v>384</v>
      </c>
      <c r="G147" s="14" t="s">
        <v>280</v>
      </c>
      <c r="H147" s="14" t="s">
        <v>392</v>
      </c>
      <c r="I147" s="14" t="s">
        <v>410</v>
      </c>
      <c r="J147" s="14" t="s">
        <v>2707</v>
      </c>
      <c r="K147" s="4"/>
      <c r="L147" s="4"/>
      <c r="M147" s="1"/>
      <c r="N147" s="1"/>
      <c r="O147" s="1"/>
      <c r="P147" s="1"/>
      <c r="Q147" s="1"/>
      <c r="R147" s="1"/>
      <c r="S147" s="1"/>
      <c r="T147" s="1"/>
      <c r="U147" s="1"/>
      <c r="V147" s="1"/>
    </row>
    <row r="148" spans="1:22" ht="90.75" thickBot="1" x14ac:dyDescent="0.3">
      <c r="A148" s="32" t="s">
        <v>1692</v>
      </c>
      <c r="B148" s="14" t="s">
        <v>15</v>
      </c>
      <c r="C148" s="14" t="s">
        <v>23</v>
      </c>
      <c r="D148" s="14" t="s">
        <v>383</v>
      </c>
      <c r="E148" s="14" t="s">
        <v>2246</v>
      </c>
      <c r="F148" s="15" t="s">
        <v>385</v>
      </c>
      <c r="G148" s="14" t="s">
        <v>280</v>
      </c>
      <c r="H148" s="14" t="s">
        <v>394</v>
      </c>
      <c r="I148" s="14" t="s">
        <v>403</v>
      </c>
      <c r="J148" s="14" t="s">
        <v>2707</v>
      </c>
      <c r="K148" s="4"/>
      <c r="L148" s="4"/>
      <c r="M148" s="1"/>
      <c r="N148" s="1"/>
      <c r="O148" s="1"/>
      <c r="P148" s="1"/>
      <c r="Q148" s="1"/>
      <c r="R148" s="1"/>
      <c r="S148" s="1"/>
      <c r="T148" s="1"/>
      <c r="U148" s="1"/>
      <c r="V148" s="1"/>
    </row>
    <row r="149" spans="1:22" ht="77.25" thickBot="1" x14ac:dyDescent="0.3">
      <c r="A149" s="32" t="s">
        <v>1693</v>
      </c>
      <c r="B149" s="14" t="s">
        <v>15</v>
      </c>
      <c r="C149" s="14" t="s">
        <v>23</v>
      </c>
      <c r="D149" s="14" t="s">
        <v>383</v>
      </c>
      <c r="E149" s="14" t="s">
        <v>2246</v>
      </c>
      <c r="F149" s="14" t="s">
        <v>386</v>
      </c>
      <c r="G149" s="14" t="s">
        <v>280</v>
      </c>
      <c r="H149" s="14" t="s">
        <v>395</v>
      </c>
      <c r="I149" s="14" t="s">
        <v>403</v>
      </c>
      <c r="J149" s="14" t="s">
        <v>2707</v>
      </c>
      <c r="K149" s="4"/>
      <c r="L149" s="4"/>
      <c r="M149" s="1"/>
      <c r="N149" s="1"/>
      <c r="O149" s="1"/>
      <c r="P149" s="1"/>
      <c r="Q149" s="1"/>
      <c r="R149" s="1"/>
      <c r="S149" s="1"/>
      <c r="T149" s="1"/>
      <c r="U149" s="1"/>
      <c r="V149" s="1"/>
    </row>
    <row r="150" spans="1:22" ht="77.25" thickBot="1" x14ac:dyDescent="0.3">
      <c r="A150" s="32" t="s">
        <v>1694</v>
      </c>
      <c r="B150" s="14" t="s">
        <v>15</v>
      </c>
      <c r="C150" s="14" t="s">
        <v>23</v>
      </c>
      <c r="D150" s="14" t="s">
        <v>383</v>
      </c>
      <c r="E150" s="14" t="s">
        <v>2246</v>
      </c>
      <c r="F150" s="14" t="s">
        <v>387</v>
      </c>
      <c r="G150" s="14" t="s">
        <v>280</v>
      </c>
      <c r="H150" s="14" t="s">
        <v>396</v>
      </c>
      <c r="I150" s="14" t="s">
        <v>403</v>
      </c>
      <c r="J150" s="14" t="s">
        <v>2707</v>
      </c>
      <c r="K150" s="4"/>
      <c r="L150" s="4"/>
      <c r="M150" s="1"/>
      <c r="N150" s="1"/>
      <c r="O150" s="1"/>
      <c r="P150" s="1"/>
      <c r="Q150" s="1"/>
      <c r="R150" s="1"/>
      <c r="S150" s="1"/>
      <c r="T150" s="1"/>
      <c r="U150" s="1"/>
      <c r="V150" s="1"/>
    </row>
    <row r="151" spans="1:22" ht="77.25" thickBot="1" x14ac:dyDescent="0.3">
      <c r="A151" s="32" t="s">
        <v>1695</v>
      </c>
      <c r="B151" s="14" t="s">
        <v>15</v>
      </c>
      <c r="C151" s="14" t="s">
        <v>23</v>
      </c>
      <c r="D151" s="14" t="s">
        <v>383</v>
      </c>
      <c r="E151" s="14" t="s">
        <v>2246</v>
      </c>
      <c r="F151" s="14" t="s">
        <v>388</v>
      </c>
      <c r="G151" s="14" t="s">
        <v>280</v>
      </c>
      <c r="H151" s="14" t="s">
        <v>393</v>
      </c>
      <c r="I151" s="14" t="s">
        <v>403</v>
      </c>
      <c r="J151" s="14" t="s">
        <v>2707</v>
      </c>
      <c r="K151" s="4"/>
      <c r="L151" s="4"/>
      <c r="M151" s="1"/>
      <c r="N151" s="1"/>
      <c r="O151" s="1"/>
      <c r="P151" s="1"/>
      <c r="Q151" s="1"/>
      <c r="R151" s="1"/>
      <c r="S151" s="1"/>
      <c r="T151" s="1"/>
      <c r="U151" s="1"/>
      <c r="V151" s="1"/>
    </row>
    <row r="152" spans="1:22" ht="77.25" thickBot="1" x14ac:dyDescent="0.3">
      <c r="A152" s="32" t="s">
        <v>1696</v>
      </c>
      <c r="B152" s="14" t="s">
        <v>15</v>
      </c>
      <c r="C152" s="14" t="s">
        <v>23</v>
      </c>
      <c r="D152" s="14" t="s">
        <v>383</v>
      </c>
      <c r="E152" s="14" t="s">
        <v>2246</v>
      </c>
      <c r="F152" s="14" t="s">
        <v>389</v>
      </c>
      <c r="G152" s="14" t="s">
        <v>280</v>
      </c>
      <c r="H152" s="14" t="s">
        <v>397</v>
      </c>
      <c r="I152" s="14" t="s">
        <v>403</v>
      </c>
      <c r="J152" s="14" t="s">
        <v>2707</v>
      </c>
      <c r="K152" s="4"/>
      <c r="L152" s="4"/>
      <c r="M152" s="1"/>
      <c r="N152" s="1"/>
      <c r="O152" s="1"/>
      <c r="P152" s="1"/>
      <c r="Q152" s="1"/>
      <c r="R152" s="1"/>
      <c r="S152" s="1"/>
      <c r="T152" s="1"/>
      <c r="U152" s="1"/>
      <c r="V152" s="1"/>
    </row>
    <row r="153" spans="1:22" ht="77.25" thickBot="1" x14ac:dyDescent="0.3">
      <c r="A153" s="32" t="s">
        <v>1697</v>
      </c>
      <c r="B153" s="14" t="s">
        <v>15</v>
      </c>
      <c r="C153" s="14" t="s">
        <v>23</v>
      </c>
      <c r="D153" s="14" t="s">
        <v>383</v>
      </c>
      <c r="E153" s="14" t="s">
        <v>2246</v>
      </c>
      <c r="F153" s="14" t="s">
        <v>390</v>
      </c>
      <c r="G153" s="14" t="s">
        <v>280</v>
      </c>
      <c r="H153" s="14" t="s">
        <v>398</v>
      </c>
      <c r="I153" s="14" t="s">
        <v>403</v>
      </c>
      <c r="J153" s="14" t="s">
        <v>2707</v>
      </c>
      <c r="K153" s="4"/>
      <c r="L153" s="4"/>
      <c r="M153" s="1"/>
      <c r="N153" s="1"/>
      <c r="O153" s="1"/>
      <c r="P153" s="1"/>
      <c r="Q153" s="1"/>
      <c r="R153" s="1"/>
      <c r="S153" s="1"/>
      <c r="T153" s="1"/>
      <c r="U153" s="1"/>
      <c r="V153" s="1"/>
    </row>
    <row r="154" spans="1:22" ht="77.25" thickBot="1" x14ac:dyDescent="0.3">
      <c r="A154" s="32" t="s">
        <v>1698</v>
      </c>
      <c r="B154" s="14" t="s">
        <v>15</v>
      </c>
      <c r="C154" s="14" t="s">
        <v>23</v>
      </c>
      <c r="D154" s="14" t="s">
        <v>383</v>
      </c>
      <c r="E154" s="14" t="s">
        <v>2246</v>
      </c>
      <c r="F154" s="14" t="s">
        <v>391</v>
      </c>
      <c r="G154" s="14" t="s">
        <v>280</v>
      </c>
      <c r="H154" s="14" t="s">
        <v>399</v>
      </c>
      <c r="I154" s="14" t="s">
        <v>403</v>
      </c>
      <c r="J154" s="14" t="s">
        <v>2707</v>
      </c>
      <c r="K154" s="4"/>
      <c r="L154" s="4"/>
      <c r="M154" s="1"/>
      <c r="N154" s="1"/>
      <c r="O154" s="1"/>
      <c r="P154" s="1"/>
      <c r="Q154" s="1"/>
      <c r="R154" s="1"/>
      <c r="S154" s="1"/>
      <c r="T154" s="1"/>
      <c r="U154" s="1"/>
      <c r="V154" s="1"/>
    </row>
    <row r="155" spans="1:22" ht="115.5" thickBot="1" x14ac:dyDescent="0.3">
      <c r="A155" s="32" t="s">
        <v>1699</v>
      </c>
      <c r="B155" s="14" t="s">
        <v>15</v>
      </c>
      <c r="C155" s="14" t="s">
        <v>23</v>
      </c>
      <c r="D155" s="14" t="s">
        <v>400</v>
      </c>
      <c r="E155" s="14" t="s">
        <v>2247</v>
      </c>
      <c r="F155" s="14" t="s">
        <v>407</v>
      </c>
      <c r="G155" s="14" t="s">
        <v>401</v>
      </c>
      <c r="H155" s="14" t="s">
        <v>402</v>
      </c>
      <c r="I155" s="16" t="s">
        <v>404</v>
      </c>
      <c r="J155" s="14" t="s">
        <v>2707</v>
      </c>
      <c r="K155" s="4"/>
      <c r="L155" s="4"/>
      <c r="M155" s="1"/>
      <c r="N155" s="1"/>
      <c r="O155" s="1"/>
      <c r="P155" s="1"/>
      <c r="Q155" s="1"/>
      <c r="R155" s="1"/>
      <c r="S155" s="1"/>
      <c r="T155" s="1"/>
      <c r="U155" s="1"/>
      <c r="V155" s="1"/>
    </row>
    <row r="156" spans="1:22" ht="64.5" thickBot="1" x14ac:dyDescent="0.3">
      <c r="A156" s="32" t="s">
        <v>1700</v>
      </c>
      <c r="B156" s="14" t="s">
        <v>15</v>
      </c>
      <c r="C156" s="14" t="s">
        <v>23</v>
      </c>
      <c r="D156" s="14" t="s">
        <v>26</v>
      </c>
      <c r="E156" s="14" t="s">
        <v>2242</v>
      </c>
      <c r="F156" s="15" t="s">
        <v>405</v>
      </c>
      <c r="G156" s="14" t="s">
        <v>280</v>
      </c>
      <c r="H156" s="14" t="s">
        <v>420</v>
      </c>
      <c r="I156" s="14" t="s">
        <v>94</v>
      </c>
      <c r="J156" s="14" t="s">
        <v>2707</v>
      </c>
      <c r="K156" s="4"/>
      <c r="L156" s="4"/>
      <c r="M156" s="1"/>
      <c r="N156" s="1"/>
      <c r="O156" s="1"/>
      <c r="P156" s="1"/>
      <c r="Q156" s="1"/>
      <c r="R156" s="1"/>
      <c r="S156" s="1"/>
      <c r="T156" s="1"/>
      <c r="U156" s="1"/>
      <c r="V156" s="1"/>
    </row>
    <row r="157" spans="1:22" ht="90" thickBot="1" x14ac:dyDescent="0.3">
      <c r="A157" s="32" t="s">
        <v>1701</v>
      </c>
      <c r="B157" s="14" t="s">
        <v>15</v>
      </c>
      <c r="C157" s="14" t="s">
        <v>413</v>
      </c>
      <c r="D157" s="14" t="s">
        <v>411</v>
      </c>
      <c r="E157" s="14" t="s">
        <v>2248</v>
      </c>
      <c r="F157" s="14" t="s">
        <v>414</v>
      </c>
      <c r="G157" s="14" t="s">
        <v>2717</v>
      </c>
      <c r="H157" s="14" t="s">
        <v>417</v>
      </c>
      <c r="I157" s="14" t="s">
        <v>2359</v>
      </c>
      <c r="J157" s="14" t="s">
        <v>2705</v>
      </c>
      <c r="K157" s="4"/>
      <c r="L157" s="4"/>
      <c r="M157" s="1"/>
      <c r="N157" s="1"/>
      <c r="O157" s="1"/>
      <c r="P157" s="1"/>
      <c r="Q157" s="1"/>
      <c r="R157" s="1"/>
      <c r="S157" s="1"/>
      <c r="T157" s="1"/>
      <c r="U157" s="1"/>
      <c r="V157" s="1"/>
    </row>
    <row r="158" spans="1:22" ht="90" thickBot="1" x14ac:dyDescent="0.3">
      <c r="A158" s="32" t="s">
        <v>1702</v>
      </c>
      <c r="B158" s="14" t="s">
        <v>15</v>
      </c>
      <c r="C158" s="14" t="s">
        <v>413</v>
      </c>
      <c r="D158" s="14" t="s">
        <v>449</v>
      </c>
      <c r="E158" s="14" t="s">
        <v>2249</v>
      </c>
      <c r="F158" s="14" t="s">
        <v>415</v>
      </c>
      <c r="G158" s="14" t="s">
        <v>2718</v>
      </c>
      <c r="H158" s="14" t="s">
        <v>418</v>
      </c>
      <c r="I158" s="14" t="s">
        <v>2359</v>
      </c>
      <c r="J158" s="14" t="s">
        <v>2705</v>
      </c>
      <c r="K158" s="4"/>
      <c r="L158" s="4"/>
      <c r="M158" s="1"/>
      <c r="N158" s="1"/>
      <c r="O158" s="1"/>
      <c r="P158" s="1"/>
      <c r="Q158" s="1"/>
      <c r="R158" s="1"/>
      <c r="S158" s="1"/>
      <c r="T158" s="1"/>
      <c r="U158" s="1"/>
      <c r="V158" s="1"/>
    </row>
    <row r="159" spans="1:22" ht="90" thickBot="1" x14ac:dyDescent="0.3">
      <c r="A159" s="32" t="s">
        <v>1703</v>
      </c>
      <c r="B159" s="14" t="s">
        <v>15</v>
      </c>
      <c r="C159" s="14" t="s">
        <v>413</v>
      </c>
      <c r="D159" s="14" t="s">
        <v>412</v>
      </c>
      <c r="E159" s="14" t="s">
        <v>2250</v>
      </c>
      <c r="F159" s="14" t="s">
        <v>416</v>
      </c>
      <c r="G159" s="14" t="s">
        <v>2718</v>
      </c>
      <c r="H159" s="14" t="s">
        <v>419</v>
      </c>
      <c r="I159" s="14" t="s">
        <v>2359</v>
      </c>
      <c r="J159" s="14" t="s">
        <v>2705</v>
      </c>
      <c r="K159" s="13"/>
      <c r="L159" s="1"/>
      <c r="M159" s="1"/>
      <c r="N159" s="1"/>
      <c r="O159" s="1"/>
      <c r="P159" s="1"/>
      <c r="Q159" s="1"/>
      <c r="R159" s="1"/>
      <c r="S159" s="1"/>
      <c r="T159" s="1"/>
      <c r="U159" s="1"/>
      <c r="V159" s="1"/>
    </row>
    <row r="160" spans="1:22" ht="77.25" thickBot="1" x14ac:dyDescent="0.3">
      <c r="A160" s="32" t="s">
        <v>1704</v>
      </c>
      <c r="B160" s="14" t="s">
        <v>15</v>
      </c>
      <c r="C160" s="14" t="s">
        <v>413</v>
      </c>
      <c r="D160" s="14" t="s">
        <v>411</v>
      </c>
      <c r="E160" s="14" t="s">
        <v>2248</v>
      </c>
      <c r="F160" s="14" t="s">
        <v>425</v>
      </c>
      <c r="G160" s="14" t="s">
        <v>2718</v>
      </c>
      <c r="H160" s="14" t="s">
        <v>422</v>
      </c>
      <c r="I160" s="14" t="s">
        <v>423</v>
      </c>
      <c r="J160" s="14" t="s">
        <v>2705</v>
      </c>
      <c r="K160" s="13"/>
      <c r="L160" s="1"/>
      <c r="M160" s="1"/>
      <c r="N160" s="1"/>
      <c r="O160" s="1"/>
      <c r="P160" s="1"/>
      <c r="Q160" s="1"/>
      <c r="R160" s="1"/>
      <c r="S160" s="1"/>
      <c r="T160" s="1"/>
      <c r="U160" s="1"/>
      <c r="V160" s="1"/>
    </row>
    <row r="161" spans="1:22" ht="64.5" thickBot="1" x14ac:dyDescent="0.3">
      <c r="A161" s="32" t="s">
        <v>1705</v>
      </c>
      <c r="B161" s="14" t="s">
        <v>15</v>
      </c>
      <c r="C161" s="14" t="s">
        <v>413</v>
      </c>
      <c r="D161" s="14" t="s">
        <v>411</v>
      </c>
      <c r="E161" s="14" t="s">
        <v>2248</v>
      </c>
      <c r="F161" s="14" t="s">
        <v>426</v>
      </c>
      <c r="G161" s="14" t="s">
        <v>2718</v>
      </c>
      <c r="H161" s="14" t="s">
        <v>421</v>
      </c>
      <c r="I161" s="14" t="s">
        <v>424</v>
      </c>
      <c r="J161" s="14" t="s">
        <v>2705</v>
      </c>
      <c r="K161" s="13"/>
      <c r="L161" s="1"/>
      <c r="M161" s="1"/>
      <c r="N161" s="1"/>
      <c r="O161" s="1"/>
      <c r="P161" s="1"/>
      <c r="Q161" s="1"/>
      <c r="R161" s="1"/>
      <c r="S161" s="1"/>
      <c r="T161" s="1"/>
      <c r="U161" s="1"/>
      <c r="V161" s="1"/>
    </row>
    <row r="162" spans="1:22" ht="64.5" thickBot="1" x14ac:dyDescent="0.3">
      <c r="A162" s="32" t="s">
        <v>1706</v>
      </c>
      <c r="B162" s="14" t="s">
        <v>15</v>
      </c>
      <c r="C162" s="14" t="s">
        <v>413</v>
      </c>
      <c r="D162" s="14" t="s">
        <v>411</v>
      </c>
      <c r="E162" s="14" t="s">
        <v>2248</v>
      </c>
      <c r="F162" s="14" t="s">
        <v>427</v>
      </c>
      <c r="G162" s="14" t="s">
        <v>2718</v>
      </c>
      <c r="H162" s="14" t="s">
        <v>439</v>
      </c>
      <c r="I162" s="14" t="s">
        <v>2370</v>
      </c>
      <c r="J162" s="14" t="s">
        <v>2705</v>
      </c>
      <c r="K162" s="13"/>
      <c r="L162" s="1"/>
      <c r="M162" s="1"/>
      <c r="N162" s="1"/>
      <c r="O162" s="1"/>
      <c r="P162" s="1"/>
      <c r="Q162" s="1"/>
      <c r="R162" s="1"/>
      <c r="S162" s="1"/>
      <c r="T162" s="1"/>
      <c r="U162" s="1"/>
      <c r="V162" s="1"/>
    </row>
    <row r="163" spans="1:22" ht="64.5" thickBot="1" x14ac:dyDescent="0.3">
      <c r="A163" s="32" t="s">
        <v>1707</v>
      </c>
      <c r="B163" s="14" t="s">
        <v>15</v>
      </c>
      <c r="C163" s="14" t="s">
        <v>413</v>
      </c>
      <c r="D163" s="14" t="s">
        <v>411</v>
      </c>
      <c r="E163" s="14" t="s">
        <v>2248</v>
      </c>
      <c r="F163" s="14" t="s">
        <v>428</v>
      </c>
      <c r="G163" s="14" t="s">
        <v>2718</v>
      </c>
      <c r="H163" s="14" t="s">
        <v>440</v>
      </c>
      <c r="I163" s="14" t="s">
        <v>2370</v>
      </c>
      <c r="J163" s="14" t="s">
        <v>2706</v>
      </c>
      <c r="K163" s="13"/>
      <c r="L163" s="1"/>
      <c r="M163" s="1"/>
      <c r="N163" s="1"/>
      <c r="O163" s="1"/>
      <c r="P163" s="1"/>
      <c r="Q163" s="1"/>
      <c r="R163" s="1"/>
      <c r="S163" s="1"/>
      <c r="T163" s="1"/>
      <c r="U163" s="1"/>
      <c r="V163" s="1"/>
    </row>
    <row r="164" spans="1:22" ht="64.5" thickBot="1" x14ac:dyDescent="0.3">
      <c r="A164" s="32" t="s">
        <v>1708</v>
      </c>
      <c r="B164" s="14" t="s">
        <v>15</v>
      </c>
      <c r="C164" s="14" t="s">
        <v>413</v>
      </c>
      <c r="D164" s="14" t="s">
        <v>411</v>
      </c>
      <c r="E164" s="14" t="s">
        <v>2248</v>
      </c>
      <c r="F164" s="14" t="s">
        <v>429</v>
      </c>
      <c r="G164" s="14" t="s">
        <v>2718</v>
      </c>
      <c r="H164" s="14" t="s">
        <v>441</v>
      </c>
      <c r="I164" s="14" t="s">
        <v>2370</v>
      </c>
      <c r="J164" s="14" t="s">
        <v>2706</v>
      </c>
      <c r="K164" s="13"/>
      <c r="L164" s="1"/>
      <c r="M164" s="1"/>
      <c r="N164" s="1"/>
      <c r="O164" s="1"/>
      <c r="P164" s="1"/>
      <c r="Q164" s="1"/>
      <c r="R164" s="1"/>
      <c r="S164" s="1"/>
      <c r="T164" s="1"/>
      <c r="U164" s="1"/>
      <c r="V164" s="1"/>
    </row>
    <row r="165" spans="1:22" ht="64.5" thickBot="1" x14ac:dyDescent="0.3">
      <c r="A165" s="32" t="s">
        <v>1709</v>
      </c>
      <c r="B165" s="14" t="s">
        <v>15</v>
      </c>
      <c r="C165" s="14" t="s">
        <v>413</v>
      </c>
      <c r="D165" s="14" t="s">
        <v>411</v>
      </c>
      <c r="E165" s="14" t="s">
        <v>2248</v>
      </c>
      <c r="F165" s="14" t="s">
        <v>430</v>
      </c>
      <c r="G165" s="14" t="s">
        <v>2718</v>
      </c>
      <c r="H165" s="14" t="s">
        <v>442</v>
      </c>
      <c r="I165" s="14" t="s">
        <v>2370</v>
      </c>
      <c r="J165" s="14" t="s">
        <v>2706</v>
      </c>
      <c r="K165" s="13"/>
      <c r="L165" s="1"/>
      <c r="M165" s="1"/>
      <c r="N165" s="1"/>
      <c r="O165" s="1"/>
      <c r="P165" s="1"/>
      <c r="Q165" s="1"/>
      <c r="R165" s="1"/>
      <c r="S165" s="1"/>
      <c r="T165" s="1"/>
      <c r="U165" s="1"/>
      <c r="V165" s="1"/>
    </row>
    <row r="166" spans="1:22" ht="64.5" thickBot="1" x14ac:dyDescent="0.3">
      <c r="A166" s="32" t="s">
        <v>1710</v>
      </c>
      <c r="B166" s="14" t="s">
        <v>15</v>
      </c>
      <c r="C166" s="14" t="s">
        <v>413</v>
      </c>
      <c r="D166" s="14" t="s">
        <v>411</v>
      </c>
      <c r="E166" s="14" t="s">
        <v>2248</v>
      </c>
      <c r="F166" s="14" t="s">
        <v>443</v>
      </c>
      <c r="G166" s="14" t="s">
        <v>2718</v>
      </c>
      <c r="H166" s="14" t="s">
        <v>444</v>
      </c>
      <c r="I166" s="14" t="s">
        <v>2370</v>
      </c>
      <c r="J166" s="14" t="s">
        <v>2706</v>
      </c>
      <c r="K166" s="13"/>
      <c r="L166" s="1"/>
      <c r="M166" s="1"/>
      <c r="N166" s="1"/>
      <c r="O166" s="1"/>
      <c r="P166" s="1"/>
      <c r="Q166" s="1"/>
      <c r="R166" s="1"/>
      <c r="S166" s="1"/>
      <c r="T166" s="1"/>
      <c r="U166" s="1"/>
      <c r="V166" s="1"/>
    </row>
    <row r="167" spans="1:22" ht="64.5" thickBot="1" x14ac:dyDescent="0.3">
      <c r="A167" s="32" t="s">
        <v>1711</v>
      </c>
      <c r="B167" s="14" t="s">
        <v>15</v>
      </c>
      <c r="C167" s="14" t="s">
        <v>413</v>
      </c>
      <c r="D167" s="14" t="s">
        <v>411</v>
      </c>
      <c r="E167" s="14" t="s">
        <v>2248</v>
      </c>
      <c r="F167" s="14" t="s">
        <v>445</v>
      </c>
      <c r="G167" s="14" t="s">
        <v>2718</v>
      </c>
      <c r="H167" s="14" t="s">
        <v>446</v>
      </c>
      <c r="I167" s="14" t="s">
        <v>2370</v>
      </c>
      <c r="J167" s="14" t="s">
        <v>2706</v>
      </c>
      <c r="K167" s="13"/>
      <c r="L167" s="1"/>
      <c r="M167" s="1"/>
      <c r="N167" s="1"/>
      <c r="O167" s="1"/>
      <c r="P167" s="1"/>
      <c r="Q167" s="1"/>
      <c r="R167" s="1"/>
      <c r="S167" s="1"/>
      <c r="T167" s="1"/>
      <c r="U167" s="1"/>
      <c r="V167" s="1"/>
    </row>
    <row r="168" spans="1:22" ht="64.5" thickBot="1" x14ac:dyDescent="0.3">
      <c r="A168" s="32" t="s">
        <v>1712</v>
      </c>
      <c r="B168" s="14" t="s">
        <v>15</v>
      </c>
      <c r="C168" s="14" t="s">
        <v>413</v>
      </c>
      <c r="D168" s="14" t="s">
        <v>411</v>
      </c>
      <c r="E168" s="14" t="s">
        <v>2248</v>
      </c>
      <c r="F168" s="14" t="s">
        <v>431</v>
      </c>
      <c r="G168" s="14" t="s">
        <v>2718</v>
      </c>
      <c r="H168" s="14" t="s">
        <v>447</v>
      </c>
      <c r="I168" s="14" t="s">
        <v>2370</v>
      </c>
      <c r="J168" s="14" t="s">
        <v>2706</v>
      </c>
      <c r="K168" s="13"/>
      <c r="L168" s="1"/>
      <c r="M168" s="1"/>
      <c r="N168" s="1"/>
      <c r="O168" s="1"/>
      <c r="P168" s="1"/>
      <c r="Q168" s="1"/>
      <c r="R168" s="1"/>
      <c r="S168" s="1"/>
      <c r="T168" s="1"/>
      <c r="U168" s="1"/>
      <c r="V168" s="1"/>
    </row>
    <row r="169" spans="1:22" ht="64.5" thickBot="1" x14ac:dyDescent="0.3">
      <c r="A169" s="32" t="s">
        <v>1713</v>
      </c>
      <c r="B169" s="14" t="s">
        <v>15</v>
      </c>
      <c r="C169" s="14" t="s">
        <v>413</v>
      </c>
      <c r="D169" s="14" t="s">
        <v>411</v>
      </c>
      <c r="E169" s="14" t="s">
        <v>2248</v>
      </c>
      <c r="F169" s="14" t="s">
        <v>432</v>
      </c>
      <c r="G169" s="14" t="s">
        <v>2718</v>
      </c>
      <c r="H169" s="14" t="s">
        <v>448</v>
      </c>
      <c r="I169" s="14" t="s">
        <v>2370</v>
      </c>
      <c r="J169" s="14" t="s">
        <v>2706</v>
      </c>
      <c r="K169" s="13"/>
      <c r="L169" s="1"/>
      <c r="M169" s="1"/>
      <c r="N169" s="1"/>
      <c r="O169" s="1"/>
      <c r="P169" s="1"/>
      <c r="Q169" s="1"/>
      <c r="R169" s="1"/>
      <c r="S169" s="1"/>
      <c r="T169" s="1"/>
      <c r="U169" s="1"/>
      <c r="V169" s="1"/>
    </row>
    <row r="170" spans="1:22" ht="64.5" thickBot="1" x14ac:dyDescent="0.3">
      <c r="A170" s="32" t="s">
        <v>1714</v>
      </c>
      <c r="B170" s="14" t="s">
        <v>15</v>
      </c>
      <c r="C170" s="14" t="s">
        <v>413</v>
      </c>
      <c r="D170" s="14" t="s">
        <v>411</v>
      </c>
      <c r="E170" s="14" t="s">
        <v>2248</v>
      </c>
      <c r="F170" s="14" t="s">
        <v>2360</v>
      </c>
      <c r="G170" s="14" t="s">
        <v>2718</v>
      </c>
      <c r="H170" s="14" t="s">
        <v>2361</v>
      </c>
      <c r="I170" s="14" t="s">
        <v>2362</v>
      </c>
      <c r="J170" s="14" t="s">
        <v>2705</v>
      </c>
      <c r="K170" s="19"/>
      <c r="L170" s="1"/>
      <c r="M170" s="1"/>
      <c r="N170" s="1"/>
      <c r="O170" s="1"/>
      <c r="P170" s="1"/>
      <c r="Q170" s="1"/>
      <c r="R170" s="1"/>
      <c r="S170" s="1"/>
      <c r="T170" s="1"/>
      <c r="U170" s="1"/>
      <c r="V170" s="1"/>
    </row>
    <row r="171" spans="1:22" ht="64.5" thickBot="1" x14ac:dyDescent="0.3">
      <c r="A171" s="32" t="s">
        <v>1715</v>
      </c>
      <c r="B171" s="14" t="s">
        <v>15</v>
      </c>
      <c r="C171" s="14" t="s">
        <v>413</v>
      </c>
      <c r="D171" s="14" t="s">
        <v>411</v>
      </c>
      <c r="E171" s="14" t="s">
        <v>2248</v>
      </c>
      <c r="F171" s="15" t="s">
        <v>433</v>
      </c>
      <c r="G171" s="14" t="s">
        <v>2718</v>
      </c>
      <c r="H171" s="14" t="s">
        <v>382</v>
      </c>
      <c r="I171" s="14" t="s">
        <v>132</v>
      </c>
      <c r="J171" s="14" t="s">
        <v>2353</v>
      </c>
      <c r="L171" s="1"/>
      <c r="M171" s="1"/>
      <c r="N171" s="1"/>
      <c r="O171" s="1"/>
      <c r="P171" s="1"/>
      <c r="Q171" s="1"/>
      <c r="R171" s="1"/>
      <c r="S171" s="1"/>
      <c r="T171" s="1"/>
      <c r="U171" s="1"/>
      <c r="V171" s="1"/>
    </row>
    <row r="172" spans="1:22" ht="64.5" thickBot="1" x14ac:dyDescent="0.3">
      <c r="A172" s="32" t="s">
        <v>1716</v>
      </c>
      <c r="B172" s="14" t="s">
        <v>15</v>
      </c>
      <c r="C172" s="14" t="s">
        <v>413</v>
      </c>
      <c r="D172" s="14" t="s">
        <v>411</v>
      </c>
      <c r="E172" s="14" t="s">
        <v>2248</v>
      </c>
      <c r="F172" s="15" t="s">
        <v>434</v>
      </c>
      <c r="G172" s="14" t="s">
        <v>2718</v>
      </c>
      <c r="H172" s="14" t="s">
        <v>133</v>
      </c>
      <c r="I172" s="14" t="s">
        <v>134</v>
      </c>
      <c r="J172" s="14" t="s">
        <v>2353</v>
      </c>
      <c r="L172" s="1"/>
      <c r="M172" s="1"/>
      <c r="N172" s="1"/>
      <c r="O172" s="1"/>
      <c r="P172" s="1"/>
      <c r="Q172" s="1"/>
      <c r="R172" s="1"/>
      <c r="S172" s="1"/>
      <c r="T172" s="1"/>
      <c r="U172" s="1"/>
      <c r="V172" s="1"/>
    </row>
    <row r="173" spans="1:22" ht="64.5" thickBot="1" x14ac:dyDescent="0.3">
      <c r="A173" s="32" t="s">
        <v>1717</v>
      </c>
      <c r="B173" s="14" t="s">
        <v>15</v>
      </c>
      <c r="C173" s="14" t="s">
        <v>413</v>
      </c>
      <c r="D173" s="14" t="s">
        <v>411</v>
      </c>
      <c r="E173" s="14" t="s">
        <v>2248</v>
      </c>
      <c r="F173" s="15" t="s">
        <v>435</v>
      </c>
      <c r="G173" s="14" t="s">
        <v>2718</v>
      </c>
      <c r="H173" s="14" t="s">
        <v>135</v>
      </c>
      <c r="I173" s="14" t="s">
        <v>364</v>
      </c>
      <c r="J173" s="14" t="s">
        <v>2353</v>
      </c>
      <c r="L173" s="1"/>
      <c r="M173" s="1"/>
      <c r="N173" s="1"/>
      <c r="O173" s="1"/>
      <c r="P173" s="1"/>
      <c r="Q173" s="1"/>
      <c r="R173" s="1"/>
      <c r="S173" s="1"/>
      <c r="T173" s="1"/>
      <c r="U173" s="1"/>
      <c r="V173" s="1"/>
    </row>
    <row r="174" spans="1:22" ht="64.5" thickBot="1" x14ac:dyDescent="0.3">
      <c r="A174" s="32" t="s">
        <v>1718</v>
      </c>
      <c r="B174" s="14" t="s">
        <v>15</v>
      </c>
      <c r="C174" s="14" t="s">
        <v>413</v>
      </c>
      <c r="D174" s="14" t="s">
        <v>411</v>
      </c>
      <c r="E174" s="14" t="s">
        <v>2248</v>
      </c>
      <c r="F174" s="15" t="s">
        <v>436</v>
      </c>
      <c r="G174" s="14" t="s">
        <v>2718</v>
      </c>
      <c r="H174" s="14" t="s">
        <v>327</v>
      </c>
      <c r="I174" s="14" t="s">
        <v>328</v>
      </c>
      <c r="J174" s="14" t="s">
        <v>2705</v>
      </c>
      <c r="L174" s="1"/>
      <c r="M174" s="1"/>
      <c r="N174" s="1"/>
      <c r="O174" s="1"/>
      <c r="P174" s="1"/>
      <c r="Q174" s="1"/>
      <c r="R174" s="1"/>
      <c r="S174" s="1"/>
      <c r="T174" s="1"/>
      <c r="U174" s="1"/>
      <c r="V174" s="1"/>
    </row>
    <row r="175" spans="1:22" ht="64.5" thickBot="1" x14ac:dyDescent="0.3">
      <c r="A175" s="32" t="s">
        <v>1719</v>
      </c>
      <c r="B175" s="14" t="s">
        <v>15</v>
      </c>
      <c r="C175" s="14" t="s">
        <v>413</v>
      </c>
      <c r="D175" s="14" t="s">
        <v>411</v>
      </c>
      <c r="E175" s="14" t="s">
        <v>2248</v>
      </c>
      <c r="F175" s="15" t="s">
        <v>437</v>
      </c>
      <c r="G175" s="14" t="s">
        <v>2718</v>
      </c>
      <c r="H175" s="14" t="s">
        <v>438</v>
      </c>
      <c r="I175" s="14" t="s">
        <v>254</v>
      </c>
      <c r="J175" s="14" t="s">
        <v>2705</v>
      </c>
      <c r="L175" s="1"/>
      <c r="M175" s="1"/>
      <c r="N175" s="1"/>
      <c r="O175" s="1"/>
      <c r="P175" s="1"/>
      <c r="Q175" s="1"/>
      <c r="R175" s="1"/>
      <c r="S175" s="1"/>
      <c r="T175" s="1"/>
      <c r="U175" s="1"/>
      <c r="V175" s="1"/>
    </row>
    <row r="176" spans="1:22" ht="90" thickBot="1" x14ac:dyDescent="0.3">
      <c r="A176" s="32" t="s">
        <v>1720</v>
      </c>
      <c r="B176" s="14" t="s">
        <v>15</v>
      </c>
      <c r="C176" s="14" t="s">
        <v>413</v>
      </c>
      <c r="D176" s="14" t="s">
        <v>411</v>
      </c>
      <c r="E176" s="14" t="s">
        <v>2248</v>
      </c>
      <c r="F176" s="15" t="s">
        <v>2369</v>
      </c>
      <c r="G176" s="14" t="s">
        <v>2718</v>
      </c>
      <c r="H176" s="14" t="s">
        <v>561</v>
      </c>
      <c r="I176" s="14" t="s">
        <v>197</v>
      </c>
      <c r="J176" s="14" t="s">
        <v>2706</v>
      </c>
      <c r="L176" s="1"/>
      <c r="M176" s="1"/>
      <c r="N176" s="1"/>
      <c r="O176" s="1"/>
      <c r="P176" s="1"/>
      <c r="Q176" s="1"/>
      <c r="R176" s="1"/>
      <c r="S176" s="1"/>
      <c r="T176" s="1"/>
      <c r="U176" s="1"/>
      <c r="V176" s="1"/>
    </row>
    <row r="177" spans="1:22" ht="77.25" thickBot="1" x14ac:dyDescent="0.3">
      <c r="A177" s="32" t="s">
        <v>1721</v>
      </c>
      <c r="B177" s="14" t="s">
        <v>15</v>
      </c>
      <c r="C177" s="14" t="s">
        <v>413</v>
      </c>
      <c r="D177" s="14" t="s">
        <v>449</v>
      </c>
      <c r="E177" s="14" t="s">
        <v>2249</v>
      </c>
      <c r="F177" s="14" t="s">
        <v>454</v>
      </c>
      <c r="G177" s="14" t="s">
        <v>2718</v>
      </c>
      <c r="H177" s="14" t="s">
        <v>467</v>
      </c>
      <c r="I177" s="14" t="s">
        <v>423</v>
      </c>
      <c r="J177" s="14" t="s">
        <v>2705</v>
      </c>
      <c r="L177" s="1"/>
      <c r="M177" s="1"/>
      <c r="N177" s="1"/>
      <c r="O177" s="1"/>
      <c r="P177" s="1"/>
      <c r="Q177" s="1"/>
      <c r="R177" s="1"/>
      <c r="S177" s="1"/>
      <c r="T177" s="1"/>
      <c r="U177" s="1"/>
      <c r="V177" s="1"/>
    </row>
    <row r="178" spans="1:22" ht="77.25" thickBot="1" x14ac:dyDescent="0.3">
      <c r="A178" s="32" t="s">
        <v>1722</v>
      </c>
      <c r="B178" s="14" t="s">
        <v>15</v>
      </c>
      <c r="C178" s="14" t="s">
        <v>413</v>
      </c>
      <c r="D178" s="14" t="s">
        <v>449</v>
      </c>
      <c r="E178" s="14" t="s">
        <v>2249</v>
      </c>
      <c r="F178" s="14" t="s">
        <v>455</v>
      </c>
      <c r="G178" s="14" t="s">
        <v>2718</v>
      </c>
      <c r="H178" s="14" t="s">
        <v>468</v>
      </c>
      <c r="I178" s="14" t="s">
        <v>424</v>
      </c>
      <c r="J178" s="14" t="s">
        <v>2705</v>
      </c>
      <c r="L178" s="1"/>
      <c r="M178" s="1"/>
      <c r="N178" s="1"/>
      <c r="O178" s="1"/>
      <c r="P178" s="1"/>
      <c r="Q178" s="1"/>
      <c r="R178" s="1"/>
      <c r="S178" s="1"/>
      <c r="T178" s="1"/>
      <c r="U178" s="1"/>
      <c r="V178" s="1"/>
    </row>
    <row r="179" spans="1:22" ht="77.25" thickBot="1" x14ac:dyDescent="0.3">
      <c r="A179" s="32" t="s">
        <v>1723</v>
      </c>
      <c r="B179" s="14" t="s">
        <v>15</v>
      </c>
      <c r="C179" s="14" t="s">
        <v>413</v>
      </c>
      <c r="D179" s="14" t="s">
        <v>449</v>
      </c>
      <c r="E179" s="14" t="s">
        <v>2249</v>
      </c>
      <c r="F179" s="14" t="s">
        <v>456</v>
      </c>
      <c r="G179" s="14" t="s">
        <v>2718</v>
      </c>
      <c r="H179" s="14" t="s">
        <v>469</v>
      </c>
      <c r="I179" s="14" t="s">
        <v>2370</v>
      </c>
      <c r="J179" s="14" t="s">
        <v>2705</v>
      </c>
      <c r="L179" s="1"/>
      <c r="M179" s="1"/>
      <c r="N179" s="1"/>
      <c r="O179" s="1"/>
      <c r="P179" s="1"/>
      <c r="Q179" s="1"/>
      <c r="R179" s="1"/>
      <c r="S179" s="1"/>
      <c r="T179" s="1"/>
      <c r="U179" s="1"/>
      <c r="V179" s="1"/>
    </row>
    <row r="180" spans="1:22" ht="77.25" thickBot="1" x14ac:dyDescent="0.3">
      <c r="A180" s="32" t="s">
        <v>1724</v>
      </c>
      <c r="B180" s="14" t="s">
        <v>15</v>
      </c>
      <c r="C180" s="14" t="s">
        <v>413</v>
      </c>
      <c r="D180" s="14" t="s">
        <v>449</v>
      </c>
      <c r="E180" s="14" t="s">
        <v>2249</v>
      </c>
      <c r="F180" s="14" t="s">
        <v>457</v>
      </c>
      <c r="G180" s="14" t="s">
        <v>2718</v>
      </c>
      <c r="H180" s="14" t="s">
        <v>470</v>
      </c>
      <c r="I180" s="14" t="s">
        <v>2370</v>
      </c>
      <c r="J180" s="14" t="s">
        <v>2706</v>
      </c>
      <c r="L180" s="1"/>
      <c r="M180" s="1"/>
      <c r="N180" s="1"/>
      <c r="O180" s="1"/>
      <c r="P180" s="1"/>
      <c r="Q180" s="1"/>
      <c r="R180" s="1"/>
      <c r="S180" s="1"/>
      <c r="T180" s="1"/>
      <c r="U180" s="1"/>
      <c r="V180" s="1"/>
    </row>
    <row r="181" spans="1:22" ht="77.25" thickBot="1" x14ac:dyDescent="0.3">
      <c r="A181" s="32" t="s">
        <v>1725</v>
      </c>
      <c r="B181" s="14" t="s">
        <v>15</v>
      </c>
      <c r="C181" s="14" t="s">
        <v>413</v>
      </c>
      <c r="D181" s="14" t="s">
        <v>449</v>
      </c>
      <c r="E181" s="14" t="s">
        <v>2249</v>
      </c>
      <c r="F181" s="14" t="s">
        <v>458</v>
      </c>
      <c r="G181" s="14" t="s">
        <v>2718</v>
      </c>
      <c r="H181" s="14" t="s">
        <v>471</v>
      </c>
      <c r="I181" s="14" t="s">
        <v>2370</v>
      </c>
      <c r="J181" s="14" t="s">
        <v>2706</v>
      </c>
      <c r="L181" s="1"/>
      <c r="M181" s="1"/>
      <c r="N181" s="1"/>
      <c r="O181" s="1"/>
      <c r="P181" s="1"/>
      <c r="Q181" s="1"/>
      <c r="R181" s="1"/>
      <c r="S181" s="1"/>
      <c r="T181" s="1"/>
      <c r="U181" s="1"/>
      <c r="V181" s="1"/>
    </row>
    <row r="182" spans="1:22" ht="77.25" thickBot="1" x14ac:dyDescent="0.3">
      <c r="A182" s="32" t="s">
        <v>1726</v>
      </c>
      <c r="B182" s="14" t="s">
        <v>15</v>
      </c>
      <c r="C182" s="14" t="s">
        <v>413</v>
      </c>
      <c r="D182" s="14" t="s">
        <v>449</v>
      </c>
      <c r="E182" s="14" t="s">
        <v>2249</v>
      </c>
      <c r="F182" s="14" t="s">
        <v>459</v>
      </c>
      <c r="G182" s="14" t="s">
        <v>2718</v>
      </c>
      <c r="H182" s="14" t="s">
        <v>472</v>
      </c>
      <c r="I182" s="14" t="s">
        <v>2370</v>
      </c>
      <c r="J182" s="14" t="s">
        <v>2706</v>
      </c>
      <c r="L182" s="1"/>
      <c r="M182" s="1"/>
      <c r="N182" s="1"/>
      <c r="O182" s="1"/>
      <c r="P182" s="1"/>
      <c r="Q182" s="1"/>
      <c r="R182" s="1"/>
      <c r="S182" s="1"/>
      <c r="T182" s="1"/>
      <c r="U182" s="1"/>
      <c r="V182" s="1"/>
    </row>
    <row r="183" spans="1:22" ht="77.25" thickBot="1" x14ac:dyDescent="0.3">
      <c r="A183" s="32" t="s">
        <v>1727</v>
      </c>
      <c r="B183" s="14" t="s">
        <v>15</v>
      </c>
      <c r="C183" s="14" t="s">
        <v>413</v>
      </c>
      <c r="D183" s="14" t="s">
        <v>449</v>
      </c>
      <c r="E183" s="14" t="s">
        <v>2249</v>
      </c>
      <c r="F183" s="14" t="s">
        <v>460</v>
      </c>
      <c r="G183" s="14" t="s">
        <v>2718</v>
      </c>
      <c r="H183" s="14" t="s">
        <v>473</v>
      </c>
      <c r="I183" s="14" t="s">
        <v>2370</v>
      </c>
      <c r="J183" s="14" t="s">
        <v>2706</v>
      </c>
      <c r="L183" s="1"/>
      <c r="M183" s="1"/>
      <c r="N183" s="1"/>
      <c r="O183" s="1"/>
      <c r="P183" s="1"/>
      <c r="Q183" s="1"/>
      <c r="R183" s="1"/>
      <c r="S183" s="1"/>
      <c r="T183" s="1"/>
      <c r="U183" s="1"/>
      <c r="V183" s="1"/>
    </row>
    <row r="184" spans="1:22" ht="77.25" thickBot="1" x14ac:dyDescent="0.3">
      <c r="A184" s="32" t="s">
        <v>1728</v>
      </c>
      <c r="B184" s="14" t="s">
        <v>15</v>
      </c>
      <c r="C184" s="14" t="s">
        <v>413</v>
      </c>
      <c r="D184" s="14" t="s">
        <v>449</v>
      </c>
      <c r="E184" s="14" t="s">
        <v>2249</v>
      </c>
      <c r="F184" s="14" t="s">
        <v>461</v>
      </c>
      <c r="G184" s="14" t="s">
        <v>2718</v>
      </c>
      <c r="H184" s="14" t="s">
        <v>474</v>
      </c>
      <c r="I184" s="14" t="s">
        <v>2370</v>
      </c>
      <c r="J184" s="14" t="s">
        <v>2706</v>
      </c>
      <c r="L184" s="1"/>
      <c r="M184" s="1"/>
      <c r="N184" s="1"/>
      <c r="O184" s="1"/>
      <c r="P184" s="1"/>
      <c r="Q184" s="1"/>
      <c r="R184" s="1"/>
      <c r="S184" s="1"/>
      <c r="T184" s="1"/>
      <c r="U184" s="1"/>
      <c r="V184" s="1"/>
    </row>
    <row r="185" spans="1:22" ht="77.25" thickBot="1" x14ac:dyDescent="0.3">
      <c r="A185" s="32" t="s">
        <v>1729</v>
      </c>
      <c r="B185" s="14" t="s">
        <v>15</v>
      </c>
      <c r="C185" s="14" t="s">
        <v>413</v>
      </c>
      <c r="D185" s="14" t="s">
        <v>449</v>
      </c>
      <c r="E185" s="14" t="s">
        <v>2249</v>
      </c>
      <c r="F185" s="14" t="s">
        <v>462</v>
      </c>
      <c r="G185" s="14" t="s">
        <v>2718</v>
      </c>
      <c r="H185" s="14" t="s">
        <v>475</v>
      </c>
      <c r="I185" s="14" t="s">
        <v>2370</v>
      </c>
      <c r="J185" s="14" t="s">
        <v>2706</v>
      </c>
      <c r="L185" s="1"/>
      <c r="M185" s="1"/>
      <c r="N185" s="1"/>
      <c r="O185" s="1"/>
      <c r="P185" s="1"/>
      <c r="Q185" s="1"/>
      <c r="R185" s="1"/>
      <c r="S185" s="1"/>
      <c r="T185" s="1"/>
      <c r="U185" s="1"/>
      <c r="V185" s="1"/>
    </row>
    <row r="186" spans="1:22" ht="77.25" thickBot="1" x14ac:dyDescent="0.3">
      <c r="A186" s="32" t="s">
        <v>1730</v>
      </c>
      <c r="B186" s="14" t="s">
        <v>15</v>
      </c>
      <c r="C186" s="14" t="s">
        <v>413</v>
      </c>
      <c r="D186" s="14" t="s">
        <v>449</v>
      </c>
      <c r="E186" s="14" t="s">
        <v>2249</v>
      </c>
      <c r="F186" s="14" t="s">
        <v>463</v>
      </c>
      <c r="G186" s="14" t="s">
        <v>2718</v>
      </c>
      <c r="H186" s="14" t="s">
        <v>476</v>
      </c>
      <c r="I186" s="14" t="s">
        <v>2370</v>
      </c>
      <c r="J186" s="14" t="s">
        <v>2706</v>
      </c>
      <c r="L186" s="1"/>
      <c r="M186" s="1"/>
      <c r="N186" s="1"/>
      <c r="O186" s="1"/>
      <c r="P186" s="1"/>
      <c r="Q186" s="1"/>
      <c r="R186" s="1"/>
      <c r="S186" s="1"/>
      <c r="T186" s="1"/>
      <c r="U186" s="1"/>
      <c r="V186" s="1"/>
    </row>
    <row r="187" spans="1:22" ht="77.25" thickBot="1" x14ac:dyDescent="0.3">
      <c r="A187" s="32" t="s">
        <v>1731</v>
      </c>
      <c r="B187" s="14" t="s">
        <v>15</v>
      </c>
      <c r="C187" s="14" t="s">
        <v>413</v>
      </c>
      <c r="D187" s="14" t="s">
        <v>449</v>
      </c>
      <c r="E187" s="14" t="s">
        <v>2249</v>
      </c>
      <c r="F187" s="15" t="s">
        <v>464</v>
      </c>
      <c r="G187" s="14" t="s">
        <v>2718</v>
      </c>
      <c r="H187" s="14" t="s">
        <v>382</v>
      </c>
      <c r="I187" s="14" t="s">
        <v>132</v>
      </c>
      <c r="J187" s="14" t="s">
        <v>2353</v>
      </c>
      <c r="L187" s="1"/>
      <c r="M187" s="1"/>
      <c r="N187" s="1"/>
      <c r="O187" s="1"/>
      <c r="P187" s="1"/>
      <c r="Q187" s="1"/>
      <c r="R187" s="1"/>
      <c r="S187" s="1"/>
      <c r="T187" s="1"/>
      <c r="U187" s="1"/>
      <c r="V187" s="1"/>
    </row>
    <row r="188" spans="1:22" ht="77.25" thickBot="1" x14ac:dyDescent="0.3">
      <c r="A188" s="32" t="s">
        <v>1732</v>
      </c>
      <c r="B188" s="14" t="s">
        <v>15</v>
      </c>
      <c r="C188" s="14" t="s">
        <v>413</v>
      </c>
      <c r="D188" s="14" t="s">
        <v>449</v>
      </c>
      <c r="E188" s="14" t="s">
        <v>2249</v>
      </c>
      <c r="F188" s="15" t="s">
        <v>465</v>
      </c>
      <c r="G188" s="14" t="s">
        <v>2718</v>
      </c>
      <c r="H188" s="14" t="s">
        <v>133</v>
      </c>
      <c r="I188" s="14" t="s">
        <v>134</v>
      </c>
      <c r="J188" s="14" t="s">
        <v>2353</v>
      </c>
      <c r="L188" s="1"/>
      <c r="M188" s="1"/>
      <c r="N188" s="1"/>
      <c r="O188" s="1"/>
      <c r="P188" s="1"/>
      <c r="Q188" s="1"/>
      <c r="R188" s="1"/>
      <c r="S188" s="1"/>
      <c r="T188" s="1"/>
      <c r="U188" s="1"/>
      <c r="V188" s="1"/>
    </row>
    <row r="189" spans="1:22" ht="77.25" thickBot="1" x14ac:dyDescent="0.3">
      <c r="A189" s="32" t="s">
        <v>1733</v>
      </c>
      <c r="B189" s="14" t="s">
        <v>15</v>
      </c>
      <c r="C189" s="14" t="s">
        <v>413</v>
      </c>
      <c r="D189" s="14" t="s">
        <v>449</v>
      </c>
      <c r="E189" s="14" t="s">
        <v>2249</v>
      </c>
      <c r="F189" s="15" t="s">
        <v>466</v>
      </c>
      <c r="G189" s="14" t="s">
        <v>2718</v>
      </c>
      <c r="H189" s="14" t="s">
        <v>135</v>
      </c>
      <c r="I189" s="14" t="s">
        <v>364</v>
      </c>
      <c r="J189" s="14" t="s">
        <v>2353</v>
      </c>
      <c r="L189" s="1"/>
      <c r="M189" s="1"/>
      <c r="N189" s="1"/>
      <c r="O189" s="1"/>
      <c r="P189" s="1"/>
      <c r="Q189" s="1"/>
      <c r="R189" s="1"/>
      <c r="S189" s="1"/>
      <c r="T189" s="1"/>
      <c r="U189" s="1"/>
      <c r="V189" s="1"/>
    </row>
    <row r="190" spans="1:22" ht="77.25" thickBot="1" x14ac:dyDescent="0.3">
      <c r="A190" s="32" t="s">
        <v>1734</v>
      </c>
      <c r="B190" s="14" t="s">
        <v>15</v>
      </c>
      <c r="C190" s="14" t="s">
        <v>413</v>
      </c>
      <c r="D190" s="14" t="s">
        <v>449</v>
      </c>
      <c r="E190" s="14" t="s">
        <v>2249</v>
      </c>
      <c r="F190" s="15" t="s">
        <v>450</v>
      </c>
      <c r="G190" s="14" t="s">
        <v>2718</v>
      </c>
      <c r="H190" s="14" t="s">
        <v>452</v>
      </c>
      <c r="I190" s="14" t="s">
        <v>328</v>
      </c>
      <c r="J190" s="14" t="s">
        <v>2705</v>
      </c>
      <c r="L190" s="1"/>
      <c r="M190" s="1"/>
      <c r="N190" s="1"/>
      <c r="O190" s="1"/>
      <c r="P190" s="1"/>
      <c r="Q190" s="1"/>
      <c r="R190" s="1"/>
      <c r="S190" s="1"/>
      <c r="T190" s="1"/>
      <c r="U190" s="1"/>
      <c r="V190" s="1"/>
    </row>
    <row r="191" spans="1:22" ht="77.25" thickBot="1" x14ac:dyDescent="0.3">
      <c r="A191" s="32" t="s">
        <v>1735</v>
      </c>
      <c r="B191" s="14" t="s">
        <v>15</v>
      </c>
      <c r="C191" s="14" t="s">
        <v>413</v>
      </c>
      <c r="D191" s="14" t="s">
        <v>449</v>
      </c>
      <c r="E191" s="14" t="s">
        <v>2249</v>
      </c>
      <c r="F191" s="15" t="s">
        <v>451</v>
      </c>
      <c r="G191" s="14" t="s">
        <v>2718</v>
      </c>
      <c r="H191" s="14" t="s">
        <v>453</v>
      </c>
      <c r="I191" s="14" t="s">
        <v>254</v>
      </c>
      <c r="J191" s="14" t="s">
        <v>2705</v>
      </c>
      <c r="L191" s="1"/>
      <c r="M191" s="1"/>
      <c r="N191" s="1"/>
      <c r="O191" s="1"/>
      <c r="P191" s="1"/>
      <c r="Q191" s="1"/>
      <c r="R191" s="1"/>
      <c r="S191" s="1"/>
      <c r="T191" s="1"/>
      <c r="U191" s="1"/>
      <c r="V191" s="1"/>
    </row>
    <row r="192" spans="1:22" ht="90" thickBot="1" x14ac:dyDescent="0.3">
      <c r="A192" s="32" t="s">
        <v>1736</v>
      </c>
      <c r="B192" s="14" t="s">
        <v>15</v>
      </c>
      <c r="C192" s="14" t="s">
        <v>413</v>
      </c>
      <c r="D192" s="14" t="s">
        <v>449</v>
      </c>
      <c r="E192" s="14" t="s">
        <v>2249</v>
      </c>
      <c r="F192" s="15" t="s">
        <v>562</v>
      </c>
      <c r="G192" s="14" t="s">
        <v>2718</v>
      </c>
      <c r="H192" s="14" t="s">
        <v>563</v>
      </c>
      <c r="I192" s="14" t="s">
        <v>197</v>
      </c>
      <c r="J192" s="14" t="s">
        <v>2705</v>
      </c>
      <c r="L192" s="1"/>
      <c r="M192" s="1"/>
      <c r="N192" s="1"/>
      <c r="O192" s="1"/>
      <c r="P192" s="1"/>
      <c r="Q192" s="1"/>
      <c r="R192" s="1"/>
      <c r="S192" s="1"/>
      <c r="T192" s="1"/>
      <c r="U192" s="1"/>
      <c r="V192" s="1"/>
    </row>
    <row r="193" spans="1:22" ht="77.25" thickBot="1" x14ac:dyDescent="0.3">
      <c r="A193" s="32" t="s">
        <v>1737</v>
      </c>
      <c r="B193" s="14" t="s">
        <v>15</v>
      </c>
      <c r="C193" s="14" t="s">
        <v>413</v>
      </c>
      <c r="D193" s="14" t="s">
        <v>412</v>
      </c>
      <c r="E193" s="14" t="s">
        <v>2250</v>
      </c>
      <c r="F193" s="14" t="s">
        <v>478</v>
      </c>
      <c r="G193" s="14" t="s">
        <v>2718</v>
      </c>
      <c r="H193" s="15" t="s">
        <v>479</v>
      </c>
      <c r="I193" s="14" t="s">
        <v>480</v>
      </c>
      <c r="J193" s="14" t="s">
        <v>2705</v>
      </c>
      <c r="L193" s="1"/>
      <c r="M193" s="1"/>
      <c r="N193" s="1"/>
      <c r="O193" s="1"/>
      <c r="P193" s="1"/>
      <c r="Q193" s="1"/>
      <c r="R193" s="1"/>
      <c r="S193" s="1"/>
      <c r="T193" s="1"/>
      <c r="U193" s="1"/>
      <c r="V193" s="1"/>
    </row>
    <row r="194" spans="1:22" ht="77.25" thickBot="1" x14ac:dyDescent="0.3">
      <c r="A194" s="32" t="s">
        <v>1738</v>
      </c>
      <c r="B194" s="14" t="s">
        <v>15</v>
      </c>
      <c r="C194" s="14" t="s">
        <v>413</v>
      </c>
      <c r="D194" s="14" t="s">
        <v>412</v>
      </c>
      <c r="E194" s="14" t="s">
        <v>2250</v>
      </c>
      <c r="F194" s="14" t="s">
        <v>477</v>
      </c>
      <c r="G194" s="14" t="s">
        <v>2718</v>
      </c>
      <c r="H194" s="15" t="s">
        <v>481</v>
      </c>
      <c r="I194" s="14" t="s">
        <v>482</v>
      </c>
      <c r="J194" s="14" t="s">
        <v>2705</v>
      </c>
      <c r="L194" s="1"/>
      <c r="M194" s="1"/>
      <c r="N194" s="1"/>
      <c r="O194" s="1"/>
      <c r="P194" s="1"/>
      <c r="Q194" s="1"/>
      <c r="R194" s="1"/>
      <c r="S194" s="1"/>
      <c r="T194" s="1"/>
      <c r="U194" s="1"/>
      <c r="V194" s="1"/>
    </row>
    <row r="195" spans="1:22" ht="153.75" thickBot="1" x14ac:dyDescent="0.3">
      <c r="A195" s="32" t="s">
        <v>1739</v>
      </c>
      <c r="B195" s="14" t="s">
        <v>15</v>
      </c>
      <c r="C195" s="14" t="s">
        <v>413</v>
      </c>
      <c r="D195" s="14" t="s">
        <v>449</v>
      </c>
      <c r="E195" s="14" t="s">
        <v>2249</v>
      </c>
      <c r="F195" s="15" t="s">
        <v>2363</v>
      </c>
      <c r="G195" s="14" t="s">
        <v>2718</v>
      </c>
      <c r="H195" s="14" t="s">
        <v>2364</v>
      </c>
      <c r="I195" s="14" t="s">
        <v>197</v>
      </c>
      <c r="J195" s="14" t="s">
        <v>2706</v>
      </c>
      <c r="L195" s="1"/>
      <c r="M195" s="1"/>
      <c r="N195" s="1"/>
      <c r="O195" s="1"/>
      <c r="P195" s="1"/>
      <c r="Q195" s="1"/>
      <c r="R195" s="1"/>
      <c r="S195" s="1"/>
      <c r="T195" s="1"/>
      <c r="U195" s="1"/>
      <c r="V195" s="1"/>
    </row>
    <row r="196" spans="1:22" ht="64.5" thickBot="1" x14ac:dyDescent="0.3">
      <c r="A196" s="32" t="s">
        <v>1740</v>
      </c>
      <c r="B196" s="14" t="s">
        <v>15</v>
      </c>
      <c r="C196" s="14" t="s">
        <v>21</v>
      </c>
      <c r="D196" s="14" t="s">
        <v>488</v>
      </c>
      <c r="E196" s="14" t="s">
        <v>2251</v>
      </c>
      <c r="F196" s="14" t="s">
        <v>486</v>
      </c>
      <c r="G196" s="14" t="s">
        <v>487</v>
      </c>
      <c r="H196" s="15" t="s">
        <v>489</v>
      </c>
      <c r="I196" s="14" t="s">
        <v>490</v>
      </c>
      <c r="J196" s="14" t="s">
        <v>2705</v>
      </c>
      <c r="L196" s="1"/>
      <c r="M196" s="1"/>
      <c r="N196" s="1"/>
      <c r="O196" s="1"/>
      <c r="P196" s="1"/>
      <c r="Q196" s="1"/>
      <c r="R196" s="1"/>
      <c r="S196" s="1"/>
      <c r="T196" s="1"/>
      <c r="U196" s="1"/>
      <c r="V196" s="1"/>
    </row>
    <row r="197" spans="1:22" ht="77.25" thickBot="1" x14ac:dyDescent="0.3">
      <c r="A197" s="32" t="s">
        <v>1741</v>
      </c>
      <c r="B197" s="14" t="s">
        <v>15</v>
      </c>
      <c r="C197" s="14" t="s">
        <v>21</v>
      </c>
      <c r="D197" s="14" t="s">
        <v>483</v>
      </c>
      <c r="E197" s="14" t="s">
        <v>2252</v>
      </c>
      <c r="F197" s="14" t="s">
        <v>491</v>
      </c>
      <c r="G197" s="14" t="s">
        <v>485</v>
      </c>
      <c r="H197" s="14" t="s">
        <v>75</v>
      </c>
      <c r="I197" s="14" t="s">
        <v>74</v>
      </c>
      <c r="J197" s="14" t="s">
        <v>2705</v>
      </c>
      <c r="K197" s="13"/>
      <c r="L197" s="1"/>
      <c r="M197" s="1"/>
      <c r="N197" s="1"/>
      <c r="O197" s="1"/>
      <c r="P197" s="1"/>
      <c r="Q197" s="1"/>
      <c r="R197" s="1"/>
      <c r="S197" s="1"/>
      <c r="T197" s="1"/>
      <c r="U197" s="1"/>
      <c r="V197" s="1"/>
    </row>
    <row r="198" spans="1:22" ht="64.5" thickBot="1" x14ac:dyDescent="0.3">
      <c r="A198" s="32" t="s">
        <v>1742</v>
      </c>
      <c r="B198" s="14" t="s">
        <v>15</v>
      </c>
      <c r="C198" s="14" t="s">
        <v>21</v>
      </c>
      <c r="D198" s="14" t="s">
        <v>484</v>
      </c>
      <c r="E198" s="14" t="s">
        <v>2253</v>
      </c>
      <c r="F198" s="14" t="s">
        <v>492</v>
      </c>
      <c r="G198" s="14" t="s">
        <v>485</v>
      </c>
      <c r="H198" s="14" t="s">
        <v>493</v>
      </c>
      <c r="I198" s="14" t="s">
        <v>494</v>
      </c>
      <c r="J198" s="14" t="s">
        <v>2705</v>
      </c>
      <c r="K198" s="13"/>
      <c r="L198" s="1"/>
      <c r="M198" s="1"/>
      <c r="N198" s="1"/>
      <c r="O198" s="1"/>
      <c r="P198" s="1"/>
      <c r="Q198" s="1"/>
      <c r="R198" s="1"/>
      <c r="S198" s="1"/>
      <c r="T198" s="1"/>
      <c r="U198" s="1"/>
      <c r="V198" s="1"/>
    </row>
    <row r="199" spans="1:22" ht="64.5" thickBot="1" x14ac:dyDescent="0.3">
      <c r="A199" s="32" t="s">
        <v>1743</v>
      </c>
      <c r="B199" s="14" t="s">
        <v>15</v>
      </c>
      <c r="C199" s="14" t="s">
        <v>21</v>
      </c>
      <c r="D199" s="14" t="s">
        <v>27</v>
      </c>
      <c r="E199" s="14" t="s">
        <v>2254</v>
      </c>
      <c r="F199" s="14" t="s">
        <v>495</v>
      </c>
      <c r="G199" s="14" t="s">
        <v>485</v>
      </c>
      <c r="H199" s="14" t="s">
        <v>497</v>
      </c>
      <c r="I199" s="14" t="s">
        <v>500</v>
      </c>
      <c r="J199" s="14" t="s">
        <v>2705</v>
      </c>
      <c r="K199" s="13"/>
      <c r="L199" s="1"/>
      <c r="M199" s="1"/>
      <c r="N199" s="1"/>
      <c r="O199" s="1"/>
      <c r="P199" s="1"/>
      <c r="Q199" s="1"/>
      <c r="R199" s="1"/>
      <c r="S199" s="1"/>
      <c r="T199" s="1"/>
      <c r="U199" s="1"/>
      <c r="V199" s="1"/>
    </row>
    <row r="200" spans="1:22" ht="64.5" thickBot="1" x14ac:dyDescent="0.3">
      <c r="A200" s="32" t="s">
        <v>1744</v>
      </c>
      <c r="B200" s="14" t="s">
        <v>15</v>
      </c>
      <c r="C200" s="14" t="s">
        <v>21</v>
      </c>
      <c r="D200" s="14" t="s">
        <v>25</v>
      </c>
      <c r="E200" s="14" t="s">
        <v>2255</v>
      </c>
      <c r="F200" s="14" t="s">
        <v>496</v>
      </c>
      <c r="G200" s="14" t="s">
        <v>485</v>
      </c>
      <c r="H200" s="14" t="s">
        <v>498</v>
      </c>
      <c r="I200" s="14" t="s">
        <v>499</v>
      </c>
      <c r="J200" s="14" t="s">
        <v>2705</v>
      </c>
      <c r="K200" s="13"/>
      <c r="L200" s="1"/>
      <c r="M200" s="1"/>
      <c r="N200" s="1"/>
      <c r="O200" s="1"/>
      <c r="P200" s="1"/>
      <c r="Q200" s="1"/>
      <c r="R200" s="1"/>
      <c r="S200" s="1"/>
      <c r="T200" s="1"/>
      <c r="U200" s="1"/>
      <c r="V200" s="1"/>
    </row>
    <row r="201" spans="1:22" ht="64.5" thickBot="1" x14ac:dyDescent="0.3">
      <c r="A201" s="32" t="s">
        <v>1745</v>
      </c>
      <c r="B201" s="14" t="s">
        <v>15</v>
      </c>
      <c r="C201" s="14" t="s">
        <v>21</v>
      </c>
      <c r="D201" s="14" t="s">
        <v>484</v>
      </c>
      <c r="E201" s="14" t="s">
        <v>2253</v>
      </c>
      <c r="F201" s="15" t="s">
        <v>501</v>
      </c>
      <c r="G201" s="14" t="s">
        <v>485</v>
      </c>
      <c r="H201" s="14" t="s">
        <v>359</v>
      </c>
      <c r="I201" s="14" t="s">
        <v>107</v>
      </c>
      <c r="J201" s="14" t="s">
        <v>2705</v>
      </c>
      <c r="K201" s="13"/>
      <c r="L201" s="1"/>
      <c r="M201" s="1"/>
      <c r="N201" s="1"/>
      <c r="O201" s="1"/>
      <c r="P201" s="1"/>
      <c r="Q201" s="1"/>
      <c r="R201" s="1"/>
      <c r="S201" s="1"/>
      <c r="T201" s="1"/>
      <c r="U201" s="1"/>
      <c r="V201" s="1"/>
    </row>
    <row r="202" spans="1:22" ht="64.5" thickBot="1" x14ac:dyDescent="0.3">
      <c r="A202" s="32" t="s">
        <v>1746</v>
      </c>
      <c r="B202" s="14" t="s">
        <v>15</v>
      </c>
      <c r="C202" s="14" t="s">
        <v>21</v>
      </c>
      <c r="D202" s="14" t="s">
        <v>484</v>
      </c>
      <c r="E202" s="14" t="s">
        <v>2253</v>
      </c>
      <c r="F202" s="15" t="s">
        <v>502</v>
      </c>
      <c r="G202" s="14" t="s">
        <v>485</v>
      </c>
      <c r="H202" s="14" t="s">
        <v>360</v>
      </c>
      <c r="I202" s="14" t="s">
        <v>107</v>
      </c>
      <c r="J202" s="14" t="s">
        <v>2706</v>
      </c>
      <c r="K202" s="13"/>
      <c r="L202" s="1"/>
      <c r="M202" s="1"/>
      <c r="N202" s="1"/>
      <c r="O202" s="1"/>
      <c r="P202" s="1"/>
      <c r="Q202" s="1"/>
      <c r="R202" s="1"/>
      <c r="S202" s="1"/>
      <c r="T202" s="1"/>
      <c r="U202" s="1"/>
      <c r="V202" s="1"/>
    </row>
    <row r="203" spans="1:22" ht="64.5" thickBot="1" x14ac:dyDescent="0.3">
      <c r="A203" s="32" t="s">
        <v>1747</v>
      </c>
      <c r="B203" s="14" t="s">
        <v>15</v>
      </c>
      <c r="C203" s="14" t="s">
        <v>21</v>
      </c>
      <c r="D203" s="14" t="s">
        <v>484</v>
      </c>
      <c r="E203" s="14" t="s">
        <v>2253</v>
      </c>
      <c r="F203" s="15" t="s">
        <v>2366</v>
      </c>
      <c r="G203" s="14" t="s">
        <v>485</v>
      </c>
      <c r="H203" s="14" t="s">
        <v>2367</v>
      </c>
      <c r="I203" s="14" t="s">
        <v>2368</v>
      </c>
      <c r="J203" s="14" t="s">
        <v>2706</v>
      </c>
      <c r="K203" s="13"/>
      <c r="L203" s="1"/>
      <c r="M203" s="1"/>
      <c r="N203" s="1"/>
      <c r="O203" s="1"/>
      <c r="P203" s="1"/>
      <c r="Q203" s="1"/>
      <c r="R203" s="1"/>
      <c r="S203" s="1"/>
      <c r="T203" s="1"/>
      <c r="U203" s="1"/>
      <c r="V203" s="1"/>
    </row>
    <row r="204" spans="1:22" ht="64.5" thickBot="1" x14ac:dyDescent="0.3">
      <c r="A204" s="32" t="s">
        <v>1748</v>
      </c>
      <c r="B204" s="14" t="s">
        <v>15</v>
      </c>
      <c r="C204" s="14" t="s">
        <v>21</v>
      </c>
      <c r="D204" s="14" t="s">
        <v>484</v>
      </c>
      <c r="E204" s="14" t="s">
        <v>2253</v>
      </c>
      <c r="F204" s="15" t="s">
        <v>503</v>
      </c>
      <c r="G204" s="14" t="s">
        <v>485</v>
      </c>
      <c r="H204" s="14" t="s">
        <v>361</v>
      </c>
      <c r="I204" s="14" t="s">
        <v>130</v>
      </c>
      <c r="J204" s="14" t="s">
        <v>2705</v>
      </c>
      <c r="K204" s="13"/>
      <c r="L204" s="1"/>
      <c r="M204" s="1"/>
      <c r="N204" s="1"/>
      <c r="O204" s="1"/>
      <c r="P204" s="1"/>
      <c r="Q204" s="1"/>
      <c r="R204" s="1"/>
      <c r="S204" s="1"/>
      <c r="T204" s="1"/>
      <c r="U204" s="1"/>
      <c r="V204" s="1"/>
    </row>
    <row r="205" spans="1:22" ht="64.5" thickBot="1" x14ac:dyDescent="0.3">
      <c r="A205" s="32" t="s">
        <v>1749</v>
      </c>
      <c r="B205" s="14" t="s">
        <v>15</v>
      </c>
      <c r="C205" s="14" t="s">
        <v>21</v>
      </c>
      <c r="D205" s="14" t="s">
        <v>484</v>
      </c>
      <c r="E205" s="14" t="s">
        <v>2253</v>
      </c>
      <c r="F205" s="15" t="s">
        <v>504</v>
      </c>
      <c r="G205" s="14" t="s">
        <v>485</v>
      </c>
      <c r="H205" s="14" t="s">
        <v>362</v>
      </c>
      <c r="I205" s="14" t="s">
        <v>130</v>
      </c>
      <c r="J205" s="14" t="s">
        <v>2705</v>
      </c>
      <c r="K205" s="13"/>
      <c r="L205" s="1"/>
      <c r="M205" s="1"/>
      <c r="N205" s="1"/>
      <c r="O205" s="1"/>
      <c r="P205" s="1"/>
      <c r="Q205" s="1"/>
      <c r="R205" s="1"/>
      <c r="S205" s="1"/>
      <c r="T205" s="1"/>
      <c r="U205" s="1"/>
      <c r="V205" s="1"/>
    </row>
    <row r="206" spans="1:22" ht="64.5" thickBot="1" x14ac:dyDescent="0.3">
      <c r="A206" s="32" t="s">
        <v>1750</v>
      </c>
      <c r="B206" s="14" t="s">
        <v>15</v>
      </c>
      <c r="C206" s="14" t="s">
        <v>21</v>
      </c>
      <c r="D206" s="14" t="s">
        <v>484</v>
      </c>
      <c r="E206" s="14" t="s">
        <v>2253</v>
      </c>
      <c r="F206" s="15" t="s">
        <v>505</v>
      </c>
      <c r="G206" s="14" t="s">
        <v>485</v>
      </c>
      <c r="H206" s="14" t="s">
        <v>531</v>
      </c>
      <c r="I206" s="14" t="s">
        <v>363</v>
      </c>
      <c r="J206" s="14" t="s">
        <v>2705</v>
      </c>
      <c r="K206" s="13"/>
      <c r="L206" s="1"/>
      <c r="M206" s="1"/>
      <c r="N206" s="1"/>
      <c r="O206" s="1"/>
      <c r="P206" s="1"/>
      <c r="Q206" s="1"/>
      <c r="R206" s="1"/>
      <c r="S206" s="1"/>
      <c r="T206" s="1"/>
      <c r="U206" s="1"/>
      <c r="V206" s="1"/>
    </row>
    <row r="207" spans="1:22" ht="64.5" thickBot="1" x14ac:dyDescent="0.3">
      <c r="A207" s="32" t="s">
        <v>1751</v>
      </c>
      <c r="B207" s="14" t="s">
        <v>15</v>
      </c>
      <c r="C207" s="14" t="s">
        <v>21</v>
      </c>
      <c r="D207" s="14" t="s">
        <v>484</v>
      </c>
      <c r="E207" s="14" t="s">
        <v>2253</v>
      </c>
      <c r="F207" s="15" t="s">
        <v>506</v>
      </c>
      <c r="G207" s="14" t="s">
        <v>485</v>
      </c>
      <c r="H207" s="14" t="s">
        <v>532</v>
      </c>
      <c r="I207" s="14" t="s">
        <v>364</v>
      </c>
      <c r="J207" s="14" t="s">
        <v>2705</v>
      </c>
      <c r="K207" s="13"/>
      <c r="L207" s="1"/>
      <c r="M207" s="1"/>
      <c r="N207" s="1"/>
      <c r="O207" s="1"/>
      <c r="P207" s="1"/>
      <c r="Q207" s="1"/>
      <c r="R207" s="1"/>
      <c r="S207" s="1"/>
      <c r="T207" s="1"/>
      <c r="U207" s="1"/>
      <c r="V207" s="1"/>
    </row>
    <row r="208" spans="1:22" ht="64.5" thickBot="1" x14ac:dyDescent="0.3">
      <c r="A208" s="32" t="s">
        <v>1752</v>
      </c>
      <c r="B208" s="14" t="s">
        <v>15</v>
      </c>
      <c r="C208" s="14" t="s">
        <v>21</v>
      </c>
      <c r="D208" s="14" t="s">
        <v>484</v>
      </c>
      <c r="E208" s="14" t="s">
        <v>2253</v>
      </c>
      <c r="F208" s="15" t="s">
        <v>507</v>
      </c>
      <c r="G208" s="14" t="s">
        <v>485</v>
      </c>
      <c r="H208" s="14" t="s">
        <v>533</v>
      </c>
      <c r="I208" s="14" t="s">
        <v>364</v>
      </c>
      <c r="J208" s="14" t="s">
        <v>2705</v>
      </c>
      <c r="K208" s="13"/>
      <c r="L208" s="1"/>
      <c r="M208" s="1"/>
      <c r="N208" s="1"/>
      <c r="O208" s="1"/>
      <c r="P208" s="1"/>
      <c r="Q208" s="1"/>
      <c r="R208" s="1"/>
      <c r="S208" s="1"/>
      <c r="T208" s="1"/>
      <c r="U208" s="1"/>
      <c r="V208" s="1"/>
    </row>
    <row r="209" spans="1:22" ht="64.5" thickBot="1" x14ac:dyDescent="0.3">
      <c r="A209" s="32" t="s">
        <v>1753</v>
      </c>
      <c r="B209" s="14" t="s">
        <v>15</v>
      </c>
      <c r="C209" s="14" t="s">
        <v>21</v>
      </c>
      <c r="D209" s="14" t="s">
        <v>484</v>
      </c>
      <c r="E209" s="14" t="s">
        <v>2253</v>
      </c>
      <c r="F209" s="15" t="s">
        <v>508</v>
      </c>
      <c r="G209" s="14" t="s">
        <v>485</v>
      </c>
      <c r="H209" s="14" t="s">
        <v>550</v>
      </c>
      <c r="I209" s="14" t="s">
        <v>107</v>
      </c>
      <c r="J209" s="14" t="s">
        <v>2705</v>
      </c>
      <c r="K209" s="13"/>
      <c r="L209" s="1"/>
      <c r="M209" s="1"/>
      <c r="N209" s="1"/>
      <c r="O209" s="1"/>
      <c r="P209" s="1"/>
      <c r="Q209" s="1"/>
      <c r="R209" s="1"/>
      <c r="S209" s="1"/>
      <c r="T209" s="1"/>
      <c r="U209" s="1"/>
      <c r="V209" s="1"/>
    </row>
    <row r="210" spans="1:22" ht="64.5" thickBot="1" x14ac:dyDescent="0.3">
      <c r="A210" s="32" t="s">
        <v>1754</v>
      </c>
      <c r="B210" s="14" t="s">
        <v>15</v>
      </c>
      <c r="C210" s="14" t="s">
        <v>21</v>
      </c>
      <c r="D210" s="14" t="s">
        <v>484</v>
      </c>
      <c r="E210" s="14" t="s">
        <v>2253</v>
      </c>
      <c r="F210" s="15" t="s">
        <v>509</v>
      </c>
      <c r="G210" s="14" t="s">
        <v>485</v>
      </c>
      <c r="H210" s="14" t="s">
        <v>534</v>
      </c>
      <c r="I210" s="14" t="s">
        <v>107</v>
      </c>
      <c r="J210" s="14" t="s">
        <v>2705</v>
      </c>
      <c r="K210" s="13"/>
      <c r="L210" s="1"/>
      <c r="M210" s="1"/>
      <c r="N210" s="1"/>
      <c r="O210" s="1"/>
      <c r="P210" s="1"/>
      <c r="Q210" s="1"/>
      <c r="R210" s="1"/>
      <c r="S210" s="1"/>
      <c r="T210" s="1"/>
      <c r="U210" s="1"/>
      <c r="V210" s="1"/>
    </row>
    <row r="211" spans="1:22" ht="64.5" thickBot="1" x14ac:dyDescent="0.3">
      <c r="A211" s="32" t="s">
        <v>1755</v>
      </c>
      <c r="B211" s="14" t="s">
        <v>15</v>
      </c>
      <c r="C211" s="14" t="s">
        <v>21</v>
      </c>
      <c r="D211" s="14" t="s">
        <v>484</v>
      </c>
      <c r="E211" s="14" t="s">
        <v>2253</v>
      </c>
      <c r="F211" s="15" t="s">
        <v>510</v>
      </c>
      <c r="G211" s="14" t="s">
        <v>485</v>
      </c>
      <c r="H211" s="14" t="s">
        <v>535</v>
      </c>
      <c r="I211" s="14" t="s">
        <v>107</v>
      </c>
      <c r="J211" s="14" t="s">
        <v>2705</v>
      </c>
      <c r="K211" s="13"/>
      <c r="L211" s="1"/>
      <c r="M211" s="1"/>
      <c r="N211" s="1"/>
      <c r="O211" s="1"/>
      <c r="P211" s="1"/>
      <c r="Q211" s="1"/>
      <c r="R211" s="1"/>
      <c r="S211" s="1"/>
      <c r="T211" s="1"/>
      <c r="U211" s="1"/>
      <c r="V211" s="1"/>
    </row>
    <row r="212" spans="1:22" ht="64.5" thickBot="1" x14ac:dyDescent="0.3">
      <c r="A212" s="32" t="s">
        <v>1756</v>
      </c>
      <c r="B212" s="14" t="s">
        <v>15</v>
      </c>
      <c r="C212" s="14" t="s">
        <v>21</v>
      </c>
      <c r="D212" s="14" t="s">
        <v>484</v>
      </c>
      <c r="E212" s="14" t="s">
        <v>2253</v>
      </c>
      <c r="F212" s="15" t="s">
        <v>511</v>
      </c>
      <c r="G212" s="14" t="s">
        <v>485</v>
      </c>
      <c r="H212" s="14" t="s">
        <v>534</v>
      </c>
      <c r="I212" s="14" t="s">
        <v>107</v>
      </c>
      <c r="J212" s="14" t="s">
        <v>2705</v>
      </c>
      <c r="K212" s="13"/>
      <c r="L212" s="1"/>
      <c r="M212" s="1"/>
      <c r="N212" s="1"/>
      <c r="O212" s="1"/>
      <c r="P212" s="1"/>
      <c r="Q212" s="1"/>
      <c r="R212" s="1"/>
      <c r="S212" s="1"/>
      <c r="T212" s="1"/>
      <c r="U212" s="1"/>
      <c r="V212" s="1"/>
    </row>
    <row r="213" spans="1:22" ht="64.5" thickBot="1" x14ac:dyDescent="0.3">
      <c r="A213" s="32" t="s">
        <v>1757</v>
      </c>
      <c r="B213" s="14" t="s">
        <v>15</v>
      </c>
      <c r="C213" s="14" t="s">
        <v>21</v>
      </c>
      <c r="D213" s="14" t="s">
        <v>484</v>
      </c>
      <c r="E213" s="14" t="s">
        <v>2253</v>
      </c>
      <c r="F213" s="15" t="s">
        <v>512</v>
      </c>
      <c r="G213" s="14" t="s">
        <v>485</v>
      </c>
      <c r="H213" s="14" t="s">
        <v>536</v>
      </c>
      <c r="I213" s="14" t="s">
        <v>107</v>
      </c>
      <c r="J213" s="14" t="s">
        <v>2705</v>
      </c>
      <c r="K213" s="13"/>
      <c r="L213" s="1"/>
      <c r="M213" s="1"/>
      <c r="N213" s="1"/>
      <c r="O213" s="1"/>
      <c r="P213" s="1"/>
      <c r="Q213" s="1"/>
      <c r="R213" s="1"/>
      <c r="S213" s="1"/>
      <c r="T213" s="1"/>
      <c r="U213" s="1"/>
      <c r="V213" s="1"/>
    </row>
    <row r="214" spans="1:22" ht="64.5" thickBot="1" x14ac:dyDescent="0.3">
      <c r="A214" s="32" t="s">
        <v>1758</v>
      </c>
      <c r="B214" s="14" t="s">
        <v>15</v>
      </c>
      <c r="C214" s="14" t="s">
        <v>21</v>
      </c>
      <c r="D214" s="14" t="s">
        <v>484</v>
      </c>
      <c r="E214" s="14" t="s">
        <v>2253</v>
      </c>
      <c r="F214" s="15" t="s">
        <v>513</v>
      </c>
      <c r="G214" s="14" t="s">
        <v>485</v>
      </c>
      <c r="H214" s="14" t="s">
        <v>537</v>
      </c>
      <c r="I214" s="14" t="s">
        <v>107</v>
      </c>
      <c r="J214" s="14" t="s">
        <v>2705</v>
      </c>
      <c r="K214" s="13"/>
      <c r="L214" s="1"/>
      <c r="M214" s="1"/>
      <c r="N214" s="1"/>
      <c r="O214" s="1"/>
      <c r="P214" s="1"/>
      <c r="Q214" s="1"/>
      <c r="R214" s="1"/>
      <c r="S214" s="1"/>
      <c r="T214" s="1"/>
      <c r="U214" s="1"/>
      <c r="V214" s="1"/>
    </row>
    <row r="215" spans="1:22" ht="64.5" thickBot="1" x14ac:dyDescent="0.3">
      <c r="A215" s="32" t="s">
        <v>1759</v>
      </c>
      <c r="B215" s="14" t="s">
        <v>15</v>
      </c>
      <c r="C215" s="14" t="s">
        <v>21</v>
      </c>
      <c r="D215" s="14" t="s">
        <v>484</v>
      </c>
      <c r="E215" s="14" t="s">
        <v>2253</v>
      </c>
      <c r="F215" s="15" t="s">
        <v>514</v>
      </c>
      <c r="G215" s="14" t="s">
        <v>485</v>
      </c>
      <c r="H215" s="14" t="s">
        <v>538</v>
      </c>
      <c r="I215" s="14" t="s">
        <v>107</v>
      </c>
      <c r="J215" s="14" t="s">
        <v>2705</v>
      </c>
      <c r="K215" s="13"/>
      <c r="L215" s="1"/>
      <c r="M215" s="1"/>
      <c r="N215" s="1"/>
      <c r="O215" s="1"/>
      <c r="P215" s="1"/>
      <c r="Q215" s="1"/>
      <c r="R215" s="1"/>
      <c r="S215" s="1"/>
      <c r="T215" s="1"/>
      <c r="U215" s="1"/>
      <c r="V215" s="1"/>
    </row>
    <row r="216" spans="1:22" ht="64.5" thickBot="1" x14ac:dyDescent="0.3">
      <c r="A216" s="32" t="s">
        <v>1760</v>
      </c>
      <c r="B216" s="14" t="s">
        <v>15</v>
      </c>
      <c r="C216" s="14" t="s">
        <v>21</v>
      </c>
      <c r="D216" s="14" t="s">
        <v>484</v>
      </c>
      <c r="E216" s="14" t="s">
        <v>2253</v>
      </c>
      <c r="F216" s="15" t="s">
        <v>515</v>
      </c>
      <c r="G216" s="14" t="s">
        <v>485</v>
      </c>
      <c r="H216" s="14" t="s">
        <v>539</v>
      </c>
      <c r="I216" s="14" t="s">
        <v>107</v>
      </c>
      <c r="J216" s="14" t="s">
        <v>2705</v>
      </c>
      <c r="K216" s="13"/>
      <c r="L216" s="1"/>
      <c r="M216" s="1"/>
      <c r="N216" s="1"/>
      <c r="O216" s="1"/>
      <c r="P216" s="1"/>
      <c r="Q216" s="1"/>
      <c r="R216" s="1"/>
      <c r="S216" s="1"/>
      <c r="T216" s="1"/>
      <c r="U216" s="1"/>
      <c r="V216" s="1"/>
    </row>
    <row r="217" spans="1:22" ht="64.5" thickBot="1" x14ac:dyDescent="0.3">
      <c r="A217" s="32" t="s">
        <v>1761</v>
      </c>
      <c r="B217" s="14" t="s">
        <v>15</v>
      </c>
      <c r="C217" s="14" t="s">
        <v>21</v>
      </c>
      <c r="D217" s="14" t="s">
        <v>484</v>
      </c>
      <c r="E217" s="14" t="s">
        <v>2253</v>
      </c>
      <c r="F217" s="15" t="s">
        <v>516</v>
      </c>
      <c r="G217" s="14" t="s">
        <v>485</v>
      </c>
      <c r="H217" s="14" t="s">
        <v>540</v>
      </c>
      <c r="I217" s="14" t="s">
        <v>107</v>
      </c>
      <c r="J217" s="14" t="s">
        <v>2705</v>
      </c>
      <c r="K217" s="13"/>
      <c r="L217" s="1"/>
      <c r="M217" s="1"/>
      <c r="N217" s="1"/>
      <c r="O217" s="1"/>
      <c r="P217" s="1"/>
      <c r="Q217" s="1"/>
      <c r="R217" s="1"/>
      <c r="S217" s="1"/>
      <c r="T217" s="1"/>
      <c r="U217" s="1"/>
      <c r="V217" s="1"/>
    </row>
    <row r="218" spans="1:22" ht="64.5" thickBot="1" x14ac:dyDescent="0.3">
      <c r="A218" s="32" t="s">
        <v>1762</v>
      </c>
      <c r="B218" s="14" t="s">
        <v>15</v>
      </c>
      <c r="C218" s="14" t="s">
        <v>21</v>
      </c>
      <c r="D218" s="14" t="s">
        <v>484</v>
      </c>
      <c r="E218" s="14" t="s">
        <v>2253</v>
      </c>
      <c r="F218" s="15" t="s">
        <v>517</v>
      </c>
      <c r="G218" s="14" t="s">
        <v>485</v>
      </c>
      <c r="H218" s="14" t="s">
        <v>541</v>
      </c>
      <c r="I218" s="14" t="s">
        <v>107</v>
      </c>
      <c r="J218" s="14" t="s">
        <v>2705</v>
      </c>
      <c r="K218" s="13"/>
      <c r="L218" s="1"/>
      <c r="M218" s="1"/>
      <c r="N218" s="1"/>
      <c r="O218" s="1"/>
      <c r="P218" s="1"/>
      <c r="Q218" s="1"/>
      <c r="R218" s="1"/>
      <c r="S218" s="1"/>
      <c r="T218" s="1"/>
      <c r="U218" s="1"/>
      <c r="V218" s="1"/>
    </row>
    <row r="219" spans="1:22" ht="64.5" thickBot="1" x14ac:dyDescent="0.3">
      <c r="A219" s="32" t="s">
        <v>1763</v>
      </c>
      <c r="B219" s="14" t="s">
        <v>15</v>
      </c>
      <c r="C219" s="14" t="s">
        <v>21</v>
      </c>
      <c r="D219" s="14" t="s">
        <v>484</v>
      </c>
      <c r="E219" s="14" t="s">
        <v>2253</v>
      </c>
      <c r="F219" s="15" t="s">
        <v>518</v>
      </c>
      <c r="G219" s="14" t="s">
        <v>485</v>
      </c>
      <c r="H219" s="14" t="s">
        <v>542</v>
      </c>
      <c r="I219" s="14" t="s">
        <v>107</v>
      </c>
      <c r="J219" s="14" t="s">
        <v>2705</v>
      </c>
      <c r="K219" s="13"/>
      <c r="L219" s="1"/>
      <c r="M219" s="1"/>
      <c r="N219" s="1"/>
      <c r="O219" s="1"/>
      <c r="P219" s="1"/>
      <c r="Q219" s="1"/>
      <c r="R219" s="1"/>
      <c r="S219" s="1"/>
      <c r="T219" s="1"/>
      <c r="U219" s="1"/>
      <c r="V219" s="1"/>
    </row>
    <row r="220" spans="1:22" ht="64.5" thickBot="1" x14ac:dyDescent="0.3">
      <c r="A220" s="32" t="s">
        <v>1764</v>
      </c>
      <c r="B220" s="14" t="s">
        <v>15</v>
      </c>
      <c r="C220" s="14" t="s">
        <v>21</v>
      </c>
      <c r="D220" s="14" t="s">
        <v>484</v>
      </c>
      <c r="E220" s="14" t="s">
        <v>2253</v>
      </c>
      <c r="F220" s="15" t="s">
        <v>519</v>
      </c>
      <c r="G220" s="14" t="s">
        <v>485</v>
      </c>
      <c r="H220" s="14" t="s">
        <v>543</v>
      </c>
      <c r="I220" s="14" t="s">
        <v>364</v>
      </c>
      <c r="J220" s="14" t="s">
        <v>2705</v>
      </c>
      <c r="K220" s="13"/>
      <c r="L220" s="1"/>
      <c r="M220" s="1"/>
      <c r="N220" s="1"/>
      <c r="O220" s="1"/>
      <c r="P220" s="1"/>
      <c r="Q220" s="1"/>
      <c r="R220" s="1"/>
      <c r="S220" s="1"/>
      <c r="T220" s="1"/>
      <c r="U220" s="1"/>
      <c r="V220" s="1"/>
    </row>
    <row r="221" spans="1:22" ht="64.5" thickBot="1" x14ac:dyDescent="0.3">
      <c r="A221" s="32" t="s">
        <v>1765</v>
      </c>
      <c r="B221" s="14" t="s">
        <v>15</v>
      </c>
      <c r="C221" s="14" t="s">
        <v>21</v>
      </c>
      <c r="D221" s="14" t="s">
        <v>484</v>
      </c>
      <c r="E221" s="14" t="s">
        <v>2253</v>
      </c>
      <c r="F221" s="15" t="s">
        <v>520</v>
      </c>
      <c r="G221" s="14" t="s">
        <v>485</v>
      </c>
      <c r="H221" s="14" t="s">
        <v>544</v>
      </c>
      <c r="I221" s="14" t="s">
        <v>364</v>
      </c>
      <c r="J221" s="14" t="s">
        <v>2705</v>
      </c>
      <c r="K221" s="13"/>
      <c r="L221" s="1"/>
      <c r="M221" s="1"/>
      <c r="N221" s="1"/>
      <c r="O221" s="1"/>
      <c r="P221" s="1"/>
      <c r="Q221" s="1"/>
      <c r="R221" s="1"/>
      <c r="S221" s="1"/>
      <c r="T221" s="1"/>
      <c r="U221" s="1"/>
      <c r="V221" s="1"/>
    </row>
    <row r="222" spans="1:22" ht="64.5" thickBot="1" x14ac:dyDescent="0.3">
      <c r="A222" s="32" t="s">
        <v>1766</v>
      </c>
      <c r="B222" s="14" t="s">
        <v>15</v>
      </c>
      <c r="C222" s="14" t="s">
        <v>21</v>
      </c>
      <c r="D222" s="14" t="s">
        <v>484</v>
      </c>
      <c r="E222" s="14" t="s">
        <v>2253</v>
      </c>
      <c r="F222" s="15" t="s">
        <v>521</v>
      </c>
      <c r="G222" s="14" t="s">
        <v>485</v>
      </c>
      <c r="H222" s="14" t="s">
        <v>545</v>
      </c>
      <c r="I222" s="14" t="s">
        <v>377</v>
      </c>
      <c r="J222" s="14" t="s">
        <v>2705</v>
      </c>
      <c r="K222" s="13"/>
      <c r="L222" s="1"/>
      <c r="M222" s="1"/>
      <c r="N222" s="1"/>
      <c r="O222" s="1"/>
      <c r="P222" s="1"/>
      <c r="Q222" s="1"/>
      <c r="R222" s="1"/>
      <c r="S222" s="1"/>
      <c r="T222" s="1"/>
      <c r="U222" s="1"/>
      <c r="V222" s="1"/>
    </row>
    <row r="223" spans="1:22" ht="64.5" thickBot="1" x14ac:dyDescent="0.3">
      <c r="A223" s="32" t="s">
        <v>1767</v>
      </c>
      <c r="B223" s="14" t="s">
        <v>15</v>
      </c>
      <c r="C223" s="14" t="s">
        <v>21</v>
      </c>
      <c r="D223" s="14" t="s">
        <v>484</v>
      </c>
      <c r="E223" s="14" t="s">
        <v>2253</v>
      </c>
      <c r="F223" s="15" t="s">
        <v>522</v>
      </c>
      <c r="G223" s="14" t="s">
        <v>485</v>
      </c>
      <c r="H223" s="14" t="s">
        <v>546</v>
      </c>
      <c r="I223" s="14" t="s">
        <v>377</v>
      </c>
      <c r="J223" s="14" t="s">
        <v>2705</v>
      </c>
      <c r="K223" s="13"/>
      <c r="L223" s="1"/>
      <c r="M223" s="1"/>
      <c r="N223" s="1"/>
      <c r="O223" s="1"/>
      <c r="P223" s="1"/>
      <c r="Q223" s="1"/>
      <c r="R223" s="1"/>
      <c r="S223" s="1"/>
      <c r="T223" s="1"/>
      <c r="U223" s="1"/>
      <c r="V223" s="1"/>
    </row>
    <row r="224" spans="1:22" ht="64.5" thickBot="1" x14ac:dyDescent="0.3">
      <c r="A224" s="32" t="s">
        <v>1768</v>
      </c>
      <c r="B224" s="14" t="s">
        <v>15</v>
      </c>
      <c r="C224" s="14" t="s">
        <v>21</v>
      </c>
      <c r="D224" s="14" t="s">
        <v>484</v>
      </c>
      <c r="E224" s="14" t="s">
        <v>2253</v>
      </c>
      <c r="F224" s="15" t="s">
        <v>523</v>
      </c>
      <c r="G224" s="14" t="s">
        <v>485</v>
      </c>
      <c r="H224" s="14" t="s">
        <v>547</v>
      </c>
      <c r="I224" s="14" t="s">
        <v>364</v>
      </c>
      <c r="J224" s="14" t="s">
        <v>2705</v>
      </c>
      <c r="K224" s="13"/>
      <c r="L224" s="1"/>
      <c r="M224" s="1"/>
      <c r="N224" s="1"/>
      <c r="O224" s="1"/>
      <c r="P224" s="1"/>
      <c r="Q224" s="1"/>
      <c r="R224" s="1"/>
      <c r="S224" s="1"/>
      <c r="T224" s="1"/>
      <c r="U224" s="1"/>
      <c r="V224" s="1"/>
    </row>
    <row r="225" spans="1:22" ht="64.5" thickBot="1" x14ac:dyDescent="0.3">
      <c r="A225" s="32" t="s">
        <v>1769</v>
      </c>
      <c r="B225" s="14" t="s">
        <v>15</v>
      </c>
      <c r="C225" s="14" t="s">
        <v>21</v>
      </c>
      <c r="D225" s="14" t="s">
        <v>484</v>
      </c>
      <c r="E225" s="14" t="s">
        <v>2253</v>
      </c>
      <c r="F225" s="15" t="s">
        <v>524</v>
      </c>
      <c r="G225" s="14" t="s">
        <v>485</v>
      </c>
      <c r="H225" s="14" t="s">
        <v>548</v>
      </c>
      <c r="I225" s="14" t="s">
        <v>364</v>
      </c>
      <c r="J225" s="14" t="s">
        <v>2705</v>
      </c>
      <c r="K225" s="13"/>
      <c r="L225" s="1"/>
      <c r="M225" s="1"/>
      <c r="N225" s="1"/>
      <c r="O225" s="1"/>
      <c r="P225" s="1"/>
      <c r="Q225" s="1"/>
      <c r="R225" s="1"/>
      <c r="S225" s="1"/>
      <c r="T225" s="1"/>
      <c r="U225" s="1"/>
      <c r="V225" s="1"/>
    </row>
    <row r="226" spans="1:22" ht="64.5" thickBot="1" x14ac:dyDescent="0.3">
      <c r="A226" s="32" t="s">
        <v>1770</v>
      </c>
      <c r="B226" s="14" t="s">
        <v>15</v>
      </c>
      <c r="C226" s="14" t="s">
        <v>21</v>
      </c>
      <c r="D226" s="14" t="s">
        <v>484</v>
      </c>
      <c r="E226" s="14" t="s">
        <v>2253</v>
      </c>
      <c r="F226" s="15" t="s">
        <v>525</v>
      </c>
      <c r="G226" s="14" t="s">
        <v>485</v>
      </c>
      <c r="H226" s="14" t="s">
        <v>549</v>
      </c>
      <c r="I226" s="14" t="s">
        <v>364</v>
      </c>
      <c r="J226" s="14" t="s">
        <v>2705</v>
      </c>
      <c r="K226" s="13"/>
      <c r="L226" s="1"/>
      <c r="M226" s="1"/>
      <c r="N226" s="1"/>
      <c r="O226" s="1"/>
      <c r="P226" s="1"/>
      <c r="Q226" s="1"/>
      <c r="R226" s="1"/>
      <c r="S226" s="1"/>
      <c r="T226" s="1"/>
      <c r="U226" s="1"/>
      <c r="V226" s="1"/>
    </row>
    <row r="227" spans="1:22" ht="64.5" thickBot="1" x14ac:dyDescent="0.3">
      <c r="A227" s="32" t="s">
        <v>1771</v>
      </c>
      <c r="B227" s="14" t="s">
        <v>15</v>
      </c>
      <c r="C227" s="14" t="s">
        <v>21</v>
      </c>
      <c r="D227" s="14" t="s">
        <v>484</v>
      </c>
      <c r="E227" s="14" t="s">
        <v>2253</v>
      </c>
      <c r="F227" s="15" t="s">
        <v>526</v>
      </c>
      <c r="G227" s="14" t="s">
        <v>485</v>
      </c>
      <c r="H227" s="14" t="s">
        <v>382</v>
      </c>
      <c r="I227" s="14" t="s">
        <v>132</v>
      </c>
      <c r="J227" s="14" t="s">
        <v>2353</v>
      </c>
      <c r="K227" s="13"/>
      <c r="L227" s="1"/>
      <c r="M227" s="1"/>
      <c r="N227" s="1"/>
      <c r="O227" s="1"/>
      <c r="P227" s="1"/>
      <c r="Q227" s="1"/>
      <c r="R227" s="1"/>
      <c r="S227" s="1"/>
      <c r="T227" s="1"/>
      <c r="U227" s="1"/>
      <c r="V227" s="1"/>
    </row>
    <row r="228" spans="1:22" ht="64.5" thickBot="1" x14ac:dyDescent="0.3">
      <c r="A228" s="32" t="s">
        <v>1772</v>
      </c>
      <c r="B228" s="14" t="s">
        <v>15</v>
      </c>
      <c r="C228" s="14" t="s">
        <v>21</v>
      </c>
      <c r="D228" s="14" t="s">
        <v>484</v>
      </c>
      <c r="E228" s="14" t="s">
        <v>2253</v>
      </c>
      <c r="F228" s="15" t="s">
        <v>527</v>
      </c>
      <c r="G228" s="14" t="s">
        <v>485</v>
      </c>
      <c r="H228" s="14" t="s">
        <v>133</v>
      </c>
      <c r="I228" s="14" t="s">
        <v>134</v>
      </c>
      <c r="J228" s="14" t="s">
        <v>2353</v>
      </c>
      <c r="K228" s="13"/>
      <c r="L228" s="1"/>
      <c r="M228" s="1"/>
      <c r="N228" s="1"/>
      <c r="O228" s="1"/>
      <c r="P228" s="1"/>
      <c r="Q228" s="1"/>
      <c r="R228" s="1"/>
      <c r="S228" s="1"/>
      <c r="T228" s="1"/>
      <c r="U228" s="1"/>
      <c r="V228" s="1"/>
    </row>
    <row r="229" spans="1:22" ht="64.5" thickBot="1" x14ac:dyDescent="0.3">
      <c r="A229" s="32" t="s">
        <v>1773</v>
      </c>
      <c r="B229" s="14" t="s">
        <v>15</v>
      </c>
      <c r="C229" s="14" t="s">
        <v>21</v>
      </c>
      <c r="D229" s="14" t="s">
        <v>484</v>
      </c>
      <c r="E229" s="14" t="s">
        <v>2253</v>
      </c>
      <c r="F229" s="15" t="s">
        <v>528</v>
      </c>
      <c r="G229" s="14" t="s">
        <v>485</v>
      </c>
      <c r="H229" s="14" t="s">
        <v>551</v>
      </c>
      <c r="I229" s="14" t="s">
        <v>364</v>
      </c>
      <c r="J229" s="14" t="s">
        <v>2353</v>
      </c>
      <c r="K229" s="13"/>
      <c r="L229" s="1"/>
      <c r="M229" s="1"/>
      <c r="N229" s="1"/>
      <c r="O229" s="1"/>
      <c r="P229" s="1"/>
      <c r="Q229" s="1"/>
      <c r="R229" s="1"/>
      <c r="S229" s="1"/>
      <c r="T229" s="1"/>
      <c r="U229" s="1"/>
      <c r="V229" s="1"/>
    </row>
    <row r="230" spans="1:22" ht="64.5" thickBot="1" x14ac:dyDescent="0.3">
      <c r="A230" s="32" t="s">
        <v>1774</v>
      </c>
      <c r="B230" s="14" t="s">
        <v>15</v>
      </c>
      <c r="C230" s="14" t="s">
        <v>21</v>
      </c>
      <c r="D230" s="14" t="s">
        <v>484</v>
      </c>
      <c r="E230" s="14" t="s">
        <v>2253</v>
      </c>
      <c r="F230" s="15" t="s">
        <v>529</v>
      </c>
      <c r="G230" s="14" t="s">
        <v>485</v>
      </c>
      <c r="H230" s="14" t="s">
        <v>327</v>
      </c>
      <c r="I230" s="14" t="s">
        <v>328</v>
      </c>
      <c r="J230" s="14" t="s">
        <v>2705</v>
      </c>
      <c r="K230" s="13"/>
      <c r="L230" s="1"/>
      <c r="M230" s="1"/>
      <c r="N230" s="1"/>
      <c r="O230" s="1"/>
      <c r="P230" s="1"/>
      <c r="Q230" s="1"/>
      <c r="R230" s="1"/>
      <c r="S230" s="1"/>
      <c r="T230" s="1"/>
      <c r="U230" s="1"/>
      <c r="V230" s="1"/>
    </row>
    <row r="231" spans="1:22" ht="64.5" thickBot="1" x14ac:dyDescent="0.3">
      <c r="A231" s="32" t="s">
        <v>1775</v>
      </c>
      <c r="B231" s="14" t="s">
        <v>15</v>
      </c>
      <c r="C231" s="14" t="s">
        <v>21</v>
      </c>
      <c r="D231" s="14" t="s">
        <v>484</v>
      </c>
      <c r="E231" s="14" t="s">
        <v>2253</v>
      </c>
      <c r="F231" s="15" t="s">
        <v>530</v>
      </c>
      <c r="G231" s="14" t="s">
        <v>485</v>
      </c>
      <c r="H231" s="14" t="s">
        <v>137</v>
      </c>
      <c r="I231" s="14" t="s">
        <v>254</v>
      </c>
      <c r="J231" s="14" t="s">
        <v>2705</v>
      </c>
      <c r="K231" s="13"/>
      <c r="L231" s="1"/>
      <c r="M231" s="1"/>
      <c r="N231" s="1"/>
      <c r="O231" s="1"/>
      <c r="P231" s="1"/>
      <c r="Q231" s="1"/>
      <c r="R231" s="1"/>
      <c r="S231" s="1"/>
      <c r="T231" s="1"/>
      <c r="U231" s="1"/>
      <c r="V231" s="1"/>
    </row>
    <row r="232" spans="1:22" ht="64.5" thickBot="1" x14ac:dyDescent="0.3">
      <c r="A232" s="32" t="s">
        <v>1776</v>
      </c>
      <c r="B232" s="14" t="s">
        <v>15</v>
      </c>
      <c r="C232" s="14" t="s">
        <v>21</v>
      </c>
      <c r="D232" s="14" t="s">
        <v>27</v>
      </c>
      <c r="E232" s="14" t="s">
        <v>2254</v>
      </c>
      <c r="F232" s="15" t="s">
        <v>552</v>
      </c>
      <c r="G232" s="14" t="s">
        <v>485</v>
      </c>
      <c r="H232" s="14" t="s">
        <v>556</v>
      </c>
      <c r="I232" s="14" t="s">
        <v>555</v>
      </c>
      <c r="J232" s="14" t="s">
        <v>2705</v>
      </c>
      <c r="K232" s="13"/>
      <c r="L232" s="1"/>
      <c r="M232" s="1"/>
      <c r="N232" s="1"/>
      <c r="O232" s="1"/>
      <c r="P232" s="1"/>
      <c r="Q232" s="1"/>
      <c r="R232" s="1"/>
      <c r="S232" s="1"/>
      <c r="T232" s="1"/>
      <c r="U232" s="1"/>
      <c r="V232" s="1"/>
    </row>
    <row r="233" spans="1:22" ht="64.5" thickBot="1" x14ac:dyDescent="0.3">
      <c r="A233" s="32" t="s">
        <v>1777</v>
      </c>
      <c r="B233" s="14" t="s">
        <v>15</v>
      </c>
      <c r="C233" s="14" t="s">
        <v>21</v>
      </c>
      <c r="D233" s="14" t="s">
        <v>27</v>
      </c>
      <c r="E233" s="14" t="s">
        <v>2254</v>
      </c>
      <c r="F233" s="15" t="s">
        <v>553</v>
      </c>
      <c r="G233" s="14" t="s">
        <v>485</v>
      </c>
      <c r="H233" s="14" t="s">
        <v>554</v>
      </c>
      <c r="I233" s="14" t="s">
        <v>557</v>
      </c>
      <c r="J233" s="14" t="s">
        <v>2705</v>
      </c>
      <c r="K233" s="13"/>
      <c r="L233" s="1"/>
      <c r="M233" s="1"/>
      <c r="N233" s="1"/>
      <c r="O233" s="1"/>
      <c r="P233" s="1"/>
      <c r="Q233" s="1"/>
      <c r="R233" s="1"/>
      <c r="S233" s="1"/>
      <c r="T233" s="1"/>
      <c r="U233" s="1"/>
      <c r="V233" s="1"/>
    </row>
    <row r="234" spans="1:22" ht="64.5" thickBot="1" x14ac:dyDescent="0.3">
      <c r="A234" s="32" t="s">
        <v>1778</v>
      </c>
      <c r="B234" s="14" t="s">
        <v>15</v>
      </c>
      <c r="C234" s="14" t="s">
        <v>21</v>
      </c>
      <c r="D234" s="14" t="s">
        <v>25</v>
      </c>
      <c r="E234" s="14" t="s">
        <v>2255</v>
      </c>
      <c r="F234" s="15" t="s">
        <v>558</v>
      </c>
      <c r="G234" s="14" t="s">
        <v>485</v>
      </c>
      <c r="H234" s="14" t="s">
        <v>559</v>
      </c>
      <c r="I234" s="14" t="s">
        <v>560</v>
      </c>
      <c r="J234" s="14" t="s">
        <v>2705</v>
      </c>
      <c r="K234" s="13"/>
      <c r="L234" s="1"/>
      <c r="M234" s="1"/>
      <c r="N234" s="1"/>
      <c r="O234" s="1"/>
      <c r="P234" s="1"/>
      <c r="Q234" s="1"/>
      <c r="R234" s="1"/>
      <c r="S234" s="1"/>
      <c r="T234" s="1"/>
      <c r="U234" s="1"/>
      <c r="V234" s="1"/>
    </row>
    <row r="235" spans="1:22" ht="77.25" thickBot="1" x14ac:dyDescent="0.3">
      <c r="A235" s="32" t="s">
        <v>1779</v>
      </c>
      <c r="B235" s="14" t="s">
        <v>22</v>
      </c>
      <c r="C235" s="14"/>
      <c r="D235" s="14" t="s">
        <v>51</v>
      </c>
      <c r="E235" s="14" t="s">
        <v>2256</v>
      </c>
      <c r="F235" s="14" t="s">
        <v>566</v>
      </c>
      <c r="G235" s="14" t="s">
        <v>567</v>
      </c>
      <c r="H235" s="14" t="s">
        <v>568</v>
      </c>
      <c r="I235" s="14" t="s">
        <v>569</v>
      </c>
      <c r="J235" s="14" t="s">
        <v>2705</v>
      </c>
      <c r="K235" s="13"/>
      <c r="L235" s="1"/>
      <c r="M235" s="1"/>
      <c r="N235" s="1"/>
      <c r="O235" s="1"/>
      <c r="P235" s="1"/>
      <c r="Q235" s="1"/>
      <c r="R235" s="1"/>
      <c r="S235" s="1"/>
      <c r="T235" s="1"/>
      <c r="U235" s="1"/>
      <c r="V235" s="1"/>
    </row>
    <row r="236" spans="1:22" ht="77.25" thickBot="1" x14ac:dyDescent="0.3">
      <c r="A236" s="32" t="s">
        <v>1780</v>
      </c>
      <c r="B236" s="14" t="s">
        <v>22</v>
      </c>
      <c r="C236" s="14"/>
      <c r="D236" s="14" t="s">
        <v>51</v>
      </c>
      <c r="E236" s="14" t="s">
        <v>2256</v>
      </c>
      <c r="F236" s="14" t="s">
        <v>570</v>
      </c>
      <c r="G236" s="14" t="s">
        <v>567</v>
      </c>
      <c r="H236" s="14" t="s">
        <v>584</v>
      </c>
      <c r="I236" s="14" t="s">
        <v>583</v>
      </c>
      <c r="J236" s="14" t="s">
        <v>2705</v>
      </c>
      <c r="K236" s="13"/>
      <c r="L236" s="1"/>
      <c r="M236" s="1"/>
      <c r="N236" s="1"/>
      <c r="O236" s="1"/>
      <c r="P236" s="1"/>
      <c r="Q236" s="1"/>
      <c r="R236" s="1"/>
      <c r="S236" s="1"/>
      <c r="T236" s="1"/>
      <c r="U236" s="1"/>
      <c r="V236" s="1"/>
    </row>
    <row r="237" spans="1:22" ht="77.25" thickBot="1" x14ac:dyDescent="0.3">
      <c r="A237" s="32" t="s">
        <v>1781</v>
      </c>
      <c r="B237" s="14" t="s">
        <v>22</v>
      </c>
      <c r="C237" s="14"/>
      <c r="D237" s="14" t="s">
        <v>52</v>
      </c>
      <c r="E237" s="14" t="s">
        <v>2257</v>
      </c>
      <c r="F237" s="14" t="s">
        <v>572</v>
      </c>
      <c r="G237" s="14" t="s">
        <v>567</v>
      </c>
      <c r="H237" s="14" t="s">
        <v>574</v>
      </c>
      <c r="I237" s="14" t="s">
        <v>569</v>
      </c>
      <c r="J237" s="14" t="s">
        <v>2705</v>
      </c>
      <c r="K237" s="13"/>
      <c r="L237" s="1"/>
      <c r="M237" s="1"/>
      <c r="N237" s="1"/>
      <c r="O237" s="1"/>
      <c r="P237" s="1"/>
      <c r="Q237" s="1"/>
      <c r="R237" s="1"/>
      <c r="S237" s="1"/>
      <c r="T237" s="1"/>
      <c r="U237" s="1"/>
      <c r="V237" s="1"/>
    </row>
    <row r="238" spans="1:22" ht="77.25" thickBot="1" x14ac:dyDescent="0.3">
      <c r="A238" s="32" t="s">
        <v>1782</v>
      </c>
      <c r="B238" s="14" t="s">
        <v>22</v>
      </c>
      <c r="C238" s="14"/>
      <c r="D238" s="14" t="s">
        <v>52</v>
      </c>
      <c r="E238" s="14" t="s">
        <v>2257</v>
      </c>
      <c r="F238" s="14" t="s">
        <v>573</v>
      </c>
      <c r="G238" s="14" t="s">
        <v>567</v>
      </c>
      <c r="H238" s="14" t="s">
        <v>585</v>
      </c>
      <c r="I238" s="14" t="s">
        <v>586</v>
      </c>
      <c r="J238" s="14" t="s">
        <v>2705</v>
      </c>
      <c r="K238" s="13"/>
      <c r="L238" s="1"/>
      <c r="M238" s="1"/>
      <c r="N238" s="1"/>
      <c r="O238" s="1"/>
      <c r="P238" s="1"/>
      <c r="Q238" s="1"/>
      <c r="R238" s="1"/>
      <c r="S238" s="1"/>
      <c r="T238" s="1"/>
      <c r="U238" s="1"/>
      <c r="V238" s="1"/>
    </row>
    <row r="239" spans="1:22" ht="77.25" thickBot="1" x14ac:dyDescent="0.3">
      <c r="A239" s="32" t="s">
        <v>1783</v>
      </c>
      <c r="B239" s="14" t="s">
        <v>22</v>
      </c>
      <c r="C239" s="14"/>
      <c r="D239" s="14" t="s">
        <v>564</v>
      </c>
      <c r="E239" s="14" t="s">
        <v>2258</v>
      </c>
      <c r="F239" s="14" t="s">
        <v>582</v>
      </c>
      <c r="G239" s="14" t="s">
        <v>567</v>
      </c>
      <c r="H239" s="14" t="s">
        <v>575</v>
      </c>
      <c r="I239" s="14" t="s">
        <v>576</v>
      </c>
      <c r="J239" s="14" t="s">
        <v>2705</v>
      </c>
      <c r="K239" s="13"/>
      <c r="L239" s="1"/>
      <c r="M239" s="1"/>
      <c r="N239" s="1"/>
      <c r="O239" s="1"/>
      <c r="P239" s="1"/>
      <c r="Q239" s="1"/>
      <c r="R239" s="1"/>
      <c r="S239" s="1"/>
      <c r="T239" s="1"/>
      <c r="U239" s="1"/>
      <c r="V239" s="1"/>
    </row>
    <row r="240" spans="1:22" ht="77.25" thickBot="1" x14ac:dyDescent="0.3">
      <c r="A240" s="32" t="s">
        <v>1784</v>
      </c>
      <c r="B240" s="14" t="s">
        <v>22</v>
      </c>
      <c r="C240" s="14"/>
      <c r="D240" s="14" t="s">
        <v>564</v>
      </c>
      <c r="E240" s="14" t="s">
        <v>2258</v>
      </c>
      <c r="F240" s="14" t="s">
        <v>571</v>
      </c>
      <c r="G240" s="14" t="s">
        <v>567</v>
      </c>
      <c r="H240" s="14" t="s">
        <v>588</v>
      </c>
      <c r="I240" s="14" t="s">
        <v>587</v>
      </c>
      <c r="J240" s="14" t="s">
        <v>2705</v>
      </c>
      <c r="K240" s="13"/>
      <c r="L240" s="1"/>
      <c r="M240" s="1"/>
      <c r="N240" s="1"/>
      <c r="O240" s="1"/>
      <c r="P240" s="1"/>
      <c r="Q240" s="1"/>
      <c r="R240" s="1"/>
      <c r="S240" s="1"/>
      <c r="T240" s="1"/>
      <c r="U240" s="1"/>
      <c r="V240" s="1"/>
    </row>
    <row r="241" spans="1:22" ht="77.25" thickBot="1" x14ac:dyDescent="0.3">
      <c r="A241" s="32" t="s">
        <v>1785</v>
      </c>
      <c r="B241" s="14" t="s">
        <v>22</v>
      </c>
      <c r="C241" s="14"/>
      <c r="D241" s="14" t="s">
        <v>579</v>
      </c>
      <c r="E241" s="14" t="s">
        <v>2259</v>
      </c>
      <c r="F241" s="14" t="s">
        <v>580</v>
      </c>
      <c r="G241" s="14" t="s">
        <v>567</v>
      </c>
      <c r="H241" s="14" t="s">
        <v>568</v>
      </c>
      <c r="I241" s="14" t="s">
        <v>569</v>
      </c>
      <c r="J241" s="14" t="s">
        <v>2705</v>
      </c>
      <c r="K241" s="13"/>
      <c r="L241" s="1"/>
      <c r="M241" s="1"/>
      <c r="N241" s="1"/>
      <c r="O241" s="1"/>
      <c r="P241" s="1"/>
      <c r="Q241" s="1"/>
      <c r="R241" s="1"/>
      <c r="S241" s="1"/>
      <c r="T241" s="1"/>
      <c r="U241" s="1"/>
      <c r="V241" s="1"/>
    </row>
    <row r="242" spans="1:22" ht="77.25" thickBot="1" x14ac:dyDescent="0.3">
      <c r="A242" s="32" t="s">
        <v>1786</v>
      </c>
      <c r="B242" s="14" t="s">
        <v>22</v>
      </c>
      <c r="C242" s="14"/>
      <c r="D242" s="14" t="s">
        <v>565</v>
      </c>
      <c r="E242" s="14" t="s">
        <v>2260</v>
      </c>
      <c r="F242" s="14" t="s">
        <v>581</v>
      </c>
      <c r="G242" s="14" t="s">
        <v>567</v>
      </c>
      <c r="H242" s="14" t="s">
        <v>588</v>
      </c>
      <c r="I242" s="14" t="s">
        <v>589</v>
      </c>
      <c r="J242" s="14" t="s">
        <v>2705</v>
      </c>
      <c r="K242" s="13"/>
      <c r="L242" s="1"/>
      <c r="M242" s="1"/>
      <c r="N242" s="1"/>
      <c r="O242" s="1"/>
      <c r="P242" s="1"/>
      <c r="Q242" s="1"/>
      <c r="R242" s="1"/>
      <c r="S242" s="1"/>
      <c r="T242" s="1"/>
      <c r="U242" s="1"/>
      <c r="V242" s="1"/>
    </row>
    <row r="243" spans="1:22" ht="77.25" thickBot="1" x14ac:dyDescent="0.3">
      <c r="A243" s="32" t="s">
        <v>1787</v>
      </c>
      <c r="B243" s="14" t="s">
        <v>22</v>
      </c>
      <c r="C243" s="14"/>
      <c r="D243" s="14" t="s">
        <v>53</v>
      </c>
      <c r="E243" s="14" t="s">
        <v>2261</v>
      </c>
      <c r="F243" s="14" t="s">
        <v>590</v>
      </c>
      <c r="G243" s="14" t="s">
        <v>567</v>
      </c>
      <c r="H243" s="14" t="s">
        <v>591</v>
      </c>
      <c r="I243" s="14" t="s">
        <v>592</v>
      </c>
      <c r="J243" s="14" t="s">
        <v>2705</v>
      </c>
      <c r="K243" s="13"/>
      <c r="L243" s="1"/>
      <c r="M243" s="1"/>
      <c r="N243" s="1"/>
      <c r="O243" s="1"/>
      <c r="P243" s="1"/>
      <c r="Q243" s="1"/>
      <c r="R243" s="1"/>
      <c r="S243" s="1"/>
      <c r="T243" s="1"/>
      <c r="U243" s="1"/>
      <c r="V243" s="1"/>
    </row>
    <row r="244" spans="1:22" ht="77.25" thickBot="1" x14ac:dyDescent="0.3">
      <c r="A244" s="32" t="s">
        <v>1788</v>
      </c>
      <c r="B244" s="14" t="s">
        <v>22</v>
      </c>
      <c r="C244" s="14"/>
      <c r="D244" s="14" t="s">
        <v>53</v>
      </c>
      <c r="E244" s="14" t="s">
        <v>2261</v>
      </c>
      <c r="F244" s="14" t="s">
        <v>578</v>
      </c>
      <c r="G244" s="14" t="s">
        <v>567</v>
      </c>
      <c r="H244" s="14" t="s">
        <v>593</v>
      </c>
      <c r="I244" s="14" t="s">
        <v>594</v>
      </c>
      <c r="J244" s="14" t="s">
        <v>2705</v>
      </c>
      <c r="K244" s="13"/>
      <c r="L244" s="1"/>
      <c r="M244" s="1"/>
      <c r="N244" s="1"/>
      <c r="O244" s="1"/>
      <c r="P244" s="1"/>
      <c r="Q244" s="1"/>
      <c r="R244" s="1"/>
      <c r="S244" s="1"/>
      <c r="T244" s="1"/>
      <c r="U244" s="1"/>
      <c r="V244" s="1"/>
    </row>
    <row r="245" spans="1:22" ht="77.25" thickBot="1" x14ac:dyDescent="0.3">
      <c r="A245" s="32" t="s">
        <v>1789</v>
      </c>
      <c r="B245" s="14" t="s">
        <v>22</v>
      </c>
      <c r="C245" s="14"/>
      <c r="D245" s="14" t="s">
        <v>49</v>
      </c>
      <c r="E245" s="14" t="s">
        <v>2262</v>
      </c>
      <c r="F245" s="14" t="s">
        <v>577</v>
      </c>
      <c r="G245" s="14" t="s">
        <v>567</v>
      </c>
      <c r="H245" s="14" t="s">
        <v>595</v>
      </c>
      <c r="I245" s="14" t="s">
        <v>596</v>
      </c>
      <c r="J245" s="14" t="s">
        <v>2705</v>
      </c>
      <c r="K245" s="13"/>
      <c r="L245" s="1"/>
      <c r="M245" s="1"/>
      <c r="N245" s="1"/>
      <c r="O245" s="1"/>
      <c r="P245" s="1"/>
      <c r="Q245" s="1"/>
      <c r="R245" s="1"/>
      <c r="S245" s="1"/>
      <c r="T245" s="1"/>
      <c r="U245" s="1"/>
      <c r="V245" s="1"/>
    </row>
    <row r="246" spans="1:22" ht="90" thickBot="1" x14ac:dyDescent="0.3">
      <c r="A246" s="32" t="s">
        <v>1790</v>
      </c>
      <c r="B246" s="14" t="s">
        <v>22</v>
      </c>
      <c r="C246" s="14" t="s">
        <v>28</v>
      </c>
      <c r="D246" s="14" t="s">
        <v>29</v>
      </c>
      <c r="E246" s="14" t="s">
        <v>2263</v>
      </c>
      <c r="F246" s="14" t="s">
        <v>762</v>
      </c>
      <c r="G246" s="14" t="s">
        <v>661</v>
      </c>
      <c r="H246" s="14" t="s">
        <v>764</v>
      </c>
      <c r="I246" s="14" t="s">
        <v>602</v>
      </c>
      <c r="J246" s="14" t="s">
        <v>2705</v>
      </c>
      <c r="K246" s="13"/>
      <c r="L246" s="1"/>
      <c r="M246" s="1"/>
      <c r="N246" s="1"/>
      <c r="O246" s="1"/>
      <c r="P246" s="1"/>
      <c r="Q246" s="1"/>
      <c r="R246" s="1"/>
      <c r="S246" s="1"/>
      <c r="T246" s="1"/>
      <c r="U246" s="1"/>
      <c r="V246" s="1"/>
    </row>
    <row r="247" spans="1:22" ht="90" thickBot="1" x14ac:dyDescent="0.3">
      <c r="A247" s="32" t="s">
        <v>1791</v>
      </c>
      <c r="B247" s="14" t="s">
        <v>22</v>
      </c>
      <c r="C247" s="14" t="s">
        <v>28</v>
      </c>
      <c r="D247" s="14" t="s">
        <v>36</v>
      </c>
      <c r="E247" s="14" t="s">
        <v>2264</v>
      </c>
      <c r="F247" s="14" t="s">
        <v>600</v>
      </c>
      <c r="G247" s="14" t="s">
        <v>661</v>
      </c>
      <c r="H247" s="14" t="s">
        <v>599</v>
      </c>
      <c r="I247" s="14" t="s">
        <v>603</v>
      </c>
      <c r="J247" s="14" t="s">
        <v>2705</v>
      </c>
      <c r="K247" s="13"/>
      <c r="L247" s="1"/>
      <c r="M247" s="1"/>
      <c r="N247" s="1"/>
      <c r="O247" s="1"/>
      <c r="P247" s="1"/>
      <c r="Q247" s="1"/>
      <c r="R247" s="1"/>
      <c r="S247" s="1"/>
      <c r="T247" s="1"/>
      <c r="U247" s="1"/>
      <c r="V247" s="1"/>
    </row>
    <row r="248" spans="1:22" ht="90" thickBot="1" x14ac:dyDescent="0.3">
      <c r="A248" s="32" t="s">
        <v>1792</v>
      </c>
      <c r="B248" s="14" t="s">
        <v>22</v>
      </c>
      <c r="C248" s="14" t="s">
        <v>28</v>
      </c>
      <c r="D248" s="14" t="s">
        <v>30</v>
      </c>
      <c r="E248" s="14" t="s">
        <v>2265</v>
      </c>
      <c r="F248" s="14" t="s">
        <v>598</v>
      </c>
      <c r="G248" s="14" t="s">
        <v>661</v>
      </c>
      <c r="H248" s="14" t="s">
        <v>614</v>
      </c>
      <c r="I248" s="14" t="s">
        <v>606</v>
      </c>
      <c r="J248" s="14" t="s">
        <v>2705</v>
      </c>
      <c r="K248" s="13"/>
      <c r="L248" s="1"/>
      <c r="M248" s="1"/>
      <c r="N248" s="1"/>
      <c r="O248" s="1"/>
      <c r="P248" s="1"/>
      <c r="Q248" s="1"/>
      <c r="R248" s="1"/>
      <c r="S248" s="1"/>
      <c r="T248" s="1"/>
      <c r="U248" s="1"/>
      <c r="V248" s="1"/>
    </row>
    <row r="249" spans="1:22" ht="90" thickBot="1" x14ac:dyDescent="0.3">
      <c r="A249" s="32" t="s">
        <v>1793</v>
      </c>
      <c r="B249" s="14" t="s">
        <v>22</v>
      </c>
      <c r="C249" s="14" t="s">
        <v>28</v>
      </c>
      <c r="D249" s="14" t="s">
        <v>31</v>
      </c>
      <c r="E249" s="14" t="s">
        <v>2266</v>
      </c>
      <c r="F249" s="14" t="s">
        <v>601</v>
      </c>
      <c r="G249" s="14" t="s">
        <v>661</v>
      </c>
      <c r="H249" s="14" t="s">
        <v>597</v>
      </c>
      <c r="I249" s="14" t="s">
        <v>604</v>
      </c>
      <c r="J249" s="14" t="s">
        <v>2705</v>
      </c>
      <c r="K249" s="13"/>
      <c r="L249" s="1"/>
      <c r="M249" s="1"/>
      <c r="N249" s="1"/>
      <c r="O249" s="1"/>
      <c r="P249" s="1"/>
      <c r="Q249" s="1"/>
      <c r="R249" s="1"/>
      <c r="S249" s="1"/>
      <c r="T249" s="1"/>
      <c r="U249" s="1"/>
      <c r="V249" s="1"/>
    </row>
    <row r="250" spans="1:22" ht="90" thickBot="1" x14ac:dyDescent="0.3">
      <c r="A250" s="32" t="s">
        <v>1794</v>
      </c>
      <c r="B250" s="14" t="s">
        <v>22</v>
      </c>
      <c r="C250" s="14" t="s">
        <v>28</v>
      </c>
      <c r="D250" s="14" t="s">
        <v>32</v>
      </c>
      <c r="E250" s="14" t="s">
        <v>2267</v>
      </c>
      <c r="F250" s="14" t="s">
        <v>611</v>
      </c>
      <c r="G250" s="14" t="s">
        <v>661</v>
      </c>
      <c r="H250" s="14" t="s">
        <v>615</v>
      </c>
      <c r="I250" s="14" t="s">
        <v>605</v>
      </c>
      <c r="J250" s="14" t="s">
        <v>2705</v>
      </c>
      <c r="K250" s="13"/>
      <c r="L250" s="1"/>
      <c r="M250" s="1"/>
      <c r="N250" s="1"/>
      <c r="O250" s="1"/>
      <c r="P250" s="1"/>
      <c r="Q250" s="1"/>
      <c r="R250" s="1"/>
      <c r="S250" s="1"/>
      <c r="T250" s="1"/>
      <c r="U250" s="1"/>
      <c r="V250" s="1"/>
    </row>
    <row r="251" spans="1:22" ht="90" thickBot="1" x14ac:dyDescent="0.3">
      <c r="A251" s="32" t="s">
        <v>1795</v>
      </c>
      <c r="B251" s="14" t="s">
        <v>22</v>
      </c>
      <c r="C251" s="14" t="s">
        <v>28</v>
      </c>
      <c r="D251" s="14" t="s">
        <v>33</v>
      </c>
      <c r="E251" s="14" t="s">
        <v>2268</v>
      </c>
      <c r="F251" s="14" t="s">
        <v>612</v>
      </c>
      <c r="G251" s="14" t="s">
        <v>661</v>
      </c>
      <c r="H251" s="14" t="s">
        <v>616</v>
      </c>
      <c r="I251" s="14" t="s">
        <v>607</v>
      </c>
      <c r="J251" s="14" t="s">
        <v>2705</v>
      </c>
      <c r="K251" s="13"/>
      <c r="L251" s="1"/>
      <c r="M251" s="1"/>
      <c r="N251" s="1"/>
      <c r="O251" s="1"/>
      <c r="P251" s="1"/>
      <c r="Q251" s="1"/>
      <c r="R251" s="1"/>
      <c r="S251" s="1"/>
      <c r="T251" s="1"/>
      <c r="U251" s="1"/>
      <c r="V251" s="1"/>
    </row>
    <row r="252" spans="1:22" ht="90" thickBot="1" x14ac:dyDescent="0.3">
      <c r="A252" s="32" t="s">
        <v>1796</v>
      </c>
      <c r="B252" s="14" t="s">
        <v>22</v>
      </c>
      <c r="C252" s="14" t="s">
        <v>28</v>
      </c>
      <c r="D252" s="14" t="s">
        <v>34</v>
      </c>
      <c r="E252" s="14" t="s">
        <v>2269</v>
      </c>
      <c r="F252" s="14" t="s">
        <v>610</v>
      </c>
      <c r="G252" s="14" t="s">
        <v>661</v>
      </c>
      <c r="H252" s="14" t="s">
        <v>617</v>
      </c>
      <c r="I252" s="14" t="s">
        <v>608</v>
      </c>
      <c r="J252" s="14" t="s">
        <v>2705</v>
      </c>
      <c r="K252" s="13"/>
      <c r="L252" s="1"/>
      <c r="M252" s="1"/>
      <c r="N252" s="1"/>
      <c r="O252" s="1"/>
      <c r="P252" s="1"/>
      <c r="Q252" s="1"/>
      <c r="R252" s="1"/>
      <c r="S252" s="1"/>
      <c r="T252" s="1"/>
      <c r="U252" s="1"/>
      <c r="V252" s="1"/>
    </row>
    <row r="253" spans="1:22" ht="90" thickBot="1" x14ac:dyDescent="0.3">
      <c r="A253" s="32" t="s">
        <v>1797</v>
      </c>
      <c r="B253" s="14" t="s">
        <v>22</v>
      </c>
      <c r="C253" s="14" t="s">
        <v>28</v>
      </c>
      <c r="D253" s="14" t="s">
        <v>35</v>
      </c>
      <c r="E253" s="14" t="s">
        <v>2270</v>
      </c>
      <c r="F253" s="14" t="s">
        <v>613</v>
      </c>
      <c r="G253" s="14" t="s">
        <v>661</v>
      </c>
      <c r="H253" s="14" t="s">
        <v>618</v>
      </c>
      <c r="I253" s="14" t="s">
        <v>609</v>
      </c>
      <c r="J253" s="14" t="s">
        <v>2705</v>
      </c>
      <c r="K253" s="13"/>
      <c r="L253" s="1"/>
      <c r="M253" s="1"/>
      <c r="N253" s="1"/>
      <c r="O253" s="1"/>
      <c r="P253" s="1"/>
      <c r="Q253" s="1"/>
      <c r="R253" s="1"/>
      <c r="S253" s="1"/>
      <c r="T253" s="1"/>
      <c r="U253" s="1"/>
      <c r="V253" s="1"/>
    </row>
    <row r="254" spans="1:22" ht="90" thickBot="1" x14ac:dyDescent="0.3">
      <c r="A254" s="32" t="s">
        <v>1798</v>
      </c>
      <c r="B254" s="14" t="s">
        <v>22</v>
      </c>
      <c r="C254" s="14" t="s">
        <v>28</v>
      </c>
      <c r="D254" s="14" t="s">
        <v>36</v>
      </c>
      <c r="E254" s="14" t="s">
        <v>2264</v>
      </c>
      <c r="F254" s="14" t="s">
        <v>620</v>
      </c>
      <c r="G254" s="14" t="s">
        <v>661</v>
      </c>
      <c r="H254" s="14" t="s">
        <v>621</v>
      </c>
      <c r="I254" s="14" t="s">
        <v>14</v>
      </c>
      <c r="J254" s="14" t="s">
        <v>2504</v>
      </c>
      <c r="K254" s="13"/>
      <c r="L254" s="1"/>
      <c r="M254" s="1"/>
      <c r="N254" s="1"/>
      <c r="O254" s="1"/>
      <c r="P254" s="1"/>
      <c r="Q254" s="1"/>
      <c r="R254" s="1"/>
      <c r="S254" s="1"/>
      <c r="T254" s="1"/>
      <c r="U254" s="1"/>
      <c r="V254" s="1"/>
    </row>
    <row r="255" spans="1:22" ht="90" thickBot="1" x14ac:dyDescent="0.3">
      <c r="A255" s="32" t="s">
        <v>1799</v>
      </c>
      <c r="B255" s="14" t="s">
        <v>22</v>
      </c>
      <c r="C255" s="14" t="s">
        <v>28</v>
      </c>
      <c r="D255" s="14" t="s">
        <v>36</v>
      </c>
      <c r="E255" s="14" t="s">
        <v>2264</v>
      </c>
      <c r="F255" s="14" t="s">
        <v>625</v>
      </c>
      <c r="G255" s="14" t="s">
        <v>661</v>
      </c>
      <c r="H255" s="14" t="s">
        <v>626</v>
      </c>
      <c r="I255" s="14" t="s">
        <v>619</v>
      </c>
      <c r="J255" s="14" t="s">
        <v>2504</v>
      </c>
      <c r="K255" s="13"/>
      <c r="L255" s="1"/>
      <c r="M255" s="1"/>
      <c r="N255" s="1"/>
      <c r="O255" s="1"/>
      <c r="P255" s="1"/>
      <c r="Q255" s="1"/>
      <c r="R255" s="1"/>
      <c r="S255" s="1"/>
      <c r="T255" s="1"/>
      <c r="U255" s="1"/>
      <c r="V255" s="1"/>
    </row>
    <row r="256" spans="1:22" ht="90" thickBot="1" x14ac:dyDescent="0.3">
      <c r="A256" s="32" t="s">
        <v>1800</v>
      </c>
      <c r="B256" s="14" t="s">
        <v>22</v>
      </c>
      <c r="C256" s="14" t="s">
        <v>28</v>
      </c>
      <c r="D256" s="14" t="s">
        <v>36</v>
      </c>
      <c r="E256" s="14" t="s">
        <v>2264</v>
      </c>
      <c r="F256" s="14" t="s">
        <v>622</v>
      </c>
      <c r="G256" s="14" t="s">
        <v>661</v>
      </c>
      <c r="H256" s="14" t="s">
        <v>627</v>
      </c>
      <c r="I256" s="14" t="s">
        <v>14</v>
      </c>
      <c r="J256" s="14" t="s">
        <v>2504</v>
      </c>
      <c r="K256" s="13"/>
      <c r="L256" s="1"/>
      <c r="M256" s="1"/>
      <c r="N256" s="1"/>
      <c r="O256" s="1"/>
      <c r="P256" s="1"/>
      <c r="Q256" s="1"/>
      <c r="R256" s="1"/>
      <c r="S256" s="1"/>
      <c r="T256" s="1"/>
      <c r="U256" s="1"/>
      <c r="V256" s="1"/>
    </row>
    <row r="257" spans="1:22" ht="90" thickBot="1" x14ac:dyDescent="0.3">
      <c r="A257" s="32" t="s">
        <v>1801</v>
      </c>
      <c r="B257" s="14" t="s">
        <v>22</v>
      </c>
      <c r="C257" s="14" t="s">
        <v>28</v>
      </c>
      <c r="D257" s="14" t="s">
        <v>36</v>
      </c>
      <c r="E257" s="14" t="s">
        <v>2264</v>
      </c>
      <c r="F257" s="14" t="s">
        <v>731</v>
      </c>
      <c r="G257" s="14" t="s">
        <v>661</v>
      </c>
      <c r="H257" s="14" t="s">
        <v>733</v>
      </c>
      <c r="I257" s="14" t="s">
        <v>727</v>
      </c>
      <c r="J257" s="14" t="s">
        <v>2504</v>
      </c>
      <c r="K257" s="13"/>
      <c r="L257" s="1"/>
      <c r="M257" s="1"/>
      <c r="N257" s="1"/>
      <c r="O257" s="1"/>
      <c r="P257" s="1"/>
      <c r="Q257" s="1"/>
      <c r="R257" s="1"/>
      <c r="S257" s="1"/>
      <c r="T257" s="1"/>
      <c r="U257" s="1"/>
      <c r="V257" s="1"/>
    </row>
    <row r="258" spans="1:22" ht="90" thickBot="1" x14ac:dyDescent="0.3">
      <c r="A258" s="32" t="s">
        <v>1802</v>
      </c>
      <c r="B258" s="14" t="s">
        <v>22</v>
      </c>
      <c r="C258" s="14" t="s">
        <v>28</v>
      </c>
      <c r="D258" s="14" t="s">
        <v>36</v>
      </c>
      <c r="E258" s="14" t="s">
        <v>2264</v>
      </c>
      <c r="F258" s="14" t="s">
        <v>732</v>
      </c>
      <c r="G258" s="14" t="s">
        <v>661</v>
      </c>
      <c r="H258" s="14" t="s">
        <v>734</v>
      </c>
      <c r="I258" s="14" t="s">
        <v>727</v>
      </c>
      <c r="J258" s="14" t="s">
        <v>2504</v>
      </c>
      <c r="K258" s="13"/>
      <c r="L258" s="1"/>
      <c r="M258" s="1"/>
      <c r="N258" s="1"/>
      <c r="O258" s="1"/>
      <c r="P258" s="1"/>
      <c r="Q258" s="1"/>
      <c r="R258" s="1"/>
      <c r="S258" s="1"/>
      <c r="T258" s="1"/>
      <c r="U258" s="1"/>
      <c r="V258" s="1"/>
    </row>
    <row r="259" spans="1:22" ht="90" thickBot="1" x14ac:dyDescent="0.3">
      <c r="A259" s="32" t="s">
        <v>1803</v>
      </c>
      <c r="B259" s="14" t="s">
        <v>22</v>
      </c>
      <c r="C259" s="14" t="s">
        <v>28</v>
      </c>
      <c r="D259" s="14" t="s">
        <v>36</v>
      </c>
      <c r="E259" s="14" t="s">
        <v>2264</v>
      </c>
      <c r="F259" s="14" t="s">
        <v>623</v>
      </c>
      <c r="G259" s="14" t="s">
        <v>661</v>
      </c>
      <c r="H259" s="14" t="s">
        <v>628</v>
      </c>
      <c r="I259" s="14" t="s">
        <v>14</v>
      </c>
      <c r="J259" s="14" t="s">
        <v>2504</v>
      </c>
      <c r="K259" s="13"/>
      <c r="L259" s="1"/>
      <c r="M259" s="1"/>
      <c r="N259" s="1"/>
      <c r="O259" s="1"/>
      <c r="P259" s="1"/>
      <c r="Q259" s="1"/>
      <c r="R259" s="1"/>
      <c r="S259" s="1"/>
      <c r="T259" s="1"/>
      <c r="U259" s="1"/>
      <c r="V259" s="1"/>
    </row>
    <row r="260" spans="1:22" ht="90" thickBot="1" x14ac:dyDescent="0.3">
      <c r="A260" s="32" t="s">
        <v>1804</v>
      </c>
      <c r="B260" s="14" t="s">
        <v>22</v>
      </c>
      <c r="C260" s="14" t="s">
        <v>28</v>
      </c>
      <c r="D260" s="14" t="s">
        <v>36</v>
      </c>
      <c r="E260" s="14" t="s">
        <v>2264</v>
      </c>
      <c r="F260" s="14" t="s">
        <v>964</v>
      </c>
      <c r="G260" s="14" t="s">
        <v>661</v>
      </c>
      <c r="H260" s="14" t="s">
        <v>629</v>
      </c>
      <c r="I260" s="14" t="s">
        <v>14</v>
      </c>
      <c r="J260" s="14" t="s">
        <v>2504</v>
      </c>
      <c r="K260" s="13"/>
      <c r="L260" s="1"/>
      <c r="M260" s="1"/>
      <c r="N260" s="1"/>
      <c r="O260" s="1"/>
      <c r="P260" s="1"/>
      <c r="Q260" s="1"/>
      <c r="R260" s="1"/>
      <c r="S260" s="1"/>
      <c r="T260" s="1"/>
      <c r="U260" s="1"/>
      <c r="V260" s="1"/>
    </row>
    <row r="261" spans="1:22" ht="90" thickBot="1" x14ac:dyDescent="0.3">
      <c r="A261" s="32" t="s">
        <v>1805</v>
      </c>
      <c r="B261" s="14" t="s">
        <v>22</v>
      </c>
      <c r="C261" s="14" t="s">
        <v>28</v>
      </c>
      <c r="D261" s="14" t="s">
        <v>36</v>
      </c>
      <c r="E261" s="14" t="s">
        <v>2264</v>
      </c>
      <c r="F261" s="14" t="s">
        <v>965</v>
      </c>
      <c r="G261" s="14" t="s">
        <v>661</v>
      </c>
      <c r="H261" s="14" t="s">
        <v>966</v>
      </c>
      <c r="I261" s="14" t="s">
        <v>619</v>
      </c>
      <c r="J261" s="14" t="s">
        <v>2504</v>
      </c>
      <c r="K261" s="13"/>
      <c r="L261" s="1"/>
      <c r="M261" s="1"/>
      <c r="N261" s="1"/>
      <c r="O261" s="1"/>
      <c r="P261" s="1"/>
      <c r="Q261" s="1"/>
      <c r="R261" s="1"/>
      <c r="S261" s="1"/>
      <c r="T261" s="1"/>
      <c r="U261" s="1"/>
      <c r="V261" s="1"/>
    </row>
    <row r="262" spans="1:22" ht="90" thickBot="1" x14ac:dyDescent="0.3">
      <c r="A262" s="32" t="s">
        <v>1806</v>
      </c>
      <c r="B262" s="14" t="s">
        <v>22</v>
      </c>
      <c r="C262" s="14" t="s">
        <v>28</v>
      </c>
      <c r="D262" s="14" t="s">
        <v>36</v>
      </c>
      <c r="E262" s="14" t="s">
        <v>2264</v>
      </c>
      <c r="F262" s="14" t="s">
        <v>967</v>
      </c>
      <c r="G262" s="14" t="s">
        <v>661</v>
      </c>
      <c r="H262" s="14" t="s">
        <v>968</v>
      </c>
      <c r="I262" s="14" t="s">
        <v>619</v>
      </c>
      <c r="J262" s="14" t="s">
        <v>2504</v>
      </c>
      <c r="K262" s="13"/>
      <c r="L262" s="1"/>
      <c r="M262" s="1"/>
      <c r="N262" s="1"/>
      <c r="O262" s="1"/>
      <c r="P262" s="1"/>
      <c r="Q262" s="1"/>
      <c r="R262" s="1"/>
      <c r="S262" s="1"/>
      <c r="T262" s="1"/>
      <c r="U262" s="1"/>
      <c r="V262" s="1"/>
    </row>
    <row r="263" spans="1:22" ht="90" thickBot="1" x14ac:dyDescent="0.3">
      <c r="A263" s="32" t="s">
        <v>1807</v>
      </c>
      <c r="B263" s="14" t="s">
        <v>22</v>
      </c>
      <c r="C263" s="14" t="s">
        <v>28</v>
      </c>
      <c r="D263" s="14" t="s">
        <v>36</v>
      </c>
      <c r="E263" s="14" t="s">
        <v>2264</v>
      </c>
      <c r="F263" s="14" t="s">
        <v>624</v>
      </c>
      <c r="G263" s="14" t="s">
        <v>661</v>
      </c>
      <c r="H263" s="14" t="s">
        <v>630</v>
      </c>
      <c r="I263" s="14" t="s">
        <v>14</v>
      </c>
      <c r="J263" s="14" t="s">
        <v>2504</v>
      </c>
      <c r="K263" s="13"/>
      <c r="L263" s="1"/>
      <c r="M263" s="1"/>
      <c r="N263" s="1"/>
      <c r="O263" s="1"/>
      <c r="P263" s="1"/>
      <c r="Q263" s="1"/>
      <c r="R263" s="1"/>
      <c r="S263" s="1"/>
      <c r="T263" s="1"/>
      <c r="U263" s="1"/>
      <c r="V263" s="1"/>
    </row>
    <row r="264" spans="1:22" ht="90" thickBot="1" x14ac:dyDescent="0.3">
      <c r="A264" s="32" t="s">
        <v>1808</v>
      </c>
      <c r="B264" s="14" t="s">
        <v>22</v>
      </c>
      <c r="C264" s="14" t="s">
        <v>28</v>
      </c>
      <c r="D264" s="14" t="s">
        <v>36</v>
      </c>
      <c r="E264" s="14" t="s">
        <v>2264</v>
      </c>
      <c r="F264" s="14" t="s">
        <v>632</v>
      </c>
      <c r="G264" s="14" t="s">
        <v>661</v>
      </c>
      <c r="H264" s="14" t="s">
        <v>633</v>
      </c>
      <c r="I264" s="14" t="s">
        <v>14</v>
      </c>
      <c r="J264" s="14" t="s">
        <v>2504</v>
      </c>
      <c r="K264" s="13"/>
      <c r="L264" s="1"/>
      <c r="M264" s="1"/>
      <c r="N264" s="1"/>
      <c r="O264" s="1"/>
      <c r="P264" s="1"/>
      <c r="Q264" s="1"/>
      <c r="R264" s="1"/>
      <c r="S264" s="1"/>
      <c r="T264" s="1"/>
      <c r="U264" s="1"/>
      <c r="V264" s="1"/>
    </row>
    <row r="265" spans="1:22" ht="90" thickBot="1" x14ac:dyDescent="0.3">
      <c r="A265" s="32" t="s">
        <v>1809</v>
      </c>
      <c r="B265" s="14" t="s">
        <v>22</v>
      </c>
      <c r="C265" s="14" t="s">
        <v>28</v>
      </c>
      <c r="D265" s="14" t="s">
        <v>36</v>
      </c>
      <c r="E265" s="14" t="s">
        <v>2264</v>
      </c>
      <c r="F265" s="14" t="s">
        <v>631</v>
      </c>
      <c r="G265" s="14" t="s">
        <v>661</v>
      </c>
      <c r="H265" s="14" t="s">
        <v>634</v>
      </c>
      <c r="I265" s="14" t="s">
        <v>14</v>
      </c>
      <c r="J265" s="14" t="s">
        <v>2504</v>
      </c>
      <c r="K265" s="13"/>
      <c r="L265" s="1"/>
      <c r="M265" s="1"/>
      <c r="N265" s="1"/>
      <c r="O265" s="1"/>
      <c r="P265" s="1"/>
      <c r="Q265" s="1"/>
      <c r="R265" s="1"/>
      <c r="S265" s="1"/>
      <c r="T265" s="1"/>
      <c r="U265" s="1"/>
      <c r="V265" s="1"/>
    </row>
    <row r="266" spans="1:22" ht="90" thickBot="1" x14ac:dyDescent="0.3">
      <c r="A266" s="32" t="s">
        <v>1810</v>
      </c>
      <c r="B266" s="14" t="s">
        <v>22</v>
      </c>
      <c r="C266" s="14" t="s">
        <v>28</v>
      </c>
      <c r="D266" s="14" t="s">
        <v>36</v>
      </c>
      <c r="E266" s="14" t="s">
        <v>2264</v>
      </c>
      <c r="F266" s="17" t="s">
        <v>637</v>
      </c>
      <c r="G266" s="14" t="s">
        <v>661</v>
      </c>
      <c r="H266" s="14" t="s">
        <v>275</v>
      </c>
      <c r="I266" s="14" t="s">
        <v>132</v>
      </c>
      <c r="J266" s="14" t="s">
        <v>2504</v>
      </c>
      <c r="K266" s="13"/>
      <c r="L266" s="1"/>
      <c r="M266" s="1"/>
      <c r="N266" s="1"/>
      <c r="O266" s="1"/>
      <c r="P266" s="1"/>
      <c r="Q266" s="1"/>
      <c r="R266" s="1"/>
      <c r="S266" s="1"/>
      <c r="T266" s="1"/>
      <c r="U266" s="1"/>
      <c r="V266" s="1"/>
    </row>
    <row r="267" spans="1:22" ht="90" thickBot="1" x14ac:dyDescent="0.3">
      <c r="A267" s="32" t="s">
        <v>1811</v>
      </c>
      <c r="B267" s="14" t="s">
        <v>22</v>
      </c>
      <c r="C267" s="14" t="s">
        <v>28</v>
      </c>
      <c r="D267" s="14" t="s">
        <v>36</v>
      </c>
      <c r="E267" s="14" t="s">
        <v>2264</v>
      </c>
      <c r="F267" s="17" t="s">
        <v>638</v>
      </c>
      <c r="G267" s="14" t="s">
        <v>661</v>
      </c>
      <c r="H267" s="14" t="s">
        <v>250</v>
      </c>
      <c r="I267" s="14" t="s">
        <v>134</v>
      </c>
      <c r="J267" s="14" t="s">
        <v>2504</v>
      </c>
      <c r="K267" s="13"/>
      <c r="L267" s="1"/>
      <c r="M267" s="1"/>
      <c r="N267" s="1"/>
      <c r="O267" s="1"/>
      <c r="P267" s="1"/>
      <c r="Q267" s="1"/>
      <c r="R267" s="1"/>
      <c r="S267" s="1"/>
      <c r="T267" s="1"/>
      <c r="U267" s="1"/>
      <c r="V267" s="1"/>
    </row>
    <row r="268" spans="1:22" ht="90" thickBot="1" x14ac:dyDescent="0.3">
      <c r="A268" s="32" t="s">
        <v>1812</v>
      </c>
      <c r="B268" s="14" t="s">
        <v>22</v>
      </c>
      <c r="C268" s="14" t="s">
        <v>28</v>
      </c>
      <c r="D268" s="14" t="s">
        <v>36</v>
      </c>
      <c r="E268" s="14" t="s">
        <v>2264</v>
      </c>
      <c r="F268" s="17" t="s">
        <v>639</v>
      </c>
      <c r="G268" s="14" t="s">
        <v>661</v>
      </c>
      <c r="H268" s="14" t="s">
        <v>655</v>
      </c>
      <c r="I268" s="14" t="s">
        <v>109</v>
      </c>
      <c r="J268" s="14" t="s">
        <v>2504</v>
      </c>
      <c r="K268" s="13"/>
      <c r="L268" s="1"/>
      <c r="M268" s="1"/>
      <c r="N268" s="1"/>
      <c r="O268" s="1"/>
      <c r="P268" s="1"/>
      <c r="Q268" s="1"/>
      <c r="R268" s="1"/>
      <c r="S268" s="1"/>
      <c r="T268" s="1"/>
      <c r="U268" s="1"/>
      <c r="V268" s="1"/>
    </row>
    <row r="269" spans="1:22" ht="90" thickBot="1" x14ac:dyDescent="0.3">
      <c r="A269" s="32" t="s">
        <v>1813</v>
      </c>
      <c r="B269" s="14" t="s">
        <v>22</v>
      </c>
      <c r="C269" s="14" t="s">
        <v>28</v>
      </c>
      <c r="D269" s="14" t="s">
        <v>36</v>
      </c>
      <c r="E269" s="14" t="s">
        <v>2264</v>
      </c>
      <c r="F269" s="17" t="s">
        <v>635</v>
      </c>
      <c r="G269" s="14" t="s">
        <v>661</v>
      </c>
      <c r="H269" s="14" t="s">
        <v>299</v>
      </c>
      <c r="I269" s="14" t="s">
        <v>253</v>
      </c>
      <c r="J269" s="14" t="s">
        <v>2504</v>
      </c>
      <c r="K269" s="13"/>
      <c r="L269" s="1"/>
      <c r="M269" s="1"/>
      <c r="N269" s="1"/>
      <c r="O269" s="1"/>
      <c r="P269" s="1"/>
      <c r="Q269" s="1"/>
      <c r="R269" s="1"/>
      <c r="S269" s="1"/>
      <c r="T269" s="1"/>
      <c r="U269" s="1"/>
      <c r="V269" s="1"/>
    </row>
    <row r="270" spans="1:22" ht="90" thickBot="1" x14ac:dyDescent="0.3">
      <c r="A270" s="32" t="s">
        <v>1814</v>
      </c>
      <c r="B270" s="14" t="s">
        <v>22</v>
      </c>
      <c r="C270" s="14" t="s">
        <v>28</v>
      </c>
      <c r="D270" s="14" t="s">
        <v>36</v>
      </c>
      <c r="E270" s="14" t="s">
        <v>2264</v>
      </c>
      <c r="F270" s="17" t="s">
        <v>636</v>
      </c>
      <c r="G270" s="14" t="s">
        <v>661</v>
      </c>
      <c r="H270" s="14" t="s">
        <v>137</v>
      </c>
      <c r="I270" s="14" t="s">
        <v>254</v>
      </c>
      <c r="J270" s="14" t="s">
        <v>2504</v>
      </c>
      <c r="K270" s="13"/>
      <c r="L270" s="1"/>
      <c r="M270" s="1"/>
      <c r="N270" s="1"/>
      <c r="O270" s="1"/>
      <c r="P270" s="1"/>
      <c r="Q270" s="1"/>
      <c r="R270" s="1"/>
      <c r="S270" s="1"/>
      <c r="T270" s="1"/>
      <c r="U270" s="1"/>
      <c r="V270" s="1"/>
    </row>
    <row r="271" spans="1:22" ht="90" thickBot="1" x14ac:dyDescent="0.3">
      <c r="A271" s="32" t="s">
        <v>1815</v>
      </c>
      <c r="B271" s="14" t="s">
        <v>22</v>
      </c>
      <c r="C271" s="14" t="s">
        <v>28</v>
      </c>
      <c r="D271" s="14" t="s">
        <v>30</v>
      </c>
      <c r="E271" s="14" t="s">
        <v>2265</v>
      </c>
      <c r="F271" s="14" t="s">
        <v>640</v>
      </c>
      <c r="G271" s="14" t="s">
        <v>661</v>
      </c>
      <c r="H271" s="14" t="s">
        <v>641</v>
      </c>
      <c r="I271" s="14" t="s">
        <v>14</v>
      </c>
      <c r="J271" s="14" t="s">
        <v>2504</v>
      </c>
      <c r="K271" s="13"/>
      <c r="L271" s="1"/>
      <c r="M271" s="1"/>
      <c r="N271" s="1"/>
      <c r="O271" s="1"/>
      <c r="P271" s="1"/>
      <c r="Q271" s="1"/>
      <c r="R271" s="1"/>
      <c r="S271" s="1"/>
      <c r="T271" s="1"/>
      <c r="U271" s="1"/>
      <c r="V271" s="1"/>
    </row>
    <row r="272" spans="1:22" ht="90" thickBot="1" x14ac:dyDescent="0.3">
      <c r="A272" s="32" t="s">
        <v>1816</v>
      </c>
      <c r="B272" s="14" t="s">
        <v>22</v>
      </c>
      <c r="C272" s="14" t="s">
        <v>28</v>
      </c>
      <c r="D272" s="14" t="s">
        <v>30</v>
      </c>
      <c r="E272" s="14" t="s">
        <v>2265</v>
      </c>
      <c r="F272" s="14" t="s">
        <v>642</v>
      </c>
      <c r="G272" s="14" t="s">
        <v>661</v>
      </c>
      <c r="H272" s="14" t="s">
        <v>643</v>
      </c>
      <c r="I272" s="14" t="s">
        <v>619</v>
      </c>
      <c r="J272" s="14" t="s">
        <v>2504</v>
      </c>
      <c r="K272" s="13"/>
      <c r="L272" s="1"/>
      <c r="M272" s="1"/>
      <c r="N272" s="1"/>
      <c r="O272" s="1"/>
      <c r="P272" s="1"/>
      <c r="Q272" s="1"/>
      <c r="R272" s="1"/>
      <c r="S272" s="1"/>
      <c r="T272" s="1"/>
      <c r="U272" s="1"/>
      <c r="V272" s="1"/>
    </row>
    <row r="273" spans="1:22" ht="90" thickBot="1" x14ac:dyDescent="0.3">
      <c r="A273" s="32" t="s">
        <v>1817</v>
      </c>
      <c r="B273" s="14" t="s">
        <v>22</v>
      </c>
      <c r="C273" s="14" t="s">
        <v>28</v>
      </c>
      <c r="D273" s="14" t="s">
        <v>30</v>
      </c>
      <c r="E273" s="14" t="s">
        <v>2265</v>
      </c>
      <c r="F273" s="14" t="s">
        <v>981</v>
      </c>
      <c r="G273" s="14" t="s">
        <v>661</v>
      </c>
      <c r="H273" s="14" t="s">
        <v>983</v>
      </c>
      <c r="I273" s="14" t="s">
        <v>619</v>
      </c>
      <c r="J273" s="14" t="s">
        <v>2504</v>
      </c>
      <c r="K273" s="13"/>
      <c r="L273" s="1"/>
      <c r="M273" s="1"/>
      <c r="N273" s="1"/>
      <c r="O273" s="1"/>
      <c r="P273" s="1"/>
      <c r="Q273" s="1"/>
      <c r="R273" s="1"/>
      <c r="S273" s="1"/>
      <c r="T273" s="1"/>
      <c r="U273" s="1"/>
      <c r="V273" s="1"/>
    </row>
    <row r="274" spans="1:22" ht="90" thickBot="1" x14ac:dyDescent="0.3">
      <c r="A274" s="32" t="s">
        <v>1818</v>
      </c>
      <c r="B274" s="14" t="s">
        <v>22</v>
      </c>
      <c r="C274" s="14" t="s">
        <v>28</v>
      </c>
      <c r="D274" s="14" t="s">
        <v>30</v>
      </c>
      <c r="E274" s="14" t="s">
        <v>2265</v>
      </c>
      <c r="F274" s="14" t="s">
        <v>644</v>
      </c>
      <c r="G274" s="14" t="s">
        <v>661</v>
      </c>
      <c r="H274" s="14" t="s">
        <v>645</v>
      </c>
      <c r="I274" s="14" t="s">
        <v>14</v>
      </c>
      <c r="J274" s="14" t="s">
        <v>2504</v>
      </c>
      <c r="K274" s="13"/>
      <c r="L274" s="1"/>
      <c r="M274" s="1"/>
      <c r="N274" s="1"/>
      <c r="O274" s="1"/>
      <c r="P274" s="1"/>
      <c r="Q274" s="1"/>
      <c r="R274" s="1"/>
      <c r="S274" s="1"/>
      <c r="T274" s="1"/>
      <c r="U274" s="1"/>
      <c r="V274" s="1"/>
    </row>
    <row r="275" spans="1:22" ht="90" thickBot="1" x14ac:dyDescent="0.3">
      <c r="A275" s="32" t="s">
        <v>1819</v>
      </c>
      <c r="B275" s="14" t="s">
        <v>22</v>
      </c>
      <c r="C275" s="14" t="s">
        <v>28</v>
      </c>
      <c r="D275" s="14" t="s">
        <v>30</v>
      </c>
      <c r="E275" s="14" t="s">
        <v>2265</v>
      </c>
      <c r="F275" s="14" t="s">
        <v>726</v>
      </c>
      <c r="G275" s="14" t="s">
        <v>661</v>
      </c>
      <c r="H275" s="14" t="s">
        <v>730</v>
      </c>
      <c r="I275" s="14" t="s">
        <v>727</v>
      </c>
      <c r="J275" s="14" t="s">
        <v>2504</v>
      </c>
      <c r="K275" s="13"/>
      <c r="L275" s="1"/>
      <c r="M275" s="1"/>
      <c r="N275" s="1"/>
      <c r="O275" s="1"/>
      <c r="P275" s="1"/>
      <c r="Q275" s="1"/>
      <c r="R275" s="1"/>
      <c r="S275" s="1"/>
      <c r="T275" s="1"/>
      <c r="U275" s="1"/>
      <c r="V275" s="1"/>
    </row>
    <row r="276" spans="1:22" ht="90" thickBot="1" x14ac:dyDescent="0.3">
      <c r="A276" s="32" t="s">
        <v>1820</v>
      </c>
      <c r="B276" s="14" t="s">
        <v>22</v>
      </c>
      <c r="C276" s="14" t="s">
        <v>28</v>
      </c>
      <c r="D276" s="14" t="s">
        <v>30</v>
      </c>
      <c r="E276" s="14" t="s">
        <v>2265</v>
      </c>
      <c r="F276" s="14" t="s">
        <v>728</v>
      </c>
      <c r="G276" s="14" t="s">
        <v>661</v>
      </c>
      <c r="H276" s="14" t="s">
        <v>729</v>
      </c>
      <c r="I276" s="14" t="s">
        <v>727</v>
      </c>
      <c r="J276" s="14" t="s">
        <v>2504</v>
      </c>
      <c r="K276" s="13"/>
      <c r="L276" s="1"/>
      <c r="M276" s="1"/>
      <c r="N276" s="1"/>
      <c r="O276" s="1"/>
      <c r="P276" s="1"/>
      <c r="Q276" s="1"/>
      <c r="R276" s="1"/>
      <c r="S276" s="1"/>
      <c r="T276" s="1"/>
      <c r="U276" s="1"/>
      <c r="V276" s="1"/>
    </row>
    <row r="277" spans="1:22" ht="90" thickBot="1" x14ac:dyDescent="0.3">
      <c r="A277" s="32" t="s">
        <v>1821</v>
      </c>
      <c r="B277" s="14" t="s">
        <v>22</v>
      </c>
      <c r="C277" s="14" t="s">
        <v>28</v>
      </c>
      <c r="D277" s="14" t="s">
        <v>30</v>
      </c>
      <c r="E277" s="14" t="s">
        <v>2265</v>
      </c>
      <c r="F277" s="14" t="s">
        <v>646</v>
      </c>
      <c r="G277" s="14" t="s">
        <v>661</v>
      </c>
      <c r="H277" s="14" t="s">
        <v>647</v>
      </c>
      <c r="I277" s="14" t="s">
        <v>14</v>
      </c>
      <c r="J277" s="14" t="s">
        <v>2504</v>
      </c>
      <c r="K277" s="13"/>
      <c r="L277" s="1"/>
      <c r="M277" s="1"/>
      <c r="N277" s="1"/>
      <c r="O277" s="1"/>
      <c r="P277" s="1"/>
      <c r="Q277" s="1"/>
      <c r="R277" s="1"/>
      <c r="S277" s="1"/>
      <c r="T277" s="1"/>
      <c r="U277" s="1"/>
      <c r="V277" s="1"/>
    </row>
    <row r="278" spans="1:22" ht="90" thickBot="1" x14ac:dyDescent="0.3">
      <c r="A278" s="32" t="s">
        <v>1822</v>
      </c>
      <c r="B278" s="14" t="s">
        <v>22</v>
      </c>
      <c r="C278" s="14" t="s">
        <v>28</v>
      </c>
      <c r="D278" s="14" t="s">
        <v>30</v>
      </c>
      <c r="E278" s="14" t="s">
        <v>2265</v>
      </c>
      <c r="F278" s="14" t="s">
        <v>969</v>
      </c>
      <c r="G278" s="14" t="s">
        <v>661</v>
      </c>
      <c r="H278" s="14" t="s">
        <v>648</v>
      </c>
      <c r="I278" s="14" t="s">
        <v>14</v>
      </c>
      <c r="J278" s="14" t="s">
        <v>2504</v>
      </c>
      <c r="K278" s="13"/>
      <c r="L278" s="1"/>
      <c r="M278" s="1"/>
      <c r="N278" s="1"/>
      <c r="O278" s="1"/>
      <c r="P278" s="1"/>
      <c r="Q278" s="1"/>
      <c r="R278" s="1"/>
      <c r="S278" s="1"/>
      <c r="T278" s="1"/>
      <c r="U278" s="1"/>
      <c r="V278" s="1"/>
    </row>
    <row r="279" spans="1:22" ht="90" thickBot="1" x14ac:dyDescent="0.3">
      <c r="A279" s="32" t="s">
        <v>1823</v>
      </c>
      <c r="B279" s="14" t="s">
        <v>22</v>
      </c>
      <c r="C279" s="14" t="s">
        <v>28</v>
      </c>
      <c r="D279" s="14" t="s">
        <v>30</v>
      </c>
      <c r="E279" s="14" t="s">
        <v>2265</v>
      </c>
      <c r="F279" s="14" t="s">
        <v>970</v>
      </c>
      <c r="G279" s="14" t="s">
        <v>661</v>
      </c>
      <c r="H279" s="14" t="s">
        <v>971</v>
      </c>
      <c r="I279" s="14" t="s">
        <v>619</v>
      </c>
      <c r="J279" s="14" t="s">
        <v>2504</v>
      </c>
      <c r="K279" s="13"/>
      <c r="L279" s="1"/>
      <c r="M279" s="1"/>
      <c r="N279" s="1"/>
      <c r="O279" s="1"/>
      <c r="P279" s="1"/>
      <c r="Q279" s="1"/>
      <c r="R279" s="1"/>
      <c r="S279" s="1"/>
      <c r="T279" s="1"/>
      <c r="U279" s="1"/>
      <c r="V279" s="1"/>
    </row>
    <row r="280" spans="1:22" ht="90" thickBot="1" x14ac:dyDescent="0.3">
      <c r="A280" s="32" t="s">
        <v>1824</v>
      </c>
      <c r="B280" s="14" t="s">
        <v>22</v>
      </c>
      <c r="C280" s="14" t="s">
        <v>28</v>
      </c>
      <c r="D280" s="14" t="s">
        <v>30</v>
      </c>
      <c r="E280" s="14" t="s">
        <v>2265</v>
      </c>
      <c r="F280" s="14" t="s">
        <v>972</v>
      </c>
      <c r="G280" s="14" t="s">
        <v>661</v>
      </c>
      <c r="H280" s="14" t="s">
        <v>973</v>
      </c>
      <c r="I280" s="14" t="s">
        <v>619</v>
      </c>
      <c r="J280" s="14" t="s">
        <v>2504</v>
      </c>
      <c r="K280" s="13"/>
      <c r="L280" s="1"/>
      <c r="M280" s="1"/>
      <c r="N280" s="1"/>
      <c r="O280" s="1"/>
      <c r="P280" s="1"/>
      <c r="Q280" s="1"/>
      <c r="R280" s="1"/>
      <c r="S280" s="1"/>
      <c r="T280" s="1"/>
      <c r="U280" s="1"/>
      <c r="V280" s="1"/>
    </row>
    <row r="281" spans="1:22" ht="90" thickBot="1" x14ac:dyDescent="0.3">
      <c r="A281" s="32" t="s">
        <v>1825</v>
      </c>
      <c r="B281" s="14" t="s">
        <v>22</v>
      </c>
      <c r="C281" s="14" t="s">
        <v>28</v>
      </c>
      <c r="D281" s="14" t="s">
        <v>30</v>
      </c>
      <c r="E281" s="14" t="s">
        <v>2265</v>
      </c>
      <c r="F281" s="14" t="s">
        <v>649</v>
      </c>
      <c r="G281" s="14" t="s">
        <v>661</v>
      </c>
      <c r="H281" s="14" t="s">
        <v>650</v>
      </c>
      <c r="I281" s="14" t="s">
        <v>14</v>
      </c>
      <c r="J281" s="14" t="s">
        <v>2504</v>
      </c>
      <c r="K281" s="13"/>
      <c r="L281" s="1"/>
      <c r="M281" s="1"/>
      <c r="N281" s="1"/>
      <c r="O281" s="1"/>
      <c r="P281" s="1"/>
      <c r="Q281" s="1"/>
      <c r="R281" s="1"/>
      <c r="S281" s="1"/>
      <c r="T281" s="1"/>
      <c r="U281" s="1"/>
      <c r="V281" s="1"/>
    </row>
    <row r="282" spans="1:22" ht="90" thickBot="1" x14ac:dyDescent="0.3">
      <c r="A282" s="32" t="s">
        <v>1826</v>
      </c>
      <c r="B282" s="14" t="s">
        <v>22</v>
      </c>
      <c r="C282" s="14" t="s">
        <v>28</v>
      </c>
      <c r="D282" s="14" t="s">
        <v>30</v>
      </c>
      <c r="E282" s="14" t="s">
        <v>2265</v>
      </c>
      <c r="F282" s="14" t="s">
        <v>651</v>
      </c>
      <c r="G282" s="14" t="s">
        <v>661</v>
      </c>
      <c r="H282" s="14" t="s">
        <v>652</v>
      </c>
      <c r="I282" s="14" t="s">
        <v>14</v>
      </c>
      <c r="J282" s="14" t="s">
        <v>2504</v>
      </c>
      <c r="K282" s="13"/>
      <c r="L282" s="1"/>
      <c r="M282" s="1"/>
      <c r="N282" s="1"/>
      <c r="O282" s="1"/>
      <c r="P282" s="1"/>
      <c r="Q282" s="1"/>
      <c r="R282" s="1"/>
      <c r="S282" s="1"/>
      <c r="T282" s="1"/>
      <c r="U282" s="1"/>
      <c r="V282" s="1"/>
    </row>
    <row r="283" spans="1:22" ht="90" thickBot="1" x14ac:dyDescent="0.3">
      <c r="A283" s="32" t="s">
        <v>1827</v>
      </c>
      <c r="B283" s="14" t="s">
        <v>22</v>
      </c>
      <c r="C283" s="14" t="s">
        <v>28</v>
      </c>
      <c r="D283" s="14" t="s">
        <v>30</v>
      </c>
      <c r="E283" s="14" t="s">
        <v>2265</v>
      </c>
      <c r="F283" s="14" t="s">
        <v>653</v>
      </c>
      <c r="G283" s="14" t="s">
        <v>661</v>
      </c>
      <c r="H283" s="14" t="s">
        <v>654</v>
      </c>
      <c r="I283" s="14" t="s">
        <v>14</v>
      </c>
      <c r="J283" s="14" t="s">
        <v>2504</v>
      </c>
      <c r="K283" s="13"/>
      <c r="L283" s="1"/>
      <c r="M283" s="1"/>
      <c r="N283" s="1"/>
      <c r="O283" s="1"/>
      <c r="P283" s="1"/>
      <c r="Q283" s="1"/>
      <c r="R283" s="1"/>
      <c r="S283" s="1"/>
      <c r="T283" s="1"/>
      <c r="U283" s="1"/>
      <c r="V283" s="1"/>
    </row>
    <row r="284" spans="1:22" ht="90" thickBot="1" x14ac:dyDescent="0.3">
      <c r="A284" s="32" t="s">
        <v>1828</v>
      </c>
      <c r="B284" s="14" t="s">
        <v>22</v>
      </c>
      <c r="C284" s="14" t="s">
        <v>28</v>
      </c>
      <c r="D284" s="14" t="s">
        <v>30</v>
      </c>
      <c r="E284" s="14" t="s">
        <v>2265</v>
      </c>
      <c r="F284" s="17" t="s">
        <v>656</v>
      </c>
      <c r="G284" s="14" t="s">
        <v>661</v>
      </c>
      <c r="H284" s="14" t="s">
        <v>275</v>
      </c>
      <c r="I284" s="14" t="s">
        <v>132</v>
      </c>
      <c r="J284" s="14" t="s">
        <v>2353</v>
      </c>
      <c r="K284" s="13"/>
      <c r="L284" s="1"/>
      <c r="M284" s="1"/>
      <c r="N284" s="1"/>
      <c r="O284" s="1"/>
      <c r="P284" s="1"/>
      <c r="Q284" s="1"/>
      <c r="R284" s="1"/>
      <c r="S284" s="1"/>
      <c r="T284" s="1"/>
      <c r="U284" s="1"/>
      <c r="V284" s="1"/>
    </row>
    <row r="285" spans="1:22" ht="90" thickBot="1" x14ac:dyDescent="0.3">
      <c r="A285" s="32" t="s">
        <v>1829</v>
      </c>
      <c r="B285" s="14" t="s">
        <v>22</v>
      </c>
      <c r="C285" s="14" t="s">
        <v>28</v>
      </c>
      <c r="D285" s="14" t="s">
        <v>30</v>
      </c>
      <c r="E285" s="14" t="s">
        <v>2265</v>
      </c>
      <c r="F285" s="17" t="s">
        <v>657</v>
      </c>
      <c r="G285" s="14" t="s">
        <v>661</v>
      </c>
      <c r="H285" s="14" t="s">
        <v>250</v>
      </c>
      <c r="I285" s="14" t="s">
        <v>134</v>
      </c>
      <c r="J285" s="14" t="s">
        <v>2353</v>
      </c>
      <c r="K285" s="13"/>
      <c r="L285" s="1"/>
      <c r="M285" s="1"/>
      <c r="N285" s="1"/>
      <c r="O285" s="1"/>
      <c r="P285" s="1"/>
      <c r="Q285" s="1"/>
      <c r="R285" s="1"/>
      <c r="S285" s="1"/>
      <c r="T285" s="1"/>
      <c r="U285" s="1"/>
      <c r="V285" s="1"/>
    </row>
    <row r="286" spans="1:22" ht="90" thickBot="1" x14ac:dyDescent="0.3">
      <c r="A286" s="32" t="s">
        <v>1830</v>
      </c>
      <c r="B286" s="14" t="s">
        <v>22</v>
      </c>
      <c r="C286" s="14" t="s">
        <v>28</v>
      </c>
      <c r="D286" s="14" t="s">
        <v>30</v>
      </c>
      <c r="E286" s="14" t="s">
        <v>2265</v>
      </c>
      <c r="F286" s="17" t="s">
        <v>658</v>
      </c>
      <c r="G286" s="14" t="s">
        <v>661</v>
      </c>
      <c r="H286" s="14" t="s">
        <v>655</v>
      </c>
      <c r="I286" s="14" t="s">
        <v>109</v>
      </c>
      <c r="J286" s="14" t="s">
        <v>2353</v>
      </c>
      <c r="K286" s="13"/>
      <c r="L286" s="1"/>
      <c r="M286" s="1"/>
      <c r="N286" s="1"/>
      <c r="O286" s="1"/>
      <c r="P286" s="1"/>
      <c r="Q286" s="1"/>
      <c r="R286" s="1"/>
      <c r="S286" s="1"/>
      <c r="T286" s="1"/>
      <c r="U286" s="1"/>
      <c r="V286" s="1"/>
    </row>
    <row r="287" spans="1:22" ht="90" thickBot="1" x14ac:dyDescent="0.3">
      <c r="A287" s="32" t="s">
        <v>1831</v>
      </c>
      <c r="B287" s="14" t="s">
        <v>22</v>
      </c>
      <c r="C287" s="14" t="s">
        <v>28</v>
      </c>
      <c r="D287" s="14" t="s">
        <v>30</v>
      </c>
      <c r="E287" s="14" t="s">
        <v>2265</v>
      </c>
      <c r="F287" s="17" t="s">
        <v>659</v>
      </c>
      <c r="G287" s="14" t="s">
        <v>661</v>
      </c>
      <c r="H287" s="14" t="s">
        <v>299</v>
      </c>
      <c r="I287" s="14" t="s">
        <v>253</v>
      </c>
      <c r="J287" s="14" t="s">
        <v>2504</v>
      </c>
      <c r="K287" s="13"/>
      <c r="L287" s="1"/>
      <c r="M287" s="1"/>
      <c r="N287" s="1"/>
      <c r="O287" s="1"/>
      <c r="P287" s="1"/>
      <c r="Q287" s="1"/>
      <c r="R287" s="1"/>
      <c r="S287" s="1"/>
      <c r="T287" s="1"/>
      <c r="U287" s="1"/>
      <c r="V287" s="1"/>
    </row>
    <row r="288" spans="1:22" ht="90" thickBot="1" x14ac:dyDescent="0.3">
      <c r="A288" s="32" t="s">
        <v>1832</v>
      </c>
      <c r="B288" s="14" t="s">
        <v>22</v>
      </c>
      <c r="C288" s="14" t="s">
        <v>28</v>
      </c>
      <c r="D288" s="14" t="s">
        <v>30</v>
      </c>
      <c r="E288" s="14" t="s">
        <v>2265</v>
      </c>
      <c r="F288" s="17" t="s">
        <v>660</v>
      </c>
      <c r="G288" s="14" t="s">
        <v>661</v>
      </c>
      <c r="H288" s="14" t="s">
        <v>137</v>
      </c>
      <c r="I288" s="14" t="s">
        <v>254</v>
      </c>
      <c r="J288" s="14" t="s">
        <v>2705</v>
      </c>
      <c r="K288" s="13"/>
      <c r="L288" s="1"/>
      <c r="M288" s="1"/>
      <c r="N288" s="1"/>
      <c r="O288" s="1"/>
      <c r="P288" s="1"/>
      <c r="Q288" s="1"/>
      <c r="R288" s="1"/>
      <c r="S288" s="1"/>
      <c r="T288" s="1"/>
      <c r="U288" s="1"/>
      <c r="V288" s="1"/>
    </row>
    <row r="289" spans="1:22" ht="90" thickBot="1" x14ac:dyDescent="0.3">
      <c r="A289" s="32" t="s">
        <v>1833</v>
      </c>
      <c r="B289" s="14" t="s">
        <v>22</v>
      </c>
      <c r="C289" s="14" t="s">
        <v>28</v>
      </c>
      <c r="D289" s="14" t="s">
        <v>31</v>
      </c>
      <c r="E289" s="14" t="s">
        <v>2266</v>
      </c>
      <c r="F289" s="14" t="s">
        <v>666</v>
      </c>
      <c r="G289" s="14" t="s">
        <v>661</v>
      </c>
      <c r="H289" s="14" t="s">
        <v>667</v>
      </c>
      <c r="I289" s="14" t="s">
        <v>668</v>
      </c>
      <c r="J289" s="14" t="s">
        <v>2705</v>
      </c>
      <c r="K289" s="13"/>
      <c r="L289" s="1"/>
      <c r="M289" s="1"/>
      <c r="N289" s="1"/>
      <c r="O289" s="1"/>
      <c r="P289" s="1"/>
      <c r="Q289" s="1"/>
      <c r="R289" s="1"/>
      <c r="S289" s="1"/>
      <c r="T289" s="1"/>
      <c r="U289" s="1"/>
      <c r="V289" s="1"/>
    </row>
    <row r="290" spans="1:22" ht="90" thickBot="1" x14ac:dyDescent="0.3">
      <c r="A290" s="32" t="s">
        <v>1834</v>
      </c>
      <c r="B290" s="14" t="s">
        <v>22</v>
      </c>
      <c r="C290" s="14" t="s">
        <v>28</v>
      </c>
      <c r="D290" s="14" t="s">
        <v>31</v>
      </c>
      <c r="E290" s="14" t="s">
        <v>2266</v>
      </c>
      <c r="F290" s="14" t="s">
        <v>662</v>
      </c>
      <c r="G290" s="14" t="s">
        <v>661</v>
      </c>
      <c r="H290" s="14" t="s">
        <v>665</v>
      </c>
      <c r="I290" s="14" t="s">
        <v>663</v>
      </c>
      <c r="J290" s="14" t="s">
        <v>2705</v>
      </c>
      <c r="K290" s="13"/>
      <c r="L290" s="1"/>
      <c r="M290" s="1"/>
      <c r="N290" s="1"/>
      <c r="O290" s="1"/>
      <c r="P290" s="1"/>
      <c r="Q290" s="1"/>
      <c r="R290" s="1"/>
      <c r="S290" s="1"/>
      <c r="T290" s="1"/>
      <c r="U290" s="1"/>
      <c r="V290" s="1"/>
    </row>
    <row r="291" spans="1:22" ht="90" thickBot="1" x14ac:dyDescent="0.3">
      <c r="A291" s="32" t="s">
        <v>1835</v>
      </c>
      <c r="B291" s="14" t="s">
        <v>22</v>
      </c>
      <c r="C291" s="14" t="s">
        <v>28</v>
      </c>
      <c r="D291" s="14" t="s">
        <v>31</v>
      </c>
      <c r="E291" s="14" t="s">
        <v>2266</v>
      </c>
      <c r="F291" s="14" t="s">
        <v>664</v>
      </c>
      <c r="G291" s="14" t="s">
        <v>661</v>
      </c>
      <c r="H291" s="14" t="s">
        <v>669</v>
      </c>
      <c r="I291" s="14" t="s">
        <v>670</v>
      </c>
      <c r="J291" s="14" t="s">
        <v>2705</v>
      </c>
      <c r="K291" s="13"/>
      <c r="L291" s="1"/>
      <c r="M291" s="1"/>
      <c r="N291" s="1"/>
      <c r="O291" s="1"/>
      <c r="P291" s="1"/>
      <c r="Q291" s="1"/>
      <c r="R291" s="1"/>
      <c r="S291" s="1"/>
      <c r="T291" s="1"/>
      <c r="U291" s="1"/>
      <c r="V291" s="1"/>
    </row>
    <row r="292" spans="1:22" ht="90" thickBot="1" x14ac:dyDescent="0.3">
      <c r="A292" s="32" t="s">
        <v>1836</v>
      </c>
      <c r="B292" s="14" t="s">
        <v>22</v>
      </c>
      <c r="C292" s="14" t="s">
        <v>28</v>
      </c>
      <c r="D292" s="14" t="s">
        <v>31</v>
      </c>
      <c r="E292" s="14" t="s">
        <v>2266</v>
      </c>
      <c r="F292" s="14" t="s">
        <v>671</v>
      </c>
      <c r="G292" s="14" t="s">
        <v>661</v>
      </c>
      <c r="H292" s="14" t="s">
        <v>672</v>
      </c>
      <c r="I292" s="14" t="s">
        <v>673</v>
      </c>
      <c r="J292" s="14" t="s">
        <v>2705</v>
      </c>
      <c r="K292" s="13"/>
      <c r="L292" s="1"/>
      <c r="M292" s="1"/>
      <c r="N292" s="1"/>
      <c r="O292" s="1"/>
      <c r="P292" s="1"/>
      <c r="Q292" s="1"/>
      <c r="R292" s="1"/>
      <c r="S292" s="1"/>
      <c r="T292" s="1"/>
      <c r="U292" s="1"/>
      <c r="V292" s="1"/>
    </row>
    <row r="293" spans="1:22" ht="90" thickBot="1" x14ac:dyDescent="0.3">
      <c r="A293" s="32" t="s">
        <v>1837</v>
      </c>
      <c r="B293" s="14" t="s">
        <v>22</v>
      </c>
      <c r="C293" s="14" t="s">
        <v>28</v>
      </c>
      <c r="D293" s="14" t="s">
        <v>32</v>
      </c>
      <c r="E293" s="14" t="s">
        <v>2267</v>
      </c>
      <c r="F293" s="14" t="s">
        <v>675</v>
      </c>
      <c r="G293" s="14" t="s">
        <v>661</v>
      </c>
      <c r="H293" s="14" t="s">
        <v>683</v>
      </c>
      <c r="I293" s="14" t="s">
        <v>243</v>
      </c>
      <c r="J293" s="14" t="s">
        <v>2504</v>
      </c>
      <c r="K293" s="13"/>
      <c r="L293" s="1"/>
      <c r="M293" s="1"/>
      <c r="N293" s="1"/>
      <c r="O293" s="1"/>
      <c r="P293" s="1"/>
      <c r="Q293" s="1"/>
      <c r="R293" s="1"/>
      <c r="S293" s="1"/>
      <c r="T293" s="1"/>
      <c r="U293" s="1"/>
      <c r="V293" s="1"/>
    </row>
    <row r="294" spans="1:22" ht="90" thickBot="1" x14ac:dyDescent="0.3">
      <c r="A294" s="32" t="s">
        <v>1838</v>
      </c>
      <c r="B294" s="14" t="s">
        <v>22</v>
      </c>
      <c r="C294" s="14" t="s">
        <v>28</v>
      </c>
      <c r="D294" s="14" t="s">
        <v>32</v>
      </c>
      <c r="E294" s="14" t="s">
        <v>2267</v>
      </c>
      <c r="F294" s="14" t="s">
        <v>676</v>
      </c>
      <c r="G294" s="14" t="s">
        <v>661</v>
      </c>
      <c r="H294" s="14" t="s">
        <v>684</v>
      </c>
      <c r="I294" s="14" t="s">
        <v>253</v>
      </c>
      <c r="J294" s="14" t="s">
        <v>2504</v>
      </c>
      <c r="K294" s="13"/>
      <c r="L294" s="1"/>
      <c r="M294" s="1"/>
      <c r="N294" s="1"/>
      <c r="O294" s="1"/>
      <c r="P294" s="1"/>
      <c r="Q294" s="1"/>
      <c r="R294" s="1"/>
      <c r="S294" s="1"/>
      <c r="T294" s="1"/>
      <c r="U294" s="1"/>
      <c r="V294" s="1"/>
    </row>
    <row r="295" spans="1:22" ht="90" thickBot="1" x14ac:dyDescent="0.3">
      <c r="A295" s="32" t="s">
        <v>1839</v>
      </c>
      <c r="B295" s="14" t="s">
        <v>22</v>
      </c>
      <c r="C295" s="14" t="s">
        <v>28</v>
      </c>
      <c r="D295" s="14" t="s">
        <v>32</v>
      </c>
      <c r="E295" s="14" t="s">
        <v>2267</v>
      </c>
      <c r="F295" s="14" t="s">
        <v>677</v>
      </c>
      <c r="G295" s="14" t="s">
        <v>661</v>
      </c>
      <c r="H295" s="14" t="s">
        <v>685</v>
      </c>
      <c r="I295" s="14" t="s">
        <v>243</v>
      </c>
      <c r="J295" s="14" t="s">
        <v>2504</v>
      </c>
      <c r="K295" s="13"/>
      <c r="L295" s="1"/>
      <c r="M295" s="1"/>
      <c r="N295" s="1"/>
      <c r="O295" s="1"/>
      <c r="P295" s="1"/>
      <c r="Q295" s="1"/>
      <c r="R295" s="1"/>
      <c r="S295" s="1"/>
      <c r="T295" s="1"/>
      <c r="U295" s="1"/>
      <c r="V295" s="1"/>
    </row>
    <row r="296" spans="1:22" ht="90" thickBot="1" x14ac:dyDescent="0.3">
      <c r="A296" s="32" t="s">
        <v>1840</v>
      </c>
      <c r="B296" s="14" t="s">
        <v>22</v>
      </c>
      <c r="C296" s="14" t="s">
        <v>28</v>
      </c>
      <c r="D296" s="14" t="s">
        <v>32</v>
      </c>
      <c r="E296" s="14" t="s">
        <v>2267</v>
      </c>
      <c r="F296" s="14" t="s">
        <v>686</v>
      </c>
      <c r="G296" s="14" t="s">
        <v>661</v>
      </c>
      <c r="H296" s="14" t="s">
        <v>687</v>
      </c>
      <c r="I296" s="14" t="s">
        <v>243</v>
      </c>
      <c r="J296" s="14" t="s">
        <v>2504</v>
      </c>
      <c r="K296" s="13"/>
      <c r="L296" s="1"/>
      <c r="M296" s="1"/>
      <c r="N296" s="1"/>
      <c r="O296" s="1"/>
      <c r="P296" s="1"/>
      <c r="Q296" s="1"/>
      <c r="R296" s="1"/>
      <c r="S296" s="1"/>
      <c r="T296" s="1"/>
      <c r="U296" s="1"/>
      <c r="V296" s="1"/>
    </row>
    <row r="297" spans="1:22" ht="90" thickBot="1" x14ac:dyDescent="0.3">
      <c r="A297" s="32" t="s">
        <v>1841</v>
      </c>
      <c r="B297" s="14" t="s">
        <v>22</v>
      </c>
      <c r="C297" s="14" t="s">
        <v>28</v>
      </c>
      <c r="D297" s="14" t="s">
        <v>32</v>
      </c>
      <c r="E297" s="14" t="s">
        <v>2267</v>
      </c>
      <c r="F297" s="14" t="s">
        <v>677</v>
      </c>
      <c r="G297" s="14" t="s">
        <v>661</v>
      </c>
      <c r="H297" s="14" t="s">
        <v>685</v>
      </c>
      <c r="I297" s="14" t="s">
        <v>243</v>
      </c>
      <c r="J297" s="14" t="s">
        <v>2504</v>
      </c>
      <c r="K297" s="13"/>
      <c r="L297" s="1"/>
      <c r="M297" s="1"/>
      <c r="N297" s="1"/>
      <c r="O297" s="1"/>
      <c r="P297" s="1"/>
      <c r="Q297" s="1"/>
      <c r="R297" s="1"/>
      <c r="S297" s="1"/>
      <c r="T297" s="1"/>
      <c r="U297" s="1"/>
      <c r="V297" s="1"/>
    </row>
    <row r="298" spans="1:22" ht="90" thickBot="1" x14ac:dyDescent="0.3">
      <c r="A298" s="32" t="s">
        <v>1842</v>
      </c>
      <c r="B298" s="14" t="s">
        <v>22</v>
      </c>
      <c r="C298" s="14" t="s">
        <v>28</v>
      </c>
      <c r="D298" s="14" t="s">
        <v>32</v>
      </c>
      <c r="E298" s="14" t="s">
        <v>2267</v>
      </c>
      <c r="F298" s="14" t="s">
        <v>678</v>
      </c>
      <c r="G298" s="14" t="s">
        <v>661</v>
      </c>
      <c r="H298" s="14" t="s">
        <v>689</v>
      </c>
      <c r="I298" s="14" t="s">
        <v>688</v>
      </c>
      <c r="J298" s="14" t="s">
        <v>2504</v>
      </c>
      <c r="K298" s="13"/>
      <c r="L298" s="1"/>
      <c r="M298" s="1"/>
      <c r="N298" s="1"/>
      <c r="O298" s="1"/>
      <c r="P298" s="1"/>
      <c r="Q298" s="1"/>
      <c r="R298" s="1"/>
      <c r="S298" s="1"/>
      <c r="T298" s="1"/>
      <c r="U298" s="1"/>
      <c r="V298" s="1"/>
    </row>
    <row r="299" spans="1:22" ht="90" thickBot="1" x14ac:dyDescent="0.3">
      <c r="A299" s="32" t="s">
        <v>1843</v>
      </c>
      <c r="B299" s="14" t="s">
        <v>22</v>
      </c>
      <c r="C299" s="14" t="s">
        <v>28</v>
      </c>
      <c r="D299" s="14" t="s">
        <v>32</v>
      </c>
      <c r="E299" s="14" t="s">
        <v>2267</v>
      </c>
      <c r="F299" s="14" t="s">
        <v>679</v>
      </c>
      <c r="G299" s="14" t="s">
        <v>661</v>
      </c>
      <c r="H299" s="14" t="s">
        <v>690</v>
      </c>
      <c r="I299" s="14" t="s">
        <v>691</v>
      </c>
      <c r="J299" s="14" t="s">
        <v>2504</v>
      </c>
      <c r="K299" s="13"/>
      <c r="L299" s="1"/>
      <c r="M299" s="1"/>
      <c r="N299" s="1"/>
      <c r="O299" s="1"/>
      <c r="P299" s="1"/>
      <c r="Q299" s="1"/>
      <c r="R299" s="1"/>
      <c r="S299" s="1"/>
      <c r="T299" s="1"/>
      <c r="U299" s="1"/>
      <c r="V299" s="1"/>
    </row>
    <row r="300" spans="1:22" ht="90" thickBot="1" x14ac:dyDescent="0.3">
      <c r="A300" s="32" t="s">
        <v>1844</v>
      </c>
      <c r="B300" s="14" t="s">
        <v>22</v>
      </c>
      <c r="C300" s="14" t="s">
        <v>28</v>
      </c>
      <c r="D300" s="14" t="s">
        <v>32</v>
      </c>
      <c r="E300" s="14" t="s">
        <v>2267</v>
      </c>
      <c r="F300" s="14" t="s">
        <v>680</v>
      </c>
      <c r="G300" s="14" t="s">
        <v>661</v>
      </c>
      <c r="H300" s="14" t="s">
        <v>692</v>
      </c>
      <c r="I300" s="14" t="s">
        <v>691</v>
      </c>
      <c r="J300" s="14" t="s">
        <v>2504</v>
      </c>
      <c r="K300" s="13"/>
      <c r="L300" s="1"/>
      <c r="M300" s="1"/>
      <c r="N300" s="1"/>
      <c r="O300" s="1"/>
      <c r="P300" s="1"/>
      <c r="Q300" s="1"/>
      <c r="R300" s="1"/>
      <c r="S300" s="1"/>
      <c r="T300" s="1"/>
      <c r="U300" s="1"/>
      <c r="V300" s="1"/>
    </row>
    <row r="301" spans="1:22" ht="90" thickBot="1" x14ac:dyDescent="0.3">
      <c r="A301" s="32" t="s">
        <v>1845</v>
      </c>
      <c r="B301" s="14" t="s">
        <v>22</v>
      </c>
      <c r="C301" s="14" t="s">
        <v>28</v>
      </c>
      <c r="D301" s="14" t="s">
        <v>32</v>
      </c>
      <c r="E301" s="14" t="s">
        <v>2267</v>
      </c>
      <c r="F301" s="14" t="s">
        <v>681</v>
      </c>
      <c r="G301" s="14" t="s">
        <v>661</v>
      </c>
      <c r="H301" s="14" t="s">
        <v>693</v>
      </c>
      <c r="I301" s="14" t="s">
        <v>253</v>
      </c>
      <c r="J301" s="14" t="s">
        <v>2504</v>
      </c>
      <c r="K301" s="13"/>
      <c r="L301" s="1"/>
      <c r="M301" s="1"/>
      <c r="N301" s="1"/>
      <c r="O301" s="1"/>
      <c r="P301" s="1"/>
      <c r="Q301" s="1"/>
      <c r="R301" s="1"/>
      <c r="S301" s="1"/>
      <c r="T301" s="1"/>
      <c r="U301" s="1"/>
      <c r="V301" s="1"/>
    </row>
    <row r="302" spans="1:22" ht="90" thickBot="1" x14ac:dyDescent="0.3">
      <c r="A302" s="32" t="s">
        <v>1846</v>
      </c>
      <c r="B302" s="14" t="s">
        <v>22</v>
      </c>
      <c r="C302" s="14" t="s">
        <v>28</v>
      </c>
      <c r="D302" s="14" t="s">
        <v>32</v>
      </c>
      <c r="E302" s="14" t="s">
        <v>2267</v>
      </c>
      <c r="F302" s="14" t="s">
        <v>740</v>
      </c>
      <c r="G302" s="14" t="s">
        <v>661</v>
      </c>
      <c r="H302" s="14" t="s">
        <v>694</v>
      </c>
      <c r="I302" s="14" t="s">
        <v>253</v>
      </c>
      <c r="J302" s="14" t="s">
        <v>2504</v>
      </c>
      <c r="K302" s="13"/>
      <c r="L302" s="1"/>
      <c r="M302" s="1"/>
      <c r="N302" s="1"/>
      <c r="O302" s="1"/>
      <c r="P302" s="1"/>
      <c r="Q302" s="1"/>
      <c r="R302" s="1"/>
      <c r="S302" s="1"/>
      <c r="T302" s="1"/>
      <c r="U302" s="1"/>
      <c r="V302" s="1"/>
    </row>
    <row r="303" spans="1:22" ht="90" thickBot="1" x14ac:dyDescent="0.3">
      <c r="A303" s="32" t="s">
        <v>1847</v>
      </c>
      <c r="B303" s="14" t="s">
        <v>22</v>
      </c>
      <c r="C303" s="14" t="s">
        <v>28</v>
      </c>
      <c r="D303" s="14" t="s">
        <v>32</v>
      </c>
      <c r="E303" s="14" t="s">
        <v>2267</v>
      </c>
      <c r="F303" s="14" t="s">
        <v>741</v>
      </c>
      <c r="G303" s="14" t="s">
        <v>661</v>
      </c>
      <c r="H303" s="14" t="s">
        <v>674</v>
      </c>
      <c r="I303" s="14" t="s">
        <v>742</v>
      </c>
      <c r="J303" s="14" t="s">
        <v>2504</v>
      </c>
      <c r="K303" s="13"/>
      <c r="L303" s="1"/>
      <c r="M303" s="1"/>
      <c r="N303" s="1"/>
      <c r="O303" s="1"/>
      <c r="P303" s="1"/>
      <c r="Q303" s="1"/>
      <c r="R303" s="1"/>
      <c r="S303" s="1"/>
      <c r="T303" s="1"/>
      <c r="U303" s="1"/>
      <c r="V303" s="1"/>
    </row>
    <row r="304" spans="1:22" ht="90" thickBot="1" x14ac:dyDescent="0.3">
      <c r="A304" s="32" t="s">
        <v>1848</v>
      </c>
      <c r="B304" s="14" t="s">
        <v>22</v>
      </c>
      <c r="C304" s="14" t="s">
        <v>28</v>
      </c>
      <c r="D304" s="14" t="s">
        <v>32</v>
      </c>
      <c r="E304" s="14" t="s">
        <v>2267</v>
      </c>
      <c r="F304" s="14" t="s">
        <v>739</v>
      </c>
      <c r="G304" s="14" t="s">
        <v>661</v>
      </c>
      <c r="H304" s="14" t="s">
        <v>743</v>
      </c>
      <c r="I304" s="14" t="s">
        <v>744</v>
      </c>
      <c r="J304" s="14" t="s">
        <v>2504</v>
      </c>
      <c r="K304" s="13"/>
      <c r="L304" s="1"/>
      <c r="M304" s="1"/>
      <c r="N304" s="1"/>
      <c r="O304" s="1"/>
      <c r="P304" s="1"/>
      <c r="Q304" s="1"/>
      <c r="R304" s="1"/>
      <c r="S304" s="1"/>
      <c r="T304" s="1"/>
      <c r="U304" s="1"/>
      <c r="V304" s="1"/>
    </row>
    <row r="305" spans="1:22" ht="90" thickBot="1" x14ac:dyDescent="0.3">
      <c r="A305" s="32" t="s">
        <v>1849</v>
      </c>
      <c r="B305" s="14" t="s">
        <v>22</v>
      </c>
      <c r="C305" s="14" t="s">
        <v>28</v>
      </c>
      <c r="D305" s="14" t="s">
        <v>32</v>
      </c>
      <c r="E305" s="14" t="s">
        <v>2267</v>
      </c>
      <c r="F305" s="14" t="s">
        <v>745</v>
      </c>
      <c r="G305" s="14" t="s">
        <v>661</v>
      </c>
      <c r="H305" s="14" t="s">
        <v>746</v>
      </c>
      <c r="I305" s="14" t="s">
        <v>747</v>
      </c>
      <c r="J305" s="14" t="s">
        <v>2504</v>
      </c>
      <c r="K305" s="13"/>
      <c r="L305" s="1"/>
      <c r="M305" s="1"/>
      <c r="N305" s="1"/>
      <c r="O305" s="1"/>
      <c r="P305" s="1"/>
      <c r="Q305" s="1"/>
      <c r="R305" s="1"/>
      <c r="S305" s="1"/>
      <c r="T305" s="1"/>
      <c r="U305" s="1"/>
      <c r="V305" s="1"/>
    </row>
    <row r="306" spans="1:22" ht="90" thickBot="1" x14ac:dyDescent="0.3">
      <c r="A306" s="32" t="s">
        <v>1850</v>
      </c>
      <c r="B306" s="14" t="s">
        <v>22</v>
      </c>
      <c r="C306" s="14" t="s">
        <v>28</v>
      </c>
      <c r="D306" s="14" t="s">
        <v>32</v>
      </c>
      <c r="E306" s="14" t="s">
        <v>2267</v>
      </c>
      <c r="F306" s="14" t="s">
        <v>748</v>
      </c>
      <c r="G306" s="14" t="s">
        <v>661</v>
      </c>
      <c r="H306" s="14" t="s">
        <v>749</v>
      </c>
      <c r="I306" s="14" t="s">
        <v>750</v>
      </c>
      <c r="J306" s="14" t="s">
        <v>2504</v>
      </c>
      <c r="K306" s="13"/>
      <c r="L306" s="1"/>
      <c r="M306" s="1"/>
      <c r="N306" s="1"/>
      <c r="O306" s="1"/>
      <c r="P306" s="1"/>
      <c r="Q306" s="1"/>
      <c r="R306" s="1"/>
      <c r="S306" s="1"/>
      <c r="T306" s="1"/>
      <c r="U306" s="1"/>
      <c r="V306" s="1"/>
    </row>
    <row r="307" spans="1:22" ht="90" thickBot="1" x14ac:dyDescent="0.3">
      <c r="A307" s="32" t="s">
        <v>1851</v>
      </c>
      <c r="B307" s="14" t="s">
        <v>22</v>
      </c>
      <c r="C307" s="14" t="s">
        <v>28</v>
      </c>
      <c r="D307" s="14" t="s">
        <v>32</v>
      </c>
      <c r="E307" s="14" t="s">
        <v>2267</v>
      </c>
      <c r="F307" s="14" t="s">
        <v>682</v>
      </c>
      <c r="G307" s="14" t="s">
        <v>661</v>
      </c>
      <c r="H307" s="14" t="s">
        <v>751</v>
      </c>
      <c r="I307" s="14" t="s">
        <v>752</v>
      </c>
      <c r="J307" s="14" t="s">
        <v>2504</v>
      </c>
      <c r="K307" s="13"/>
      <c r="L307" s="1"/>
      <c r="M307" s="1"/>
      <c r="N307" s="1"/>
      <c r="O307" s="1"/>
      <c r="P307" s="1"/>
      <c r="Q307" s="1"/>
      <c r="R307" s="1"/>
      <c r="S307" s="1"/>
      <c r="T307" s="1"/>
      <c r="U307" s="1"/>
      <c r="V307" s="1"/>
    </row>
    <row r="308" spans="1:22" ht="90" thickBot="1" x14ac:dyDescent="0.3">
      <c r="A308" s="32" t="s">
        <v>1852</v>
      </c>
      <c r="B308" s="14" t="s">
        <v>22</v>
      </c>
      <c r="C308" s="14" t="s">
        <v>28</v>
      </c>
      <c r="D308" s="14" t="s">
        <v>33</v>
      </c>
      <c r="E308" s="14" t="s">
        <v>2268</v>
      </c>
      <c r="F308" s="14" t="s">
        <v>695</v>
      </c>
      <c r="G308" s="14" t="s">
        <v>661</v>
      </c>
      <c r="H308" s="14" t="s">
        <v>667</v>
      </c>
      <c r="I308" s="14" t="s">
        <v>696</v>
      </c>
      <c r="J308" s="14" t="s">
        <v>2504</v>
      </c>
      <c r="K308" s="13"/>
      <c r="L308" s="1"/>
      <c r="M308" s="1"/>
      <c r="N308" s="1"/>
      <c r="O308" s="1"/>
      <c r="P308" s="1"/>
      <c r="Q308" s="1"/>
      <c r="R308" s="1"/>
      <c r="S308" s="1"/>
      <c r="T308" s="1"/>
      <c r="U308" s="1"/>
      <c r="V308" s="1"/>
    </row>
    <row r="309" spans="1:22" ht="90" thickBot="1" x14ac:dyDescent="0.3">
      <c r="A309" s="32" t="s">
        <v>1853</v>
      </c>
      <c r="B309" s="14" t="s">
        <v>22</v>
      </c>
      <c r="C309" s="14" t="s">
        <v>28</v>
      </c>
      <c r="D309" s="14" t="s">
        <v>33</v>
      </c>
      <c r="E309" s="14" t="s">
        <v>2268</v>
      </c>
      <c r="F309" s="14" t="s">
        <v>697</v>
      </c>
      <c r="G309" s="14" t="s">
        <v>661</v>
      </c>
      <c r="H309" s="14" t="s">
        <v>698</v>
      </c>
      <c r="I309" s="14" t="s">
        <v>663</v>
      </c>
      <c r="J309" s="14" t="s">
        <v>2504</v>
      </c>
      <c r="K309" s="13"/>
      <c r="L309" s="1"/>
      <c r="M309" s="1"/>
      <c r="N309" s="1"/>
      <c r="O309" s="1"/>
      <c r="P309" s="1"/>
      <c r="Q309" s="1"/>
      <c r="R309" s="1"/>
      <c r="S309" s="1"/>
      <c r="T309" s="1"/>
      <c r="U309" s="1"/>
      <c r="V309" s="1"/>
    </row>
    <row r="310" spans="1:22" ht="90" thickBot="1" x14ac:dyDescent="0.3">
      <c r="A310" s="32" t="s">
        <v>1854</v>
      </c>
      <c r="B310" s="14" t="s">
        <v>22</v>
      </c>
      <c r="C310" s="14" t="s">
        <v>28</v>
      </c>
      <c r="D310" s="14" t="s">
        <v>33</v>
      </c>
      <c r="E310" s="14" t="s">
        <v>2268</v>
      </c>
      <c r="F310" s="14" t="s">
        <v>699</v>
      </c>
      <c r="G310" s="14" t="s">
        <v>661</v>
      </c>
      <c r="H310" s="14" t="s">
        <v>700</v>
      </c>
      <c r="I310" s="14" t="s">
        <v>701</v>
      </c>
      <c r="J310" s="14" t="s">
        <v>2504</v>
      </c>
      <c r="K310" s="13"/>
      <c r="L310" s="1"/>
      <c r="M310" s="1"/>
      <c r="N310" s="1"/>
      <c r="O310" s="1"/>
      <c r="P310" s="1"/>
      <c r="Q310" s="1"/>
      <c r="R310" s="1"/>
      <c r="S310" s="1"/>
      <c r="T310" s="1"/>
      <c r="U310" s="1"/>
      <c r="V310" s="1"/>
    </row>
    <row r="311" spans="1:22" ht="90" thickBot="1" x14ac:dyDescent="0.3">
      <c r="A311" s="32" t="s">
        <v>1855</v>
      </c>
      <c r="B311" s="14" t="s">
        <v>22</v>
      </c>
      <c r="C311" s="14" t="s">
        <v>28</v>
      </c>
      <c r="D311" s="14" t="s">
        <v>33</v>
      </c>
      <c r="E311" s="14" t="s">
        <v>2268</v>
      </c>
      <c r="F311" s="14" t="s">
        <v>702</v>
      </c>
      <c r="G311" s="14" t="s">
        <v>661</v>
      </c>
      <c r="H311" s="14" t="s">
        <v>703</v>
      </c>
      <c r="I311" s="14" t="s">
        <v>673</v>
      </c>
      <c r="J311" s="14" t="s">
        <v>2504</v>
      </c>
      <c r="K311" s="13"/>
      <c r="L311" s="1"/>
      <c r="M311" s="1"/>
      <c r="N311" s="1"/>
      <c r="O311" s="1"/>
      <c r="P311" s="1"/>
      <c r="Q311" s="1"/>
      <c r="R311" s="1"/>
      <c r="S311" s="1"/>
      <c r="T311" s="1"/>
      <c r="U311" s="1"/>
      <c r="V311" s="1"/>
    </row>
    <row r="312" spans="1:22" ht="90" thickBot="1" x14ac:dyDescent="0.3">
      <c r="A312" s="32" t="s">
        <v>1856</v>
      </c>
      <c r="B312" s="14" t="s">
        <v>22</v>
      </c>
      <c r="C312" s="14" t="s">
        <v>28</v>
      </c>
      <c r="D312" s="14" t="s">
        <v>34</v>
      </c>
      <c r="E312" s="14" t="s">
        <v>2269</v>
      </c>
      <c r="F312" s="17" t="s">
        <v>705</v>
      </c>
      <c r="G312" s="14" t="s">
        <v>704</v>
      </c>
      <c r="H312" s="14" t="s">
        <v>719</v>
      </c>
      <c r="I312" s="14" t="s">
        <v>753</v>
      </c>
      <c r="J312" s="14" t="s">
        <v>2504</v>
      </c>
      <c r="K312" s="13"/>
      <c r="L312" s="1"/>
      <c r="M312" s="1"/>
      <c r="N312" s="1"/>
      <c r="O312" s="1"/>
      <c r="P312" s="1"/>
      <c r="Q312" s="1"/>
      <c r="R312" s="1"/>
      <c r="S312" s="1"/>
      <c r="T312" s="1"/>
      <c r="U312" s="1"/>
      <c r="V312" s="1"/>
    </row>
    <row r="313" spans="1:22" ht="90" thickBot="1" x14ac:dyDescent="0.3">
      <c r="A313" s="32" t="s">
        <v>1857</v>
      </c>
      <c r="B313" s="14" t="s">
        <v>22</v>
      </c>
      <c r="C313" s="14" t="s">
        <v>28</v>
      </c>
      <c r="D313" s="14" t="s">
        <v>34</v>
      </c>
      <c r="E313" s="14" t="s">
        <v>2269</v>
      </c>
      <c r="F313" s="17" t="s">
        <v>706</v>
      </c>
      <c r="G313" s="14" t="s">
        <v>704</v>
      </c>
      <c r="H313" s="14" t="s">
        <v>720</v>
      </c>
      <c r="I313" s="14" t="s">
        <v>754</v>
      </c>
      <c r="J313" s="14" t="s">
        <v>2504</v>
      </c>
      <c r="K313" s="13"/>
      <c r="L313" s="1"/>
      <c r="M313" s="1"/>
      <c r="N313" s="1"/>
      <c r="O313" s="1"/>
      <c r="P313" s="1"/>
      <c r="Q313" s="1"/>
      <c r="R313" s="1"/>
      <c r="S313" s="1"/>
      <c r="T313" s="1"/>
      <c r="U313" s="1"/>
      <c r="V313" s="1"/>
    </row>
    <row r="314" spans="1:22" ht="90" thickBot="1" x14ac:dyDescent="0.3">
      <c r="A314" s="32" t="s">
        <v>1858</v>
      </c>
      <c r="B314" s="14" t="s">
        <v>22</v>
      </c>
      <c r="C314" s="14" t="s">
        <v>28</v>
      </c>
      <c r="D314" s="14" t="s">
        <v>34</v>
      </c>
      <c r="E314" s="14" t="s">
        <v>2269</v>
      </c>
      <c r="F314" s="17" t="s">
        <v>707</v>
      </c>
      <c r="G314" s="14" t="s">
        <v>704</v>
      </c>
      <c r="H314" s="14" t="s">
        <v>724</v>
      </c>
      <c r="I314" s="14" t="s">
        <v>2505</v>
      </c>
      <c r="J314" s="14" t="s">
        <v>2706</v>
      </c>
      <c r="K314" s="13"/>
      <c r="L314" s="1"/>
      <c r="M314" s="1"/>
      <c r="N314" s="1"/>
      <c r="O314" s="1"/>
      <c r="P314" s="1"/>
      <c r="Q314" s="1"/>
      <c r="R314" s="1"/>
      <c r="S314" s="1"/>
      <c r="T314" s="1"/>
      <c r="U314" s="1"/>
      <c r="V314" s="1"/>
    </row>
    <row r="315" spans="1:22" ht="90" thickBot="1" x14ac:dyDescent="0.3">
      <c r="A315" s="32" t="s">
        <v>1859</v>
      </c>
      <c r="B315" s="14" t="s">
        <v>22</v>
      </c>
      <c r="C315" s="14" t="s">
        <v>28</v>
      </c>
      <c r="D315" s="14" t="s">
        <v>34</v>
      </c>
      <c r="E315" s="14" t="s">
        <v>2269</v>
      </c>
      <c r="F315" s="14" t="s">
        <v>735</v>
      </c>
      <c r="G315" s="14" t="s">
        <v>661</v>
      </c>
      <c r="H315" s="14" t="s">
        <v>737</v>
      </c>
      <c r="I315" s="14" t="s">
        <v>727</v>
      </c>
      <c r="J315" s="14" t="s">
        <v>2705</v>
      </c>
      <c r="K315" s="13"/>
      <c r="L315" s="1"/>
      <c r="M315" s="1"/>
      <c r="N315" s="1"/>
      <c r="O315" s="1"/>
      <c r="P315" s="1"/>
      <c r="Q315" s="1"/>
      <c r="R315" s="1"/>
      <c r="S315" s="1"/>
      <c r="T315" s="1"/>
      <c r="U315" s="1"/>
      <c r="V315" s="1"/>
    </row>
    <row r="316" spans="1:22" ht="90" thickBot="1" x14ac:dyDescent="0.3">
      <c r="A316" s="32" t="s">
        <v>1860</v>
      </c>
      <c r="B316" s="14" t="s">
        <v>22</v>
      </c>
      <c r="C316" s="14" t="s">
        <v>28</v>
      </c>
      <c r="D316" s="14" t="s">
        <v>34</v>
      </c>
      <c r="E316" s="14" t="s">
        <v>2269</v>
      </c>
      <c r="F316" s="14" t="s">
        <v>736</v>
      </c>
      <c r="G316" s="14" t="s">
        <v>661</v>
      </c>
      <c r="H316" s="14" t="s">
        <v>738</v>
      </c>
      <c r="I316" s="14" t="s">
        <v>727</v>
      </c>
      <c r="J316" s="14" t="s">
        <v>2705</v>
      </c>
      <c r="K316" s="13"/>
      <c r="L316" s="1"/>
      <c r="M316" s="1"/>
      <c r="N316" s="1"/>
      <c r="O316" s="1"/>
      <c r="P316" s="1"/>
      <c r="Q316" s="1"/>
      <c r="R316" s="1"/>
      <c r="S316" s="1"/>
      <c r="T316" s="1"/>
      <c r="U316" s="1"/>
      <c r="V316" s="1"/>
    </row>
    <row r="317" spans="1:22" ht="90" thickBot="1" x14ac:dyDescent="0.3">
      <c r="A317" s="32" t="s">
        <v>1861</v>
      </c>
      <c r="B317" s="14" t="s">
        <v>22</v>
      </c>
      <c r="C317" s="14" t="s">
        <v>28</v>
      </c>
      <c r="D317" s="14" t="s">
        <v>34</v>
      </c>
      <c r="E317" s="14" t="s">
        <v>2269</v>
      </c>
      <c r="F317" s="17" t="s">
        <v>708</v>
      </c>
      <c r="G317" s="14" t="s">
        <v>704</v>
      </c>
      <c r="H317" s="14" t="s">
        <v>725</v>
      </c>
      <c r="I317" s="14" t="s">
        <v>253</v>
      </c>
      <c r="J317" s="14" t="s">
        <v>2705</v>
      </c>
      <c r="K317" s="13"/>
      <c r="L317" s="1"/>
      <c r="M317" s="1"/>
      <c r="N317" s="1"/>
      <c r="O317" s="1"/>
      <c r="P317" s="1"/>
      <c r="Q317" s="1"/>
      <c r="R317" s="1"/>
      <c r="S317" s="1"/>
      <c r="T317" s="1"/>
      <c r="U317" s="1"/>
      <c r="V317" s="1"/>
    </row>
    <row r="318" spans="1:22" ht="90" thickBot="1" x14ac:dyDescent="0.3">
      <c r="A318" s="32" t="s">
        <v>1862</v>
      </c>
      <c r="B318" s="14" t="s">
        <v>22</v>
      </c>
      <c r="C318" s="14" t="s">
        <v>28</v>
      </c>
      <c r="D318" s="14" t="s">
        <v>34</v>
      </c>
      <c r="E318" s="14" t="s">
        <v>2269</v>
      </c>
      <c r="F318" s="17" t="s">
        <v>974</v>
      </c>
      <c r="G318" s="14" t="s">
        <v>704</v>
      </c>
      <c r="H318" s="14" t="s">
        <v>975</v>
      </c>
      <c r="I318" s="14" t="s">
        <v>253</v>
      </c>
      <c r="J318" s="14" t="s">
        <v>2705</v>
      </c>
      <c r="K318" s="13"/>
      <c r="L318" s="1"/>
      <c r="M318" s="1"/>
      <c r="N318" s="1"/>
      <c r="O318" s="1"/>
      <c r="P318" s="1"/>
      <c r="Q318" s="1"/>
      <c r="R318" s="1"/>
      <c r="S318" s="1"/>
      <c r="T318" s="1"/>
      <c r="U318" s="1"/>
      <c r="V318" s="1"/>
    </row>
    <row r="319" spans="1:22" ht="90" thickBot="1" x14ac:dyDescent="0.3">
      <c r="A319" s="32" t="s">
        <v>1863</v>
      </c>
      <c r="B319" s="14" t="s">
        <v>22</v>
      </c>
      <c r="C319" s="14" t="s">
        <v>28</v>
      </c>
      <c r="D319" s="14" t="s">
        <v>34</v>
      </c>
      <c r="E319" s="14" t="s">
        <v>2269</v>
      </c>
      <c r="F319" s="17" t="s">
        <v>976</v>
      </c>
      <c r="G319" s="14" t="s">
        <v>704</v>
      </c>
      <c r="H319" s="14" t="s">
        <v>977</v>
      </c>
      <c r="I319" s="14" t="s">
        <v>253</v>
      </c>
      <c r="J319" s="14" t="s">
        <v>2705</v>
      </c>
      <c r="K319" s="13"/>
      <c r="L319" s="1"/>
      <c r="M319" s="1"/>
      <c r="N319" s="1"/>
      <c r="O319" s="1"/>
      <c r="P319" s="1"/>
      <c r="Q319" s="1"/>
      <c r="R319" s="1"/>
      <c r="S319" s="1"/>
      <c r="T319" s="1"/>
      <c r="U319" s="1"/>
      <c r="V319" s="1"/>
    </row>
    <row r="320" spans="1:22" ht="90" thickBot="1" x14ac:dyDescent="0.3">
      <c r="A320" s="32" t="s">
        <v>1864</v>
      </c>
      <c r="B320" s="14" t="s">
        <v>22</v>
      </c>
      <c r="C320" s="14" t="s">
        <v>28</v>
      </c>
      <c r="D320" s="14" t="s">
        <v>34</v>
      </c>
      <c r="E320" s="14" t="s">
        <v>2269</v>
      </c>
      <c r="F320" s="17" t="s">
        <v>978</v>
      </c>
      <c r="G320" s="14" t="s">
        <v>704</v>
      </c>
      <c r="H320" s="14" t="s">
        <v>979</v>
      </c>
      <c r="I320" s="14" t="s">
        <v>253</v>
      </c>
      <c r="J320" s="14" t="s">
        <v>2705</v>
      </c>
      <c r="K320" s="13"/>
      <c r="L320" s="1"/>
      <c r="M320" s="1"/>
      <c r="N320" s="1"/>
      <c r="O320" s="1"/>
      <c r="P320" s="1"/>
      <c r="Q320" s="1"/>
      <c r="R320" s="1"/>
      <c r="S320" s="1"/>
      <c r="T320" s="1"/>
      <c r="U320" s="1"/>
      <c r="V320" s="1"/>
    </row>
    <row r="321" spans="1:22" ht="90" thickBot="1" x14ac:dyDescent="0.3">
      <c r="A321" s="32" t="s">
        <v>1865</v>
      </c>
      <c r="B321" s="14" t="s">
        <v>22</v>
      </c>
      <c r="C321" s="14" t="s">
        <v>28</v>
      </c>
      <c r="D321" s="14" t="s">
        <v>34</v>
      </c>
      <c r="E321" s="14" t="s">
        <v>2269</v>
      </c>
      <c r="F321" s="17" t="s">
        <v>709</v>
      </c>
      <c r="G321" s="14" t="s">
        <v>704</v>
      </c>
      <c r="H321" s="14" t="s">
        <v>721</v>
      </c>
      <c r="I321" s="14" t="s">
        <v>253</v>
      </c>
      <c r="J321" s="14" t="s">
        <v>2705</v>
      </c>
      <c r="K321" s="13"/>
      <c r="L321" s="1"/>
      <c r="M321" s="1"/>
      <c r="N321" s="1"/>
      <c r="O321" s="1"/>
      <c r="P321" s="1"/>
      <c r="Q321" s="1"/>
      <c r="R321" s="1"/>
      <c r="S321" s="1"/>
      <c r="T321" s="1"/>
      <c r="U321" s="1"/>
      <c r="V321" s="1"/>
    </row>
    <row r="322" spans="1:22" ht="90" thickBot="1" x14ac:dyDescent="0.3">
      <c r="A322" s="32" t="s">
        <v>1866</v>
      </c>
      <c r="B322" s="14" t="s">
        <v>22</v>
      </c>
      <c r="C322" s="14" t="s">
        <v>28</v>
      </c>
      <c r="D322" s="14" t="s">
        <v>34</v>
      </c>
      <c r="E322" s="14" t="s">
        <v>2269</v>
      </c>
      <c r="F322" s="17" t="s">
        <v>710</v>
      </c>
      <c r="G322" s="14" t="s">
        <v>704</v>
      </c>
      <c r="H322" s="14" t="s">
        <v>722</v>
      </c>
      <c r="I322" s="14" t="s">
        <v>243</v>
      </c>
      <c r="J322" s="14" t="s">
        <v>2706</v>
      </c>
      <c r="K322" s="13"/>
      <c r="L322" s="1"/>
      <c r="M322" s="1"/>
      <c r="N322" s="1"/>
      <c r="O322" s="1"/>
      <c r="P322" s="1"/>
      <c r="Q322" s="1"/>
      <c r="R322" s="1"/>
      <c r="S322" s="1"/>
      <c r="T322" s="1"/>
      <c r="U322" s="1"/>
      <c r="V322" s="1"/>
    </row>
    <row r="323" spans="1:22" ht="90" thickBot="1" x14ac:dyDescent="0.3">
      <c r="A323" s="32" t="s">
        <v>1867</v>
      </c>
      <c r="B323" s="14" t="s">
        <v>22</v>
      </c>
      <c r="C323" s="14" t="s">
        <v>28</v>
      </c>
      <c r="D323" s="14" t="s">
        <v>34</v>
      </c>
      <c r="E323" s="14" t="s">
        <v>2269</v>
      </c>
      <c r="F323" s="17" t="s">
        <v>718</v>
      </c>
      <c r="G323" s="14" t="s">
        <v>704</v>
      </c>
      <c r="H323" s="14" t="s">
        <v>723</v>
      </c>
      <c r="I323" s="14" t="s">
        <v>243</v>
      </c>
      <c r="J323" s="14" t="s">
        <v>2706</v>
      </c>
      <c r="K323" s="13"/>
      <c r="L323" s="1"/>
      <c r="M323" s="1"/>
      <c r="N323" s="1"/>
      <c r="O323" s="1"/>
      <c r="P323" s="1"/>
      <c r="Q323" s="1"/>
      <c r="R323" s="1"/>
      <c r="S323" s="1"/>
      <c r="T323" s="1"/>
      <c r="U323" s="1"/>
      <c r="V323" s="1"/>
    </row>
    <row r="324" spans="1:22" ht="90" thickBot="1" x14ac:dyDescent="0.3">
      <c r="A324" s="32" t="s">
        <v>1868</v>
      </c>
      <c r="B324" s="14" t="s">
        <v>22</v>
      </c>
      <c r="C324" s="14" t="s">
        <v>28</v>
      </c>
      <c r="D324" s="14" t="s">
        <v>34</v>
      </c>
      <c r="E324" s="14" t="s">
        <v>2269</v>
      </c>
      <c r="F324" s="15" t="s">
        <v>716</v>
      </c>
      <c r="G324" s="14" t="s">
        <v>704</v>
      </c>
      <c r="H324" s="14" t="s">
        <v>246</v>
      </c>
      <c r="I324" s="14" t="s">
        <v>243</v>
      </c>
      <c r="J324" s="14" t="s">
        <v>2706</v>
      </c>
      <c r="K324" s="13"/>
      <c r="L324" s="1"/>
      <c r="M324" s="1"/>
      <c r="N324" s="1"/>
      <c r="O324" s="1"/>
      <c r="P324" s="1"/>
      <c r="Q324" s="1"/>
      <c r="R324" s="1"/>
      <c r="S324" s="1"/>
      <c r="T324" s="1"/>
      <c r="U324" s="1"/>
      <c r="V324" s="1"/>
    </row>
    <row r="325" spans="1:22" ht="90" thickBot="1" x14ac:dyDescent="0.3">
      <c r="A325" s="32" t="s">
        <v>1869</v>
      </c>
      <c r="B325" s="14" t="s">
        <v>22</v>
      </c>
      <c r="C325" s="14" t="s">
        <v>28</v>
      </c>
      <c r="D325" s="14" t="s">
        <v>34</v>
      </c>
      <c r="E325" s="14" t="s">
        <v>2269</v>
      </c>
      <c r="F325" s="15" t="s">
        <v>717</v>
      </c>
      <c r="G325" s="14" t="s">
        <v>704</v>
      </c>
      <c r="H325" s="14" t="s">
        <v>247</v>
      </c>
      <c r="I325" s="14" t="s">
        <v>248</v>
      </c>
      <c r="J325" s="14" t="s">
        <v>2705</v>
      </c>
      <c r="K325" s="13"/>
      <c r="L325" s="1"/>
      <c r="M325" s="1"/>
      <c r="N325" s="1"/>
      <c r="O325" s="1"/>
      <c r="P325" s="1"/>
      <c r="Q325" s="1"/>
      <c r="R325" s="1"/>
      <c r="S325" s="1"/>
      <c r="T325" s="1"/>
      <c r="U325" s="1"/>
      <c r="V325" s="1"/>
    </row>
    <row r="326" spans="1:22" ht="90" thickBot="1" x14ac:dyDescent="0.3">
      <c r="A326" s="32" t="s">
        <v>1870</v>
      </c>
      <c r="B326" s="14" t="s">
        <v>22</v>
      </c>
      <c r="C326" s="14" t="s">
        <v>28</v>
      </c>
      <c r="D326" s="14" t="s">
        <v>34</v>
      </c>
      <c r="E326" s="14" t="s">
        <v>2269</v>
      </c>
      <c r="F326" s="17" t="s">
        <v>711</v>
      </c>
      <c r="G326" s="14" t="s">
        <v>704</v>
      </c>
      <c r="H326" s="14" t="s">
        <v>275</v>
      </c>
      <c r="I326" s="14" t="s">
        <v>132</v>
      </c>
      <c r="J326" s="14" t="s">
        <v>2353</v>
      </c>
      <c r="K326" s="13"/>
      <c r="L326" s="1"/>
      <c r="M326" s="1"/>
      <c r="N326" s="1"/>
      <c r="O326" s="1"/>
      <c r="P326" s="1"/>
      <c r="Q326" s="1"/>
      <c r="R326" s="1"/>
      <c r="S326" s="1"/>
      <c r="T326" s="1"/>
      <c r="U326" s="1"/>
      <c r="V326" s="1"/>
    </row>
    <row r="327" spans="1:22" ht="90" thickBot="1" x14ac:dyDescent="0.3">
      <c r="A327" s="32" t="s">
        <v>1871</v>
      </c>
      <c r="B327" s="14" t="s">
        <v>22</v>
      </c>
      <c r="C327" s="14" t="s">
        <v>28</v>
      </c>
      <c r="D327" s="14" t="s">
        <v>34</v>
      </c>
      <c r="E327" s="14" t="s">
        <v>2269</v>
      </c>
      <c r="F327" s="17" t="s">
        <v>712</v>
      </c>
      <c r="G327" s="14" t="s">
        <v>704</v>
      </c>
      <c r="H327" s="14" t="s">
        <v>250</v>
      </c>
      <c r="I327" s="14" t="s">
        <v>134</v>
      </c>
      <c r="J327" s="14" t="s">
        <v>2353</v>
      </c>
      <c r="K327" s="13"/>
      <c r="L327" s="1"/>
      <c r="M327" s="1"/>
      <c r="N327" s="1"/>
      <c r="O327" s="1"/>
      <c r="P327" s="1"/>
      <c r="Q327" s="1"/>
      <c r="R327" s="1"/>
      <c r="S327" s="1"/>
      <c r="T327" s="1"/>
      <c r="U327" s="1"/>
      <c r="V327" s="1"/>
    </row>
    <row r="328" spans="1:22" ht="90" thickBot="1" x14ac:dyDescent="0.3">
      <c r="A328" s="32" t="s">
        <v>1872</v>
      </c>
      <c r="B328" s="14" t="s">
        <v>22</v>
      </c>
      <c r="C328" s="14" t="s">
        <v>28</v>
      </c>
      <c r="D328" s="14" t="s">
        <v>34</v>
      </c>
      <c r="E328" s="14" t="s">
        <v>2269</v>
      </c>
      <c r="F328" s="17" t="s">
        <v>713</v>
      </c>
      <c r="G328" s="14" t="s">
        <v>704</v>
      </c>
      <c r="H328" s="14" t="s">
        <v>655</v>
      </c>
      <c r="I328" s="14" t="s">
        <v>109</v>
      </c>
      <c r="J328" s="14" t="s">
        <v>2353</v>
      </c>
      <c r="K328" s="13"/>
      <c r="L328" s="1"/>
      <c r="M328" s="1"/>
      <c r="N328" s="1"/>
      <c r="O328" s="1"/>
      <c r="P328" s="1"/>
      <c r="Q328" s="1"/>
      <c r="R328" s="1"/>
      <c r="S328" s="1"/>
      <c r="T328" s="1"/>
      <c r="U328" s="1"/>
      <c r="V328" s="1"/>
    </row>
    <row r="329" spans="1:22" ht="90" thickBot="1" x14ac:dyDescent="0.3">
      <c r="A329" s="32" t="s">
        <v>1873</v>
      </c>
      <c r="B329" s="14" t="s">
        <v>22</v>
      </c>
      <c r="C329" s="14" t="s">
        <v>28</v>
      </c>
      <c r="D329" s="14" t="s">
        <v>34</v>
      </c>
      <c r="E329" s="14" t="s">
        <v>2269</v>
      </c>
      <c r="F329" s="17" t="s">
        <v>714</v>
      </c>
      <c r="G329" s="14" t="s">
        <v>704</v>
      </c>
      <c r="H329" s="14" t="s">
        <v>755</v>
      </c>
      <c r="I329" s="14" t="s">
        <v>253</v>
      </c>
      <c r="J329" s="14" t="s">
        <v>2705</v>
      </c>
      <c r="K329" s="13"/>
      <c r="L329" s="1"/>
      <c r="M329" s="1"/>
      <c r="N329" s="1"/>
      <c r="O329" s="1"/>
      <c r="P329" s="1"/>
      <c r="Q329" s="1"/>
      <c r="R329" s="1"/>
      <c r="S329" s="1"/>
      <c r="T329" s="1"/>
      <c r="U329" s="1"/>
      <c r="V329" s="1"/>
    </row>
    <row r="330" spans="1:22" ht="90" thickBot="1" x14ac:dyDescent="0.3">
      <c r="A330" s="32" t="s">
        <v>1874</v>
      </c>
      <c r="B330" s="14" t="s">
        <v>22</v>
      </c>
      <c r="C330" s="14" t="s">
        <v>28</v>
      </c>
      <c r="D330" s="14" t="s">
        <v>34</v>
      </c>
      <c r="E330" s="14" t="s">
        <v>2269</v>
      </c>
      <c r="F330" s="17" t="s">
        <v>715</v>
      </c>
      <c r="G330" s="14" t="s">
        <v>704</v>
      </c>
      <c r="H330" s="14" t="s">
        <v>756</v>
      </c>
      <c r="I330" s="14" t="s">
        <v>254</v>
      </c>
      <c r="J330" s="14" t="s">
        <v>2706</v>
      </c>
      <c r="K330" s="13"/>
      <c r="L330" s="1"/>
      <c r="M330" s="1"/>
      <c r="N330" s="1"/>
      <c r="O330" s="1"/>
      <c r="P330" s="1"/>
      <c r="Q330" s="1"/>
      <c r="R330" s="1"/>
      <c r="S330" s="1"/>
      <c r="T330" s="1"/>
      <c r="U330" s="1"/>
      <c r="V330" s="1"/>
    </row>
    <row r="331" spans="1:22" ht="90" thickBot="1" x14ac:dyDescent="0.3">
      <c r="A331" s="32" t="s">
        <v>1875</v>
      </c>
      <c r="B331" s="14" t="s">
        <v>22</v>
      </c>
      <c r="C331" s="14" t="s">
        <v>28</v>
      </c>
      <c r="D331" s="14" t="s">
        <v>35</v>
      </c>
      <c r="E331" s="14" t="s">
        <v>2270</v>
      </c>
      <c r="F331" s="14" t="s">
        <v>757</v>
      </c>
      <c r="G331" s="14" t="s">
        <v>704</v>
      </c>
      <c r="H331" s="14" t="s">
        <v>2506</v>
      </c>
      <c r="I331" s="14" t="s">
        <v>758</v>
      </c>
      <c r="J331" s="14" t="s">
        <v>2706</v>
      </c>
      <c r="K331" s="13"/>
      <c r="L331" s="1"/>
      <c r="M331" s="1"/>
      <c r="N331" s="1"/>
      <c r="O331" s="1"/>
      <c r="P331" s="1"/>
      <c r="Q331" s="1"/>
      <c r="R331" s="1"/>
      <c r="S331" s="1"/>
      <c r="T331" s="1"/>
      <c r="U331" s="1"/>
      <c r="V331" s="1"/>
    </row>
    <row r="332" spans="1:22" ht="77.25" thickBot="1" x14ac:dyDescent="0.3">
      <c r="A332" s="32" t="s">
        <v>1876</v>
      </c>
      <c r="B332" s="14" t="s">
        <v>22</v>
      </c>
      <c r="C332" s="14" t="s">
        <v>759</v>
      </c>
      <c r="D332" s="14"/>
      <c r="E332" s="14" t="s">
        <v>2271</v>
      </c>
      <c r="F332" s="14" t="s">
        <v>777</v>
      </c>
      <c r="G332" s="14" t="s">
        <v>760</v>
      </c>
      <c r="H332" s="14" t="s">
        <v>761</v>
      </c>
      <c r="I332" s="14" t="s">
        <v>782</v>
      </c>
      <c r="J332" s="14" t="s">
        <v>2705</v>
      </c>
      <c r="K332" s="13"/>
      <c r="L332" s="1"/>
      <c r="M332" s="1"/>
      <c r="N332" s="1"/>
      <c r="O332" s="1"/>
      <c r="P332" s="1"/>
      <c r="Q332" s="1"/>
      <c r="R332" s="1"/>
      <c r="S332" s="1"/>
      <c r="T332" s="1"/>
      <c r="U332" s="1"/>
      <c r="V332" s="1"/>
    </row>
    <row r="333" spans="1:22" ht="90" thickBot="1" x14ac:dyDescent="0.3">
      <c r="A333" s="32" t="s">
        <v>1877</v>
      </c>
      <c r="B333" s="14" t="s">
        <v>22</v>
      </c>
      <c r="C333" s="14" t="s">
        <v>759</v>
      </c>
      <c r="D333" s="14" t="s">
        <v>29</v>
      </c>
      <c r="E333" s="14" t="s">
        <v>2272</v>
      </c>
      <c r="F333" s="14" t="s">
        <v>776</v>
      </c>
      <c r="G333" s="14" t="s">
        <v>779</v>
      </c>
      <c r="H333" s="14" t="s">
        <v>763</v>
      </c>
      <c r="I333" s="14" t="s">
        <v>602</v>
      </c>
      <c r="J333" s="14" t="s">
        <v>2705</v>
      </c>
      <c r="K333" s="13"/>
      <c r="L333" s="1"/>
      <c r="M333" s="1"/>
      <c r="N333" s="1"/>
      <c r="O333" s="1"/>
      <c r="P333" s="1"/>
      <c r="Q333" s="1"/>
      <c r="R333" s="1"/>
      <c r="S333" s="1"/>
      <c r="T333" s="1"/>
      <c r="U333" s="1"/>
      <c r="V333" s="1"/>
    </row>
    <row r="334" spans="1:22" ht="90" thickBot="1" x14ac:dyDescent="0.3">
      <c r="A334" s="32" t="s">
        <v>1878</v>
      </c>
      <c r="B334" s="14" t="s">
        <v>22</v>
      </c>
      <c r="C334" s="14" t="s">
        <v>759</v>
      </c>
      <c r="D334" s="14" t="s">
        <v>765</v>
      </c>
      <c r="E334" s="14" t="s">
        <v>2273</v>
      </c>
      <c r="F334" s="14" t="s">
        <v>767</v>
      </c>
      <c r="G334" s="14" t="s">
        <v>779</v>
      </c>
      <c r="H334" s="14" t="s">
        <v>769</v>
      </c>
      <c r="I334" s="14" t="s">
        <v>771</v>
      </c>
      <c r="J334" s="14" t="s">
        <v>2705</v>
      </c>
      <c r="K334" s="13"/>
      <c r="L334" s="1"/>
      <c r="M334" s="1"/>
      <c r="N334" s="1"/>
      <c r="O334" s="1"/>
      <c r="P334" s="1"/>
      <c r="Q334" s="1"/>
      <c r="R334" s="1"/>
      <c r="S334" s="1"/>
      <c r="T334" s="1"/>
      <c r="U334" s="1"/>
      <c r="V334" s="1"/>
    </row>
    <row r="335" spans="1:22" ht="90" thickBot="1" x14ac:dyDescent="0.3">
      <c r="A335" s="32" t="s">
        <v>1879</v>
      </c>
      <c r="B335" s="14" t="s">
        <v>22</v>
      </c>
      <c r="C335" s="14" t="s">
        <v>759</v>
      </c>
      <c r="D335" s="14" t="s">
        <v>765</v>
      </c>
      <c r="E335" s="14" t="s">
        <v>2273</v>
      </c>
      <c r="F335" s="14" t="s">
        <v>768</v>
      </c>
      <c r="G335" s="14" t="s">
        <v>779</v>
      </c>
      <c r="H335" s="14" t="s">
        <v>770</v>
      </c>
      <c r="I335" s="14" t="s">
        <v>772</v>
      </c>
      <c r="J335" s="14" t="s">
        <v>2705</v>
      </c>
      <c r="K335" s="13"/>
      <c r="L335" s="1"/>
      <c r="M335" s="1"/>
      <c r="N335" s="1"/>
      <c r="O335" s="1"/>
      <c r="P335" s="1"/>
      <c r="Q335" s="1"/>
      <c r="R335" s="1"/>
      <c r="S335" s="1"/>
      <c r="T335" s="1"/>
      <c r="U335" s="1"/>
      <c r="V335" s="1"/>
    </row>
    <row r="336" spans="1:22" ht="90" thickBot="1" x14ac:dyDescent="0.3">
      <c r="A336" s="32" t="s">
        <v>1880</v>
      </c>
      <c r="B336" s="14" t="s">
        <v>22</v>
      </c>
      <c r="C336" s="14" t="s">
        <v>759</v>
      </c>
      <c r="D336" s="14" t="s">
        <v>766</v>
      </c>
      <c r="E336" s="14" t="s">
        <v>2274</v>
      </c>
      <c r="F336" s="14" t="s">
        <v>2371</v>
      </c>
      <c r="G336" s="14" t="s">
        <v>779</v>
      </c>
      <c r="H336" s="14" t="s">
        <v>2372</v>
      </c>
      <c r="I336" s="14" t="s">
        <v>2373</v>
      </c>
      <c r="J336" s="14" t="s">
        <v>2705</v>
      </c>
      <c r="K336" s="13"/>
      <c r="L336" s="1"/>
      <c r="M336" s="1"/>
      <c r="N336" s="1"/>
      <c r="O336" s="1"/>
      <c r="P336" s="1"/>
      <c r="Q336" s="1"/>
      <c r="R336" s="1"/>
      <c r="S336" s="1"/>
      <c r="T336" s="1"/>
      <c r="U336" s="1"/>
      <c r="V336" s="1"/>
    </row>
    <row r="337" spans="1:22" ht="90" thickBot="1" x14ac:dyDescent="0.3">
      <c r="A337" s="32" t="s">
        <v>1881</v>
      </c>
      <c r="B337" s="14" t="s">
        <v>22</v>
      </c>
      <c r="C337" s="14" t="s">
        <v>759</v>
      </c>
      <c r="D337" s="14" t="s">
        <v>766</v>
      </c>
      <c r="E337" s="14" t="s">
        <v>2274</v>
      </c>
      <c r="F337" s="14" t="s">
        <v>2375</v>
      </c>
      <c r="G337" s="14" t="s">
        <v>779</v>
      </c>
      <c r="H337" s="14" t="s">
        <v>2374</v>
      </c>
      <c r="I337" s="14" t="s">
        <v>773</v>
      </c>
      <c r="J337" s="14" t="s">
        <v>2705</v>
      </c>
      <c r="K337" s="13"/>
      <c r="L337" s="1"/>
      <c r="M337" s="1"/>
      <c r="N337" s="1"/>
      <c r="O337" s="1"/>
      <c r="P337" s="1"/>
      <c r="Q337" s="1"/>
      <c r="R337" s="1"/>
      <c r="S337" s="1"/>
      <c r="T337" s="1"/>
      <c r="U337" s="1"/>
      <c r="V337" s="1"/>
    </row>
    <row r="338" spans="1:22" ht="90" thickBot="1" x14ac:dyDescent="0.3">
      <c r="A338" s="32" t="s">
        <v>1882</v>
      </c>
      <c r="B338" s="14" t="s">
        <v>22</v>
      </c>
      <c r="C338" s="14" t="s">
        <v>37</v>
      </c>
      <c r="D338" s="14"/>
      <c r="E338" s="14" t="s">
        <v>2275</v>
      </c>
      <c r="F338" s="14" t="s">
        <v>778</v>
      </c>
      <c r="G338" s="14" t="s">
        <v>780</v>
      </c>
      <c r="H338" s="14" t="s">
        <v>781</v>
      </c>
      <c r="I338" s="14" t="s">
        <v>782</v>
      </c>
      <c r="J338" s="14" t="s">
        <v>2705</v>
      </c>
      <c r="K338" s="13"/>
      <c r="L338" s="1"/>
      <c r="M338" s="1"/>
      <c r="N338" s="1"/>
      <c r="O338" s="1"/>
      <c r="P338" s="1"/>
      <c r="Q338" s="1"/>
      <c r="R338" s="1"/>
      <c r="S338" s="1"/>
      <c r="T338" s="1"/>
      <c r="U338" s="1"/>
      <c r="V338" s="1"/>
    </row>
    <row r="339" spans="1:22" ht="90" thickBot="1" x14ac:dyDescent="0.3">
      <c r="A339" s="32" t="s">
        <v>1883</v>
      </c>
      <c r="B339" s="14" t="s">
        <v>22</v>
      </c>
      <c r="C339" s="14" t="s">
        <v>37</v>
      </c>
      <c r="D339" s="14" t="s">
        <v>38</v>
      </c>
      <c r="E339" s="14" t="s">
        <v>2276</v>
      </c>
      <c r="F339" s="14" t="s">
        <v>776</v>
      </c>
      <c r="G339" s="14" t="s">
        <v>785</v>
      </c>
      <c r="H339" s="14" t="s">
        <v>789</v>
      </c>
      <c r="I339" s="14" t="s">
        <v>793</v>
      </c>
      <c r="J339" s="14" t="s">
        <v>2705</v>
      </c>
      <c r="K339" s="13"/>
      <c r="L339" s="1"/>
      <c r="M339" s="1"/>
      <c r="N339" s="1"/>
      <c r="O339" s="1"/>
      <c r="P339" s="1"/>
      <c r="Q339" s="1"/>
      <c r="R339" s="1"/>
      <c r="S339" s="1"/>
      <c r="T339" s="1"/>
      <c r="U339" s="1"/>
      <c r="V339" s="1"/>
    </row>
    <row r="340" spans="1:22" ht="90" thickBot="1" x14ac:dyDescent="0.3">
      <c r="A340" s="32" t="s">
        <v>1884</v>
      </c>
      <c r="B340" s="14" t="s">
        <v>22</v>
      </c>
      <c r="C340" s="14" t="s">
        <v>37</v>
      </c>
      <c r="D340" s="14" t="s">
        <v>783</v>
      </c>
      <c r="E340" s="14" t="s">
        <v>2277</v>
      </c>
      <c r="F340" s="14" t="s">
        <v>787</v>
      </c>
      <c r="G340" s="14" t="s">
        <v>785</v>
      </c>
      <c r="H340" s="14" t="s">
        <v>790</v>
      </c>
      <c r="I340" s="14" t="s">
        <v>794</v>
      </c>
      <c r="J340" s="14" t="s">
        <v>2705</v>
      </c>
      <c r="K340" s="13"/>
      <c r="L340" s="1"/>
      <c r="M340" s="1"/>
      <c r="N340" s="1"/>
      <c r="O340" s="1"/>
      <c r="P340" s="1"/>
      <c r="Q340" s="1"/>
      <c r="R340" s="1"/>
      <c r="S340" s="1"/>
      <c r="T340" s="1"/>
      <c r="U340" s="1"/>
      <c r="V340" s="1"/>
    </row>
    <row r="341" spans="1:22" ht="90" thickBot="1" x14ac:dyDescent="0.3">
      <c r="A341" s="32" t="s">
        <v>1885</v>
      </c>
      <c r="B341" s="14" t="s">
        <v>22</v>
      </c>
      <c r="C341" s="14" t="s">
        <v>37</v>
      </c>
      <c r="D341" s="14" t="s">
        <v>35</v>
      </c>
      <c r="E341" s="14" t="s">
        <v>2278</v>
      </c>
      <c r="F341" s="14" t="s">
        <v>788</v>
      </c>
      <c r="G341" s="14" t="s">
        <v>785</v>
      </c>
      <c r="H341" s="14" t="s">
        <v>791</v>
      </c>
      <c r="I341" s="14" t="s">
        <v>795</v>
      </c>
      <c r="J341" s="14" t="s">
        <v>2705</v>
      </c>
      <c r="K341" s="13"/>
      <c r="L341" s="1"/>
      <c r="M341" s="1"/>
      <c r="N341" s="1"/>
      <c r="O341" s="1"/>
      <c r="P341" s="1"/>
      <c r="Q341" s="1"/>
      <c r="R341" s="1"/>
      <c r="S341" s="1"/>
      <c r="T341" s="1"/>
      <c r="U341" s="1"/>
      <c r="V341" s="1"/>
    </row>
    <row r="342" spans="1:22" ht="90" thickBot="1" x14ac:dyDescent="0.3">
      <c r="A342" s="32" t="s">
        <v>1886</v>
      </c>
      <c r="B342" s="14" t="s">
        <v>22</v>
      </c>
      <c r="C342" s="14" t="s">
        <v>37</v>
      </c>
      <c r="D342" s="14" t="s">
        <v>35</v>
      </c>
      <c r="E342" s="14" t="s">
        <v>2278</v>
      </c>
      <c r="F342" s="14" t="s">
        <v>796</v>
      </c>
      <c r="G342" s="14" t="s">
        <v>785</v>
      </c>
      <c r="H342" s="14" t="s">
        <v>798</v>
      </c>
      <c r="I342" s="14" t="s">
        <v>799</v>
      </c>
      <c r="J342" s="14" t="s">
        <v>2705</v>
      </c>
      <c r="K342" s="13"/>
      <c r="L342" s="1"/>
      <c r="M342" s="1"/>
      <c r="N342" s="1"/>
      <c r="O342" s="1"/>
      <c r="P342" s="1"/>
      <c r="Q342" s="1"/>
      <c r="R342" s="1"/>
      <c r="S342" s="1"/>
      <c r="T342" s="1"/>
      <c r="U342" s="1"/>
      <c r="V342" s="1"/>
    </row>
    <row r="343" spans="1:22" ht="90" thickBot="1" x14ac:dyDescent="0.3">
      <c r="A343" s="32" t="s">
        <v>1887</v>
      </c>
      <c r="B343" s="14" t="s">
        <v>22</v>
      </c>
      <c r="C343" s="14" t="s">
        <v>37</v>
      </c>
      <c r="D343" s="14" t="s">
        <v>35</v>
      </c>
      <c r="E343" s="14" t="s">
        <v>2278</v>
      </c>
      <c r="F343" s="14" t="s">
        <v>797</v>
      </c>
      <c r="G343" s="14" t="s">
        <v>785</v>
      </c>
      <c r="H343" s="14" t="s">
        <v>800</v>
      </c>
      <c r="I343" s="14" t="s">
        <v>801</v>
      </c>
      <c r="J343" s="14" t="s">
        <v>2705</v>
      </c>
      <c r="K343" s="13"/>
      <c r="L343" s="1"/>
      <c r="M343" s="1"/>
      <c r="N343" s="1"/>
      <c r="O343" s="1"/>
      <c r="P343" s="1"/>
      <c r="Q343" s="1"/>
      <c r="R343" s="1"/>
      <c r="S343" s="1"/>
      <c r="T343" s="1"/>
      <c r="U343" s="1"/>
      <c r="V343" s="1"/>
    </row>
    <row r="344" spans="1:22" ht="90" thickBot="1" x14ac:dyDescent="0.3">
      <c r="A344" s="32" t="s">
        <v>1888</v>
      </c>
      <c r="B344" s="14" t="s">
        <v>22</v>
      </c>
      <c r="C344" s="14" t="s">
        <v>37</v>
      </c>
      <c r="D344" s="14" t="s">
        <v>786</v>
      </c>
      <c r="E344" s="14" t="s">
        <v>2279</v>
      </c>
      <c r="F344" s="14" t="s">
        <v>774</v>
      </c>
      <c r="G344" s="14" t="s">
        <v>785</v>
      </c>
      <c r="H344" s="14" t="s">
        <v>792</v>
      </c>
      <c r="I344" s="14" t="s">
        <v>784</v>
      </c>
      <c r="J344" s="14" t="s">
        <v>2705</v>
      </c>
      <c r="K344" s="13"/>
      <c r="L344" s="1"/>
      <c r="M344" s="1"/>
      <c r="N344" s="1"/>
      <c r="O344" s="1"/>
      <c r="P344" s="1"/>
      <c r="Q344" s="1"/>
      <c r="R344" s="1"/>
      <c r="S344" s="1"/>
      <c r="T344" s="1"/>
      <c r="U344" s="1"/>
      <c r="V344" s="1"/>
    </row>
    <row r="345" spans="1:22" ht="90" thickBot="1" x14ac:dyDescent="0.3">
      <c r="A345" s="32" t="s">
        <v>1889</v>
      </c>
      <c r="B345" s="14" t="s">
        <v>22</v>
      </c>
      <c r="C345" s="14" t="s">
        <v>37</v>
      </c>
      <c r="D345" s="14" t="s">
        <v>786</v>
      </c>
      <c r="E345" s="14" t="s">
        <v>2279</v>
      </c>
      <c r="F345" s="14" t="s">
        <v>775</v>
      </c>
      <c r="G345" s="14" t="s">
        <v>785</v>
      </c>
      <c r="H345" s="14" t="s">
        <v>2507</v>
      </c>
      <c r="I345" s="14" t="s">
        <v>819</v>
      </c>
      <c r="J345" s="14" t="s">
        <v>2705</v>
      </c>
      <c r="K345" s="13"/>
      <c r="L345" s="1"/>
      <c r="M345" s="1"/>
      <c r="N345" s="1"/>
      <c r="O345" s="1"/>
      <c r="P345" s="1"/>
      <c r="Q345" s="1"/>
      <c r="R345" s="1"/>
      <c r="S345" s="1"/>
      <c r="T345" s="1"/>
      <c r="U345" s="1"/>
      <c r="V345" s="1"/>
    </row>
    <row r="346" spans="1:22" ht="90" thickBot="1" x14ac:dyDescent="0.3">
      <c r="A346" s="32" t="s">
        <v>1890</v>
      </c>
      <c r="B346" s="14" t="s">
        <v>22</v>
      </c>
      <c r="C346" s="14" t="s">
        <v>37</v>
      </c>
      <c r="D346" s="14" t="s">
        <v>783</v>
      </c>
      <c r="E346" s="14" t="s">
        <v>2277</v>
      </c>
      <c r="F346" s="14" t="s">
        <v>833</v>
      </c>
      <c r="G346" s="14" t="s">
        <v>785</v>
      </c>
      <c r="H346" s="14" t="s">
        <v>834</v>
      </c>
      <c r="I346" s="14" t="s">
        <v>835</v>
      </c>
      <c r="J346" s="14" t="s">
        <v>2705</v>
      </c>
      <c r="K346" s="13"/>
      <c r="L346" s="1"/>
      <c r="M346" s="1"/>
      <c r="N346" s="1"/>
      <c r="O346" s="1"/>
      <c r="P346" s="1"/>
      <c r="Q346" s="1"/>
      <c r="R346" s="1"/>
      <c r="S346" s="1"/>
      <c r="T346" s="1"/>
      <c r="U346" s="1"/>
      <c r="V346" s="1"/>
    </row>
    <row r="347" spans="1:22" ht="90" thickBot="1" x14ac:dyDescent="0.3">
      <c r="A347" s="32" t="s">
        <v>1891</v>
      </c>
      <c r="B347" s="14" t="s">
        <v>22</v>
      </c>
      <c r="C347" s="14" t="s">
        <v>37</v>
      </c>
      <c r="D347" s="14" t="s">
        <v>783</v>
      </c>
      <c r="E347" s="14" t="s">
        <v>2277</v>
      </c>
      <c r="F347" s="14" t="s">
        <v>802</v>
      </c>
      <c r="G347" s="14" t="s">
        <v>785</v>
      </c>
      <c r="H347" s="14" t="s">
        <v>817</v>
      </c>
      <c r="I347" s="14" t="s">
        <v>836</v>
      </c>
      <c r="J347" s="14" t="s">
        <v>2705</v>
      </c>
      <c r="K347" s="13"/>
      <c r="L347" s="1"/>
      <c r="M347" s="1"/>
      <c r="N347" s="1"/>
      <c r="O347" s="1"/>
      <c r="P347" s="1"/>
      <c r="Q347" s="1"/>
      <c r="R347" s="1"/>
      <c r="S347" s="1"/>
      <c r="T347" s="1"/>
      <c r="U347" s="1"/>
      <c r="V347" s="1"/>
    </row>
    <row r="348" spans="1:22" ht="90" thickBot="1" x14ac:dyDescent="0.3">
      <c r="A348" s="32" t="s">
        <v>1892</v>
      </c>
      <c r="B348" s="14" t="s">
        <v>22</v>
      </c>
      <c r="C348" s="14" t="s">
        <v>37</v>
      </c>
      <c r="D348" s="14" t="s">
        <v>783</v>
      </c>
      <c r="E348" s="14" t="s">
        <v>2277</v>
      </c>
      <c r="F348" s="14" t="s">
        <v>818</v>
      </c>
      <c r="G348" s="14" t="s">
        <v>785</v>
      </c>
      <c r="H348" s="14" t="s">
        <v>820</v>
      </c>
      <c r="I348" s="14" t="s">
        <v>836</v>
      </c>
      <c r="J348" s="14" t="s">
        <v>2705</v>
      </c>
      <c r="K348" s="13"/>
      <c r="L348" s="1"/>
      <c r="M348" s="1"/>
      <c r="N348" s="1"/>
      <c r="O348" s="1"/>
      <c r="P348" s="1"/>
      <c r="Q348" s="1"/>
      <c r="R348" s="1"/>
      <c r="S348" s="1"/>
      <c r="T348" s="1"/>
      <c r="U348" s="1"/>
      <c r="V348" s="1"/>
    </row>
    <row r="349" spans="1:22" ht="90" thickBot="1" x14ac:dyDescent="0.3">
      <c r="A349" s="32" t="s">
        <v>1893</v>
      </c>
      <c r="B349" s="14" t="s">
        <v>22</v>
      </c>
      <c r="C349" s="14" t="s">
        <v>37</v>
      </c>
      <c r="D349" s="14" t="s">
        <v>783</v>
      </c>
      <c r="E349" s="14" t="s">
        <v>2277</v>
      </c>
      <c r="F349" s="14" t="s">
        <v>803</v>
      </c>
      <c r="G349" s="14" t="s">
        <v>785</v>
      </c>
      <c r="H349" s="14" t="s">
        <v>821</v>
      </c>
      <c r="I349" s="14" t="s">
        <v>243</v>
      </c>
      <c r="J349" s="14" t="s">
        <v>2705</v>
      </c>
      <c r="K349" s="13"/>
      <c r="L349" s="1"/>
      <c r="M349" s="1"/>
      <c r="N349" s="1"/>
      <c r="O349" s="1"/>
      <c r="P349" s="1"/>
      <c r="Q349" s="1"/>
      <c r="R349" s="1"/>
      <c r="S349" s="1"/>
      <c r="T349" s="1"/>
      <c r="U349" s="1"/>
      <c r="V349" s="1"/>
    </row>
    <row r="350" spans="1:22" ht="90" thickBot="1" x14ac:dyDescent="0.3">
      <c r="A350" s="32" t="s">
        <v>1894</v>
      </c>
      <c r="B350" s="14" t="s">
        <v>22</v>
      </c>
      <c r="C350" s="14" t="s">
        <v>37</v>
      </c>
      <c r="D350" s="14" t="s">
        <v>783</v>
      </c>
      <c r="E350" s="14" t="s">
        <v>2277</v>
      </c>
      <c r="F350" s="14" t="s">
        <v>804</v>
      </c>
      <c r="G350" s="14" t="s">
        <v>785</v>
      </c>
      <c r="H350" s="14" t="s">
        <v>822</v>
      </c>
      <c r="I350" s="14" t="s">
        <v>243</v>
      </c>
      <c r="J350" s="14" t="s">
        <v>2705</v>
      </c>
      <c r="K350" s="13"/>
      <c r="L350" s="1"/>
      <c r="M350" s="1"/>
      <c r="N350" s="1"/>
      <c r="O350" s="1"/>
      <c r="P350" s="1"/>
      <c r="Q350" s="1"/>
      <c r="R350" s="1"/>
      <c r="S350" s="1"/>
      <c r="T350" s="1"/>
      <c r="U350" s="1"/>
      <c r="V350" s="1"/>
    </row>
    <row r="351" spans="1:22" ht="90" thickBot="1" x14ac:dyDescent="0.3">
      <c r="A351" s="32" t="s">
        <v>1895</v>
      </c>
      <c r="B351" s="14" t="s">
        <v>22</v>
      </c>
      <c r="C351" s="14" t="s">
        <v>37</v>
      </c>
      <c r="D351" s="14" t="s">
        <v>783</v>
      </c>
      <c r="E351" s="14" t="s">
        <v>2277</v>
      </c>
      <c r="F351" s="14" t="s">
        <v>805</v>
      </c>
      <c r="G351" s="14" t="s">
        <v>785</v>
      </c>
      <c r="H351" s="14" t="s">
        <v>823</v>
      </c>
      <c r="I351" s="14" t="s">
        <v>243</v>
      </c>
      <c r="J351" s="14" t="s">
        <v>2705</v>
      </c>
      <c r="K351" s="13"/>
      <c r="L351" s="1"/>
      <c r="M351" s="1"/>
      <c r="N351" s="1"/>
      <c r="O351" s="1"/>
      <c r="P351" s="1"/>
      <c r="Q351" s="1"/>
      <c r="R351" s="1"/>
      <c r="S351" s="1"/>
      <c r="T351" s="1"/>
      <c r="U351" s="1"/>
      <c r="V351" s="1"/>
    </row>
    <row r="352" spans="1:22" ht="90" thickBot="1" x14ac:dyDescent="0.3">
      <c r="A352" s="32" t="s">
        <v>1896</v>
      </c>
      <c r="B352" s="14" t="s">
        <v>22</v>
      </c>
      <c r="C352" s="14" t="s">
        <v>37</v>
      </c>
      <c r="D352" s="14" t="s">
        <v>783</v>
      </c>
      <c r="E352" s="14" t="s">
        <v>2277</v>
      </c>
      <c r="F352" s="14" t="s">
        <v>806</v>
      </c>
      <c r="G352" s="14" t="s">
        <v>785</v>
      </c>
      <c r="H352" s="14" t="s">
        <v>824</v>
      </c>
      <c r="I352" s="14" t="s">
        <v>243</v>
      </c>
      <c r="J352" s="14" t="s">
        <v>2705</v>
      </c>
      <c r="K352" s="13"/>
      <c r="L352" s="1"/>
      <c r="M352" s="1"/>
      <c r="N352" s="1"/>
      <c r="O352" s="1"/>
      <c r="P352" s="1"/>
      <c r="Q352" s="1"/>
      <c r="R352" s="1"/>
      <c r="S352" s="1"/>
      <c r="T352" s="1"/>
      <c r="U352" s="1"/>
      <c r="V352" s="1"/>
    </row>
    <row r="353" spans="1:22" ht="90" thickBot="1" x14ac:dyDescent="0.3">
      <c r="A353" s="32" t="s">
        <v>1897</v>
      </c>
      <c r="B353" s="14" t="s">
        <v>22</v>
      </c>
      <c r="C353" s="14" t="s">
        <v>37</v>
      </c>
      <c r="D353" s="14" t="s">
        <v>783</v>
      </c>
      <c r="E353" s="14" t="s">
        <v>2277</v>
      </c>
      <c r="F353" s="14" t="s">
        <v>807</v>
      </c>
      <c r="G353" s="14" t="s">
        <v>785</v>
      </c>
      <c r="H353" s="14" t="s">
        <v>825</v>
      </c>
      <c r="I353" s="14" t="s">
        <v>243</v>
      </c>
      <c r="J353" s="14" t="s">
        <v>2705</v>
      </c>
      <c r="K353" s="13"/>
      <c r="L353" s="1"/>
      <c r="M353" s="1"/>
      <c r="N353" s="1"/>
      <c r="O353" s="1"/>
      <c r="P353" s="1"/>
      <c r="Q353" s="1"/>
      <c r="R353" s="1"/>
      <c r="S353" s="1"/>
      <c r="T353" s="1"/>
      <c r="U353" s="1"/>
      <c r="V353" s="1"/>
    </row>
    <row r="354" spans="1:22" ht="90" thickBot="1" x14ac:dyDescent="0.3">
      <c r="A354" s="32" t="s">
        <v>1898</v>
      </c>
      <c r="B354" s="14" t="s">
        <v>22</v>
      </c>
      <c r="C354" s="14" t="s">
        <v>37</v>
      </c>
      <c r="D354" s="14" t="s">
        <v>783</v>
      </c>
      <c r="E354" s="14" t="s">
        <v>2277</v>
      </c>
      <c r="F354" s="14" t="s">
        <v>809</v>
      </c>
      <c r="G354" s="14" t="s">
        <v>785</v>
      </c>
      <c r="H354" s="14" t="s">
        <v>826</v>
      </c>
      <c r="I354" s="14" t="s">
        <v>243</v>
      </c>
      <c r="J354" s="14" t="s">
        <v>2705</v>
      </c>
      <c r="K354" s="13"/>
      <c r="L354" s="1"/>
      <c r="M354" s="1"/>
      <c r="N354" s="1"/>
      <c r="O354" s="1"/>
      <c r="P354" s="1"/>
      <c r="Q354" s="1"/>
      <c r="R354" s="1"/>
      <c r="S354" s="1"/>
      <c r="T354" s="1"/>
      <c r="U354" s="1"/>
      <c r="V354" s="1"/>
    </row>
    <row r="355" spans="1:22" ht="90" thickBot="1" x14ac:dyDescent="0.3">
      <c r="A355" s="32" t="s">
        <v>1899</v>
      </c>
      <c r="B355" s="14" t="s">
        <v>22</v>
      </c>
      <c r="C355" s="14" t="s">
        <v>37</v>
      </c>
      <c r="D355" s="14" t="s">
        <v>783</v>
      </c>
      <c r="E355" s="14" t="s">
        <v>2277</v>
      </c>
      <c r="F355" s="14" t="s">
        <v>808</v>
      </c>
      <c r="G355" s="14" t="s">
        <v>785</v>
      </c>
      <c r="H355" s="14" t="s">
        <v>827</v>
      </c>
      <c r="I355" s="14" t="s">
        <v>243</v>
      </c>
      <c r="J355" s="14" t="s">
        <v>2705</v>
      </c>
      <c r="K355" s="13"/>
      <c r="L355" s="1"/>
      <c r="M355" s="1"/>
      <c r="N355" s="1"/>
      <c r="O355" s="1"/>
      <c r="P355" s="1"/>
      <c r="Q355" s="1"/>
      <c r="R355" s="1"/>
      <c r="S355" s="1"/>
      <c r="T355" s="1"/>
      <c r="U355" s="1"/>
      <c r="V355" s="1"/>
    </row>
    <row r="356" spans="1:22" ht="90" thickBot="1" x14ac:dyDescent="0.3">
      <c r="A356" s="32" t="s">
        <v>1900</v>
      </c>
      <c r="B356" s="14" t="s">
        <v>22</v>
      </c>
      <c r="C356" s="14" t="s">
        <v>37</v>
      </c>
      <c r="D356" s="14" t="s">
        <v>783</v>
      </c>
      <c r="E356" s="14" t="s">
        <v>2277</v>
      </c>
      <c r="F356" s="14" t="s">
        <v>810</v>
      </c>
      <c r="G356" s="14" t="s">
        <v>785</v>
      </c>
      <c r="H356" s="14" t="s">
        <v>828</v>
      </c>
      <c r="I356" s="14" t="s">
        <v>243</v>
      </c>
      <c r="J356" s="14" t="s">
        <v>2705</v>
      </c>
      <c r="K356" s="13"/>
      <c r="L356" s="1"/>
      <c r="M356" s="1"/>
      <c r="N356" s="1"/>
      <c r="O356" s="1"/>
      <c r="P356" s="1"/>
      <c r="Q356" s="1"/>
      <c r="R356" s="1"/>
      <c r="S356" s="1"/>
      <c r="T356" s="1"/>
      <c r="U356" s="1"/>
      <c r="V356" s="1"/>
    </row>
    <row r="357" spans="1:22" ht="90" thickBot="1" x14ac:dyDescent="0.3">
      <c r="A357" s="32" t="s">
        <v>1901</v>
      </c>
      <c r="B357" s="14" t="s">
        <v>22</v>
      </c>
      <c r="C357" s="14" t="s">
        <v>37</v>
      </c>
      <c r="D357" s="14" t="s">
        <v>783</v>
      </c>
      <c r="E357" s="14" t="s">
        <v>2277</v>
      </c>
      <c r="F357" s="14" t="s">
        <v>811</v>
      </c>
      <c r="G357" s="14" t="s">
        <v>785</v>
      </c>
      <c r="H357" s="14" t="s">
        <v>829</v>
      </c>
      <c r="I357" s="14" t="s">
        <v>243</v>
      </c>
      <c r="J357" s="14" t="s">
        <v>2705</v>
      </c>
      <c r="K357" s="13"/>
      <c r="L357" s="1"/>
      <c r="M357" s="1"/>
      <c r="N357" s="1"/>
      <c r="O357" s="1"/>
      <c r="P357" s="1"/>
      <c r="Q357" s="1"/>
      <c r="R357" s="1"/>
      <c r="S357" s="1"/>
      <c r="T357" s="1"/>
      <c r="U357" s="1"/>
      <c r="V357" s="1"/>
    </row>
    <row r="358" spans="1:22" ht="90" thickBot="1" x14ac:dyDescent="0.3">
      <c r="A358" s="32" t="s">
        <v>1902</v>
      </c>
      <c r="B358" s="14" t="s">
        <v>22</v>
      </c>
      <c r="C358" s="14" t="s">
        <v>37</v>
      </c>
      <c r="D358" s="14" t="s">
        <v>783</v>
      </c>
      <c r="E358" s="14" t="s">
        <v>2277</v>
      </c>
      <c r="F358" s="14" t="s">
        <v>812</v>
      </c>
      <c r="G358" s="14" t="s">
        <v>785</v>
      </c>
      <c r="H358" s="14" t="s">
        <v>830</v>
      </c>
      <c r="I358" s="14" t="s">
        <v>243</v>
      </c>
      <c r="J358" s="14" t="s">
        <v>2705</v>
      </c>
      <c r="K358" s="13"/>
      <c r="L358" s="1"/>
      <c r="M358" s="1"/>
      <c r="N358" s="1"/>
      <c r="O358" s="1"/>
      <c r="P358" s="1"/>
      <c r="Q358" s="1"/>
      <c r="R358" s="1"/>
      <c r="S358" s="1"/>
      <c r="T358" s="1"/>
      <c r="U358" s="1"/>
      <c r="V358" s="1"/>
    </row>
    <row r="359" spans="1:22" ht="90" thickBot="1" x14ac:dyDescent="0.3">
      <c r="A359" s="32" t="s">
        <v>1903</v>
      </c>
      <c r="B359" s="14" t="s">
        <v>22</v>
      </c>
      <c r="C359" s="14" t="s">
        <v>37</v>
      </c>
      <c r="D359" s="14" t="s">
        <v>783</v>
      </c>
      <c r="E359" s="14" t="s">
        <v>2277</v>
      </c>
      <c r="F359" s="14" t="s">
        <v>813</v>
      </c>
      <c r="G359" s="14" t="s">
        <v>785</v>
      </c>
      <c r="H359" s="14" t="s">
        <v>831</v>
      </c>
      <c r="I359" s="14" t="s">
        <v>253</v>
      </c>
      <c r="J359" s="14" t="s">
        <v>2705</v>
      </c>
      <c r="K359" s="13"/>
      <c r="L359" s="1"/>
      <c r="M359" s="1"/>
      <c r="N359" s="1"/>
      <c r="O359" s="1"/>
      <c r="P359" s="1"/>
      <c r="Q359" s="1"/>
      <c r="R359" s="1"/>
      <c r="S359" s="1"/>
      <c r="T359" s="1"/>
      <c r="U359" s="1"/>
      <c r="V359" s="1"/>
    </row>
    <row r="360" spans="1:22" ht="90" thickBot="1" x14ac:dyDescent="0.3">
      <c r="A360" s="32" t="s">
        <v>1904</v>
      </c>
      <c r="B360" s="14" t="s">
        <v>22</v>
      </c>
      <c r="C360" s="14" t="s">
        <v>37</v>
      </c>
      <c r="D360" s="14" t="s">
        <v>783</v>
      </c>
      <c r="E360" s="14" t="s">
        <v>2277</v>
      </c>
      <c r="F360" s="14" t="s">
        <v>814</v>
      </c>
      <c r="G360" s="14" t="s">
        <v>785</v>
      </c>
      <c r="H360" s="14" t="s">
        <v>832</v>
      </c>
      <c r="I360" s="14" t="s">
        <v>254</v>
      </c>
      <c r="J360" s="14" t="s">
        <v>2705</v>
      </c>
      <c r="K360" s="13"/>
      <c r="L360" s="1"/>
      <c r="M360" s="1"/>
      <c r="N360" s="1"/>
      <c r="O360" s="1"/>
      <c r="P360" s="1"/>
      <c r="Q360" s="1"/>
      <c r="R360" s="1"/>
      <c r="S360" s="1"/>
      <c r="T360" s="1"/>
      <c r="U360" s="1"/>
      <c r="V360" s="1"/>
    </row>
    <row r="361" spans="1:22" ht="102.75" thickBot="1" x14ac:dyDescent="0.3">
      <c r="A361" s="32" t="s">
        <v>1905</v>
      </c>
      <c r="B361" s="14" t="s">
        <v>22</v>
      </c>
      <c r="C361" s="14" t="s">
        <v>39</v>
      </c>
      <c r="D361" s="14"/>
      <c r="E361" s="14" t="s">
        <v>2280</v>
      </c>
      <c r="F361" s="14" t="s">
        <v>2358</v>
      </c>
      <c r="G361" s="14" t="s">
        <v>843</v>
      </c>
      <c r="H361" s="14" t="s">
        <v>816</v>
      </c>
      <c r="I361" s="14" t="s">
        <v>782</v>
      </c>
      <c r="J361" s="14" t="s">
        <v>2705</v>
      </c>
      <c r="K361" s="13"/>
      <c r="L361" s="1"/>
      <c r="M361" s="1"/>
      <c r="N361" s="1"/>
      <c r="O361" s="1"/>
      <c r="P361" s="1"/>
      <c r="Q361" s="1"/>
      <c r="R361" s="1"/>
      <c r="S361" s="1"/>
      <c r="T361" s="1"/>
      <c r="U361" s="1"/>
      <c r="V361" s="1"/>
    </row>
    <row r="362" spans="1:22" ht="102.75" thickBot="1" x14ac:dyDescent="0.3">
      <c r="A362" s="32" t="s">
        <v>1906</v>
      </c>
      <c r="B362" s="14" t="s">
        <v>22</v>
      </c>
      <c r="C362" s="14" t="s">
        <v>39</v>
      </c>
      <c r="D362" s="14" t="s">
        <v>40</v>
      </c>
      <c r="E362" s="14" t="s">
        <v>2281</v>
      </c>
      <c r="F362" s="14" t="s">
        <v>897</v>
      </c>
      <c r="G362" s="14" t="s">
        <v>843</v>
      </c>
      <c r="H362" s="14" t="s">
        <v>900</v>
      </c>
      <c r="I362" s="14" t="s">
        <v>903</v>
      </c>
      <c r="J362" s="14" t="s">
        <v>2705</v>
      </c>
      <c r="K362" s="13"/>
      <c r="L362" s="1"/>
      <c r="M362" s="1"/>
      <c r="N362" s="1"/>
      <c r="O362" s="1"/>
      <c r="P362" s="1"/>
      <c r="Q362" s="1"/>
      <c r="R362" s="1"/>
      <c r="S362" s="1"/>
      <c r="T362" s="1"/>
      <c r="U362" s="1"/>
      <c r="V362" s="1"/>
    </row>
    <row r="363" spans="1:22" ht="102.75" thickBot="1" x14ac:dyDescent="0.3">
      <c r="A363" s="32" t="s">
        <v>1907</v>
      </c>
      <c r="B363" s="14" t="s">
        <v>22</v>
      </c>
      <c r="C363" s="14" t="s">
        <v>39</v>
      </c>
      <c r="D363" s="18" t="s">
        <v>815</v>
      </c>
      <c r="E363" s="14" t="s">
        <v>2282</v>
      </c>
      <c r="F363" s="14" t="s">
        <v>2508</v>
      </c>
      <c r="G363" s="14" t="s">
        <v>843</v>
      </c>
      <c r="H363" s="14" t="s">
        <v>2509</v>
      </c>
      <c r="I363" s="14" t="s">
        <v>903</v>
      </c>
      <c r="J363" s="14" t="s">
        <v>2705</v>
      </c>
      <c r="K363" s="13"/>
      <c r="L363" s="1"/>
      <c r="M363" s="1"/>
      <c r="N363" s="1"/>
      <c r="O363" s="1"/>
      <c r="P363" s="1"/>
      <c r="Q363" s="1"/>
      <c r="R363" s="1"/>
      <c r="S363" s="1"/>
      <c r="T363" s="1"/>
      <c r="U363" s="1"/>
      <c r="V363" s="1"/>
    </row>
    <row r="364" spans="1:22" ht="102.75" thickBot="1" x14ac:dyDescent="0.3">
      <c r="A364" s="32" t="s">
        <v>1908</v>
      </c>
      <c r="B364" s="14" t="s">
        <v>22</v>
      </c>
      <c r="C364" s="14" t="s">
        <v>39</v>
      </c>
      <c r="D364" s="18" t="s">
        <v>2513</v>
      </c>
      <c r="E364" s="14" t="s">
        <v>2282</v>
      </c>
      <c r="F364" s="14" t="s">
        <v>2510</v>
      </c>
      <c r="G364" s="14" t="s">
        <v>843</v>
      </c>
      <c r="H364" s="14" t="s">
        <v>2511</v>
      </c>
      <c r="I364" s="14" t="s">
        <v>903</v>
      </c>
      <c r="J364" s="14" t="s">
        <v>2705</v>
      </c>
      <c r="K364" s="13"/>
      <c r="L364" s="1"/>
      <c r="M364" s="1"/>
      <c r="N364" s="1"/>
      <c r="O364" s="1"/>
      <c r="P364" s="1"/>
      <c r="Q364" s="1"/>
      <c r="R364" s="1"/>
      <c r="S364" s="1"/>
      <c r="T364" s="1"/>
      <c r="U364" s="1"/>
      <c r="V364" s="1"/>
    </row>
    <row r="365" spans="1:22" ht="102.75" thickBot="1" x14ac:dyDescent="0.3">
      <c r="A365" s="32" t="s">
        <v>1909</v>
      </c>
      <c r="B365" s="14" t="s">
        <v>22</v>
      </c>
      <c r="C365" s="14" t="s">
        <v>39</v>
      </c>
      <c r="D365" s="14" t="s">
        <v>839</v>
      </c>
      <c r="E365" s="14" t="s">
        <v>2283</v>
      </c>
      <c r="F365" s="14" t="s">
        <v>899</v>
      </c>
      <c r="G365" s="14" t="s">
        <v>843</v>
      </c>
      <c r="H365" s="14" t="s">
        <v>901</v>
      </c>
      <c r="I365" s="14" t="s">
        <v>904</v>
      </c>
      <c r="J365" s="14" t="s">
        <v>2705</v>
      </c>
      <c r="K365" s="13"/>
      <c r="L365" s="1"/>
      <c r="M365" s="1"/>
      <c r="N365" s="1"/>
      <c r="O365" s="1"/>
      <c r="P365" s="1"/>
      <c r="Q365" s="1"/>
      <c r="R365" s="1"/>
      <c r="S365" s="1"/>
      <c r="T365" s="1"/>
      <c r="U365" s="1"/>
      <c r="V365" s="1"/>
    </row>
    <row r="366" spans="1:22" ht="102.75" thickBot="1" x14ac:dyDescent="0.3">
      <c r="A366" s="32" t="s">
        <v>1910</v>
      </c>
      <c r="B366" s="14" t="s">
        <v>22</v>
      </c>
      <c r="C366" s="14" t="s">
        <v>39</v>
      </c>
      <c r="D366" s="14" t="s">
        <v>845</v>
      </c>
      <c r="E366" s="14" t="s">
        <v>2284</v>
      </c>
      <c r="F366" s="14" t="s">
        <v>898</v>
      </c>
      <c r="G366" s="14" t="s">
        <v>843</v>
      </c>
      <c r="H366" s="14" t="s">
        <v>902</v>
      </c>
      <c r="I366" s="14" t="s">
        <v>904</v>
      </c>
      <c r="J366" s="14" t="s">
        <v>2705</v>
      </c>
      <c r="K366" s="13"/>
      <c r="L366" s="1"/>
      <c r="M366" s="1"/>
      <c r="N366" s="1"/>
      <c r="O366" s="1"/>
      <c r="P366" s="1"/>
      <c r="Q366" s="1"/>
      <c r="R366" s="1"/>
      <c r="S366" s="1"/>
      <c r="T366" s="1"/>
      <c r="U366" s="1"/>
      <c r="V366" s="1"/>
    </row>
    <row r="367" spans="1:22" ht="102.75" thickBot="1" x14ac:dyDescent="0.3">
      <c r="A367" s="32" t="s">
        <v>1911</v>
      </c>
      <c r="B367" s="14" t="s">
        <v>22</v>
      </c>
      <c r="C367" s="14" t="s">
        <v>39</v>
      </c>
      <c r="D367" s="14" t="s">
        <v>40</v>
      </c>
      <c r="E367" s="14" t="s">
        <v>2281</v>
      </c>
      <c r="F367" s="14" t="s">
        <v>838</v>
      </c>
      <c r="G367" s="14" t="s">
        <v>843</v>
      </c>
      <c r="H367" s="14" t="s">
        <v>2512</v>
      </c>
      <c r="I367" s="14" t="s">
        <v>837</v>
      </c>
      <c r="J367" s="14" t="s">
        <v>2705</v>
      </c>
      <c r="K367" s="13"/>
      <c r="L367" s="1"/>
      <c r="M367" s="1"/>
      <c r="N367" s="1"/>
      <c r="O367" s="1"/>
      <c r="P367" s="1"/>
      <c r="Q367" s="1"/>
      <c r="R367" s="1"/>
      <c r="S367" s="1"/>
      <c r="T367" s="1"/>
      <c r="U367" s="1"/>
      <c r="V367" s="1"/>
    </row>
    <row r="368" spans="1:22" ht="102.75" thickBot="1" x14ac:dyDescent="0.3">
      <c r="A368" s="32" t="s">
        <v>1912</v>
      </c>
      <c r="B368" s="14" t="s">
        <v>22</v>
      </c>
      <c r="C368" s="14" t="s">
        <v>39</v>
      </c>
      <c r="D368" s="14" t="s">
        <v>40</v>
      </c>
      <c r="E368" s="14" t="s">
        <v>2281</v>
      </c>
      <c r="F368" s="14" t="s">
        <v>840</v>
      </c>
      <c r="G368" s="14" t="s">
        <v>843</v>
      </c>
      <c r="H368" s="14" t="s">
        <v>841</v>
      </c>
      <c r="I368" s="14" t="s">
        <v>842</v>
      </c>
      <c r="J368" s="14" t="s">
        <v>2705</v>
      </c>
      <c r="K368" s="13"/>
      <c r="L368" s="1"/>
      <c r="M368" s="1"/>
      <c r="N368" s="1"/>
      <c r="O368" s="1"/>
      <c r="P368" s="1"/>
      <c r="Q368" s="1"/>
      <c r="R368" s="1"/>
      <c r="S368" s="1"/>
      <c r="T368" s="1"/>
      <c r="U368" s="1"/>
      <c r="V368" s="1"/>
    </row>
    <row r="369" spans="1:22" ht="102.75" thickBot="1" x14ac:dyDescent="0.3">
      <c r="A369" s="32" t="s">
        <v>1913</v>
      </c>
      <c r="B369" s="14" t="s">
        <v>22</v>
      </c>
      <c r="C369" s="14" t="s">
        <v>39</v>
      </c>
      <c r="D369" s="18" t="s">
        <v>411</v>
      </c>
      <c r="E369" s="14" t="s">
        <v>2282</v>
      </c>
      <c r="F369" s="14" t="s">
        <v>2517</v>
      </c>
      <c r="G369" s="14" t="s">
        <v>843</v>
      </c>
      <c r="H369" s="14" t="s">
        <v>2515</v>
      </c>
      <c r="I369" s="14" t="s">
        <v>2514</v>
      </c>
      <c r="J369" s="14" t="s">
        <v>2706</v>
      </c>
      <c r="K369" s="13"/>
      <c r="L369" s="1"/>
      <c r="M369" s="1"/>
      <c r="N369" s="1"/>
      <c r="O369" s="1"/>
      <c r="P369" s="1"/>
      <c r="Q369" s="1"/>
      <c r="R369" s="1"/>
      <c r="S369" s="1"/>
      <c r="T369" s="1"/>
      <c r="U369" s="1"/>
      <c r="V369" s="1"/>
    </row>
    <row r="370" spans="1:22" ht="102.75" thickBot="1" x14ac:dyDescent="0.3">
      <c r="A370" s="32" t="s">
        <v>1914</v>
      </c>
      <c r="B370" s="14" t="s">
        <v>22</v>
      </c>
      <c r="C370" s="14" t="s">
        <v>39</v>
      </c>
      <c r="D370" s="14" t="s">
        <v>411</v>
      </c>
      <c r="E370" s="14" t="s">
        <v>2248</v>
      </c>
      <c r="F370" s="14" t="s">
        <v>2518</v>
      </c>
      <c r="G370" s="14" t="s">
        <v>843</v>
      </c>
      <c r="H370" s="14" t="s">
        <v>2516</v>
      </c>
      <c r="I370" s="14" t="s">
        <v>423</v>
      </c>
      <c r="J370" s="14" t="s">
        <v>2705</v>
      </c>
      <c r="K370" s="13"/>
      <c r="L370" s="1"/>
      <c r="M370" s="1"/>
      <c r="N370" s="1"/>
      <c r="O370" s="1"/>
      <c r="P370" s="1"/>
      <c r="Q370" s="1"/>
      <c r="R370" s="1"/>
      <c r="S370" s="1"/>
      <c r="T370" s="1"/>
      <c r="U370" s="1"/>
      <c r="V370" s="1"/>
    </row>
    <row r="371" spans="1:22" ht="102.75" thickBot="1" x14ac:dyDescent="0.3">
      <c r="A371" s="32" t="s">
        <v>1915</v>
      </c>
      <c r="B371" s="14" t="s">
        <v>22</v>
      </c>
      <c r="C371" s="14" t="s">
        <v>39</v>
      </c>
      <c r="D371" s="14" t="s">
        <v>411</v>
      </c>
      <c r="E371" s="14" t="s">
        <v>2248</v>
      </c>
      <c r="F371" s="14" t="s">
        <v>2519</v>
      </c>
      <c r="G371" s="14" t="s">
        <v>843</v>
      </c>
      <c r="H371" s="14" t="s">
        <v>421</v>
      </c>
      <c r="I371" s="14" t="s">
        <v>424</v>
      </c>
      <c r="J371" s="14" t="s">
        <v>2705</v>
      </c>
      <c r="K371" s="13"/>
      <c r="L371" s="1"/>
      <c r="M371" s="1"/>
      <c r="N371" s="1"/>
      <c r="O371" s="1"/>
      <c r="P371" s="1"/>
      <c r="Q371" s="1"/>
      <c r="R371" s="1"/>
      <c r="S371" s="1"/>
      <c r="T371" s="1"/>
      <c r="U371" s="1"/>
      <c r="V371" s="1"/>
    </row>
    <row r="372" spans="1:22" ht="102.75" thickBot="1" x14ac:dyDescent="0.3">
      <c r="A372" s="32" t="s">
        <v>1916</v>
      </c>
      <c r="B372" s="14" t="s">
        <v>22</v>
      </c>
      <c r="C372" s="14" t="s">
        <v>39</v>
      </c>
      <c r="D372" s="14" t="s">
        <v>411</v>
      </c>
      <c r="E372" s="14" t="s">
        <v>2248</v>
      </c>
      <c r="F372" s="14" t="s">
        <v>2520</v>
      </c>
      <c r="G372" s="14" t="s">
        <v>843</v>
      </c>
      <c r="H372" s="14" t="s">
        <v>439</v>
      </c>
      <c r="I372" s="14" t="s">
        <v>2370</v>
      </c>
      <c r="J372" s="14" t="s">
        <v>2705</v>
      </c>
      <c r="K372" s="13"/>
      <c r="L372" s="1"/>
      <c r="M372" s="1"/>
      <c r="N372" s="1"/>
      <c r="O372" s="1"/>
      <c r="P372" s="1"/>
      <c r="Q372" s="1"/>
      <c r="R372" s="1"/>
      <c r="S372" s="1"/>
      <c r="T372" s="1"/>
      <c r="U372" s="1"/>
      <c r="V372" s="1"/>
    </row>
    <row r="373" spans="1:22" ht="102.75" thickBot="1" x14ac:dyDescent="0.3">
      <c r="A373" s="32" t="s">
        <v>1917</v>
      </c>
      <c r="B373" s="14" t="s">
        <v>22</v>
      </c>
      <c r="C373" s="14" t="s">
        <v>39</v>
      </c>
      <c r="D373" s="14" t="s">
        <v>411</v>
      </c>
      <c r="E373" s="14" t="s">
        <v>2248</v>
      </c>
      <c r="F373" s="14" t="s">
        <v>2521</v>
      </c>
      <c r="G373" s="14" t="s">
        <v>843</v>
      </c>
      <c r="H373" s="14" t="s">
        <v>440</v>
      </c>
      <c r="I373" s="14" t="s">
        <v>2370</v>
      </c>
      <c r="J373" s="14" t="s">
        <v>2706</v>
      </c>
      <c r="K373" s="13"/>
      <c r="L373" s="1"/>
      <c r="M373" s="1"/>
      <c r="N373" s="1"/>
      <c r="O373" s="1"/>
      <c r="P373" s="1"/>
      <c r="Q373" s="1"/>
      <c r="R373" s="1"/>
      <c r="S373" s="1"/>
      <c r="T373" s="1"/>
      <c r="U373" s="1"/>
      <c r="V373" s="1"/>
    </row>
    <row r="374" spans="1:22" ht="102.75" thickBot="1" x14ac:dyDescent="0.3">
      <c r="A374" s="32" t="s">
        <v>1918</v>
      </c>
      <c r="B374" s="14" t="s">
        <v>22</v>
      </c>
      <c r="C374" s="14" t="s">
        <v>39</v>
      </c>
      <c r="D374" s="14" t="s">
        <v>411</v>
      </c>
      <c r="E374" s="14" t="s">
        <v>2248</v>
      </c>
      <c r="F374" s="14" t="s">
        <v>2522</v>
      </c>
      <c r="G374" s="14" t="s">
        <v>843</v>
      </c>
      <c r="H374" s="14" t="s">
        <v>441</v>
      </c>
      <c r="I374" s="14" t="s">
        <v>2370</v>
      </c>
      <c r="J374" s="14" t="s">
        <v>2706</v>
      </c>
      <c r="K374" s="13"/>
      <c r="L374" s="1"/>
      <c r="M374" s="1"/>
      <c r="N374" s="1"/>
      <c r="O374" s="1"/>
      <c r="P374" s="1"/>
      <c r="Q374" s="1"/>
      <c r="R374" s="1"/>
      <c r="S374" s="1"/>
      <c r="T374" s="1"/>
      <c r="U374" s="1"/>
      <c r="V374" s="1"/>
    </row>
    <row r="375" spans="1:22" ht="102.75" thickBot="1" x14ac:dyDescent="0.3">
      <c r="A375" s="32" t="s">
        <v>1919</v>
      </c>
      <c r="B375" s="14" t="s">
        <v>22</v>
      </c>
      <c r="C375" s="14" t="s">
        <v>39</v>
      </c>
      <c r="D375" s="14" t="s">
        <v>411</v>
      </c>
      <c r="E375" s="14" t="s">
        <v>2248</v>
      </c>
      <c r="F375" s="14" t="s">
        <v>2523</v>
      </c>
      <c r="G375" s="14" t="s">
        <v>843</v>
      </c>
      <c r="H375" s="14" t="s">
        <v>442</v>
      </c>
      <c r="I375" s="14" t="s">
        <v>2370</v>
      </c>
      <c r="J375" s="14" t="s">
        <v>2706</v>
      </c>
      <c r="K375" s="13"/>
      <c r="L375" s="1"/>
      <c r="M375" s="1"/>
      <c r="N375" s="1"/>
      <c r="O375" s="1"/>
      <c r="P375" s="1"/>
      <c r="Q375" s="1"/>
      <c r="R375" s="1"/>
      <c r="S375" s="1"/>
      <c r="T375" s="1"/>
      <c r="U375" s="1"/>
      <c r="V375" s="1"/>
    </row>
    <row r="376" spans="1:22" ht="102.75" thickBot="1" x14ac:dyDescent="0.3">
      <c r="A376" s="32" t="s">
        <v>1920</v>
      </c>
      <c r="B376" s="14" t="s">
        <v>22</v>
      </c>
      <c r="C376" s="14" t="s">
        <v>39</v>
      </c>
      <c r="D376" s="14" t="s">
        <v>411</v>
      </c>
      <c r="E376" s="14" t="s">
        <v>2248</v>
      </c>
      <c r="F376" s="14" t="s">
        <v>2524</v>
      </c>
      <c r="G376" s="14" t="s">
        <v>843</v>
      </c>
      <c r="H376" s="14" t="s">
        <v>444</v>
      </c>
      <c r="I376" s="14" t="s">
        <v>2370</v>
      </c>
      <c r="J376" s="14" t="s">
        <v>2706</v>
      </c>
      <c r="K376" s="13"/>
      <c r="L376" s="1"/>
      <c r="M376" s="1"/>
      <c r="N376" s="1"/>
      <c r="O376" s="1"/>
      <c r="P376" s="1"/>
      <c r="Q376" s="1"/>
      <c r="R376" s="1"/>
      <c r="S376" s="1"/>
      <c r="T376" s="1"/>
      <c r="U376" s="1"/>
      <c r="V376" s="1"/>
    </row>
    <row r="377" spans="1:22" ht="102.75" thickBot="1" x14ac:dyDescent="0.3">
      <c r="A377" s="32" t="s">
        <v>1921</v>
      </c>
      <c r="B377" s="14" t="s">
        <v>22</v>
      </c>
      <c r="C377" s="14" t="s">
        <v>39</v>
      </c>
      <c r="D377" s="14" t="s">
        <v>411</v>
      </c>
      <c r="E377" s="14" t="s">
        <v>2248</v>
      </c>
      <c r="F377" s="14" t="s">
        <v>2525</v>
      </c>
      <c r="G377" s="14" t="s">
        <v>843</v>
      </c>
      <c r="H377" s="14" t="s">
        <v>446</v>
      </c>
      <c r="I377" s="14" t="s">
        <v>2370</v>
      </c>
      <c r="J377" s="14" t="s">
        <v>2706</v>
      </c>
      <c r="K377" s="13"/>
      <c r="L377" s="1"/>
      <c r="M377" s="1"/>
      <c r="N377" s="1"/>
      <c r="O377" s="1"/>
      <c r="P377" s="1"/>
      <c r="Q377" s="1"/>
      <c r="R377" s="1"/>
      <c r="S377" s="1"/>
      <c r="T377" s="1"/>
      <c r="U377" s="1"/>
      <c r="V377" s="1"/>
    </row>
    <row r="378" spans="1:22" ht="102.75" thickBot="1" x14ac:dyDescent="0.3">
      <c r="A378" s="32" t="s">
        <v>1922</v>
      </c>
      <c r="B378" s="14" t="s">
        <v>22</v>
      </c>
      <c r="C378" s="14" t="s">
        <v>39</v>
      </c>
      <c r="D378" s="14" t="s">
        <v>411</v>
      </c>
      <c r="E378" s="14" t="s">
        <v>2248</v>
      </c>
      <c r="F378" s="14" t="s">
        <v>2526</v>
      </c>
      <c r="G378" s="14" t="s">
        <v>843</v>
      </c>
      <c r="H378" s="14" t="s">
        <v>447</v>
      </c>
      <c r="I378" s="14" t="s">
        <v>2370</v>
      </c>
      <c r="J378" s="14" t="s">
        <v>2706</v>
      </c>
      <c r="K378" s="13"/>
      <c r="L378" s="1"/>
      <c r="M378" s="1"/>
      <c r="N378" s="1"/>
      <c r="O378" s="1"/>
      <c r="P378" s="1"/>
      <c r="Q378" s="1"/>
      <c r="R378" s="1"/>
      <c r="S378" s="1"/>
      <c r="T378" s="1"/>
      <c r="U378" s="1"/>
      <c r="V378" s="1"/>
    </row>
    <row r="379" spans="1:22" ht="102.75" thickBot="1" x14ac:dyDescent="0.3">
      <c r="A379" s="32" t="s">
        <v>1923</v>
      </c>
      <c r="B379" s="14" t="s">
        <v>22</v>
      </c>
      <c r="C379" s="14" t="s">
        <v>39</v>
      </c>
      <c r="D379" s="14" t="s">
        <v>411</v>
      </c>
      <c r="E379" s="14" t="s">
        <v>2248</v>
      </c>
      <c r="F379" s="14" t="s">
        <v>2527</v>
      </c>
      <c r="G379" s="14" t="s">
        <v>843</v>
      </c>
      <c r="H379" s="14" t="s">
        <v>448</v>
      </c>
      <c r="I379" s="14" t="s">
        <v>2370</v>
      </c>
      <c r="J379" s="14" t="s">
        <v>2706</v>
      </c>
      <c r="K379" s="13"/>
      <c r="L379" s="1"/>
      <c r="M379" s="1"/>
      <c r="N379" s="1"/>
      <c r="O379" s="1"/>
      <c r="P379" s="1"/>
      <c r="Q379" s="1"/>
      <c r="R379" s="1"/>
      <c r="S379" s="1"/>
      <c r="T379" s="1"/>
      <c r="U379" s="1"/>
      <c r="V379" s="1"/>
    </row>
    <row r="380" spans="1:22" ht="102.75" thickBot="1" x14ac:dyDescent="0.3">
      <c r="A380" s="32" t="s">
        <v>1924</v>
      </c>
      <c r="B380" s="14" t="s">
        <v>22</v>
      </c>
      <c r="C380" s="14" t="s">
        <v>39</v>
      </c>
      <c r="D380" s="14" t="s">
        <v>411</v>
      </c>
      <c r="E380" s="14" t="s">
        <v>2248</v>
      </c>
      <c r="F380" s="14" t="s">
        <v>2528</v>
      </c>
      <c r="G380" s="14" t="s">
        <v>843</v>
      </c>
      <c r="H380" s="14" t="s">
        <v>2361</v>
      </c>
      <c r="I380" s="14" t="s">
        <v>2362</v>
      </c>
      <c r="J380" s="14" t="s">
        <v>2705</v>
      </c>
      <c r="K380" s="13"/>
      <c r="L380" s="1"/>
      <c r="M380" s="1"/>
      <c r="N380" s="1"/>
      <c r="O380" s="1"/>
      <c r="P380" s="1"/>
      <c r="Q380" s="1"/>
      <c r="R380" s="1"/>
      <c r="S380" s="1"/>
      <c r="T380" s="1"/>
      <c r="U380" s="1"/>
      <c r="V380" s="1"/>
    </row>
    <row r="381" spans="1:22" ht="102.75" thickBot="1" x14ac:dyDescent="0.3">
      <c r="A381" s="32" t="s">
        <v>1925</v>
      </c>
      <c r="B381" s="14" t="s">
        <v>22</v>
      </c>
      <c r="C381" s="14" t="s">
        <v>39</v>
      </c>
      <c r="D381" s="14" t="s">
        <v>411</v>
      </c>
      <c r="E381" s="14" t="s">
        <v>2248</v>
      </c>
      <c r="F381" s="15" t="s">
        <v>2529</v>
      </c>
      <c r="G381" s="14" t="s">
        <v>843</v>
      </c>
      <c r="H381" s="14" t="s">
        <v>382</v>
      </c>
      <c r="I381" s="14" t="s">
        <v>132</v>
      </c>
      <c r="J381" s="14" t="s">
        <v>2353</v>
      </c>
      <c r="K381" s="13"/>
      <c r="L381" s="1"/>
      <c r="M381" s="1"/>
      <c r="N381" s="1"/>
      <c r="O381" s="1"/>
      <c r="P381" s="1"/>
      <c r="Q381" s="1"/>
      <c r="R381" s="1"/>
      <c r="S381" s="1"/>
      <c r="T381" s="1"/>
      <c r="U381" s="1"/>
      <c r="V381" s="1"/>
    </row>
    <row r="382" spans="1:22" ht="102.75" thickBot="1" x14ac:dyDescent="0.3">
      <c r="A382" s="32" t="s">
        <v>1926</v>
      </c>
      <c r="B382" s="14" t="s">
        <v>22</v>
      </c>
      <c r="C382" s="14" t="s">
        <v>39</v>
      </c>
      <c r="D382" s="14" t="s">
        <v>411</v>
      </c>
      <c r="E382" s="14" t="s">
        <v>2248</v>
      </c>
      <c r="F382" s="15" t="s">
        <v>2530</v>
      </c>
      <c r="G382" s="14" t="s">
        <v>843</v>
      </c>
      <c r="H382" s="14" t="s">
        <v>133</v>
      </c>
      <c r="I382" s="14" t="s">
        <v>134</v>
      </c>
      <c r="J382" s="14" t="s">
        <v>2353</v>
      </c>
      <c r="K382" s="13"/>
      <c r="L382" s="1"/>
      <c r="M382" s="1"/>
      <c r="N382" s="1"/>
      <c r="O382" s="1"/>
      <c r="P382" s="1"/>
      <c r="Q382" s="1"/>
      <c r="R382" s="1"/>
      <c r="S382" s="1"/>
      <c r="T382" s="1"/>
      <c r="U382" s="1"/>
      <c r="V382" s="1"/>
    </row>
    <row r="383" spans="1:22" ht="102.75" thickBot="1" x14ac:dyDescent="0.3">
      <c r="A383" s="32" t="s">
        <v>1927</v>
      </c>
      <c r="B383" s="14" t="s">
        <v>22</v>
      </c>
      <c r="C383" s="14" t="s">
        <v>39</v>
      </c>
      <c r="D383" s="14" t="s">
        <v>411</v>
      </c>
      <c r="E383" s="14" t="s">
        <v>2248</v>
      </c>
      <c r="F383" s="15" t="s">
        <v>2531</v>
      </c>
      <c r="G383" s="14" t="s">
        <v>843</v>
      </c>
      <c r="H383" s="14" t="s">
        <v>135</v>
      </c>
      <c r="I383" s="14" t="s">
        <v>364</v>
      </c>
      <c r="J383" s="14" t="s">
        <v>2353</v>
      </c>
      <c r="K383" s="13"/>
      <c r="L383" s="1"/>
      <c r="M383" s="1"/>
      <c r="N383" s="1"/>
      <c r="O383" s="1"/>
      <c r="P383" s="1"/>
      <c r="Q383" s="1"/>
      <c r="R383" s="1"/>
      <c r="S383" s="1"/>
      <c r="T383" s="1"/>
      <c r="U383" s="1"/>
      <c r="V383" s="1"/>
    </row>
    <row r="384" spans="1:22" ht="102.75" thickBot="1" x14ac:dyDescent="0.3">
      <c r="A384" s="32" t="s">
        <v>1928</v>
      </c>
      <c r="B384" s="14" t="s">
        <v>22</v>
      </c>
      <c r="C384" s="14" t="s">
        <v>39</v>
      </c>
      <c r="D384" s="14" t="s">
        <v>411</v>
      </c>
      <c r="E384" s="14" t="s">
        <v>2248</v>
      </c>
      <c r="F384" s="15" t="s">
        <v>2532</v>
      </c>
      <c r="G384" s="14" t="s">
        <v>843</v>
      </c>
      <c r="H384" s="14" t="s">
        <v>327</v>
      </c>
      <c r="I384" s="14" t="s">
        <v>328</v>
      </c>
      <c r="J384" s="14" t="s">
        <v>2705</v>
      </c>
      <c r="K384" s="13"/>
      <c r="L384" s="1"/>
      <c r="M384" s="1"/>
      <c r="N384" s="1"/>
      <c r="O384" s="1"/>
      <c r="P384" s="1"/>
      <c r="Q384" s="1"/>
      <c r="R384" s="1"/>
      <c r="S384" s="1"/>
      <c r="T384" s="1"/>
      <c r="U384" s="1"/>
      <c r="V384" s="1"/>
    </row>
    <row r="385" spans="1:22" ht="102.75" thickBot="1" x14ac:dyDescent="0.3">
      <c r="A385" s="32" t="s">
        <v>1929</v>
      </c>
      <c r="B385" s="14" t="s">
        <v>22</v>
      </c>
      <c r="C385" s="14" t="s">
        <v>39</v>
      </c>
      <c r="D385" s="14" t="s">
        <v>411</v>
      </c>
      <c r="E385" s="14" t="s">
        <v>2248</v>
      </c>
      <c r="F385" s="15" t="s">
        <v>2533</v>
      </c>
      <c r="G385" s="14" t="s">
        <v>843</v>
      </c>
      <c r="H385" s="14" t="s">
        <v>438</v>
      </c>
      <c r="I385" s="14" t="s">
        <v>254</v>
      </c>
      <c r="J385" s="14" t="s">
        <v>2706</v>
      </c>
      <c r="K385" s="13"/>
      <c r="L385" s="1"/>
      <c r="M385" s="1"/>
      <c r="N385" s="1"/>
      <c r="O385" s="1"/>
      <c r="P385" s="1"/>
      <c r="Q385" s="1"/>
      <c r="R385" s="1"/>
      <c r="S385" s="1"/>
      <c r="T385" s="1"/>
      <c r="U385" s="1"/>
      <c r="V385" s="1"/>
    </row>
    <row r="386" spans="1:22" ht="102.75" thickBot="1" x14ac:dyDescent="0.3">
      <c r="A386" s="32" t="s">
        <v>1930</v>
      </c>
      <c r="B386" s="14" t="s">
        <v>22</v>
      </c>
      <c r="C386" s="14" t="s">
        <v>39</v>
      </c>
      <c r="D386" s="14" t="s">
        <v>411</v>
      </c>
      <c r="E386" s="14" t="s">
        <v>2248</v>
      </c>
      <c r="F386" s="15" t="s">
        <v>2552</v>
      </c>
      <c r="G386" s="14" t="s">
        <v>843</v>
      </c>
      <c r="H386" s="14" t="s">
        <v>561</v>
      </c>
      <c r="I386" s="14" t="s">
        <v>197</v>
      </c>
      <c r="J386" s="14" t="s">
        <v>2706</v>
      </c>
      <c r="K386" s="13"/>
      <c r="L386" s="1"/>
      <c r="M386" s="1"/>
      <c r="N386" s="1"/>
      <c r="O386" s="1"/>
      <c r="P386" s="1"/>
      <c r="Q386" s="1"/>
      <c r="R386" s="1"/>
      <c r="S386" s="1"/>
      <c r="T386" s="1"/>
      <c r="U386" s="1"/>
      <c r="V386" s="1"/>
    </row>
    <row r="387" spans="1:22" ht="102.75" thickBot="1" x14ac:dyDescent="0.3">
      <c r="A387" s="32" t="s">
        <v>1931</v>
      </c>
      <c r="B387" s="14" t="s">
        <v>22</v>
      </c>
      <c r="C387" s="14" t="s">
        <v>39</v>
      </c>
      <c r="D387" s="14" t="s">
        <v>449</v>
      </c>
      <c r="E387" s="14" t="s">
        <v>2249</v>
      </c>
      <c r="F387" s="14" t="s">
        <v>2534</v>
      </c>
      <c r="G387" s="14" t="s">
        <v>843</v>
      </c>
      <c r="H387" s="14" t="s">
        <v>467</v>
      </c>
      <c r="I387" s="14" t="s">
        <v>423</v>
      </c>
      <c r="J387" s="14" t="s">
        <v>2705</v>
      </c>
      <c r="K387" s="13"/>
      <c r="L387" s="1"/>
      <c r="M387" s="1"/>
      <c r="N387" s="1"/>
      <c r="O387" s="1"/>
      <c r="P387" s="1"/>
      <c r="Q387" s="1"/>
      <c r="R387" s="1"/>
      <c r="S387" s="1"/>
      <c r="T387" s="1"/>
      <c r="U387" s="1"/>
      <c r="V387" s="1"/>
    </row>
    <row r="388" spans="1:22" ht="102.75" thickBot="1" x14ac:dyDescent="0.3">
      <c r="A388" s="32" t="s">
        <v>1932</v>
      </c>
      <c r="B388" s="14" t="s">
        <v>22</v>
      </c>
      <c r="C388" s="14" t="s">
        <v>39</v>
      </c>
      <c r="D388" s="14" t="s">
        <v>449</v>
      </c>
      <c r="E388" s="14" t="s">
        <v>2249</v>
      </c>
      <c r="F388" s="14" t="s">
        <v>2535</v>
      </c>
      <c r="G388" s="14" t="s">
        <v>843</v>
      </c>
      <c r="H388" s="14" t="s">
        <v>468</v>
      </c>
      <c r="I388" s="14" t="s">
        <v>424</v>
      </c>
      <c r="J388" s="14" t="s">
        <v>2705</v>
      </c>
      <c r="K388" s="13"/>
      <c r="L388" s="1"/>
      <c r="M388" s="1"/>
      <c r="N388" s="1"/>
      <c r="O388" s="1"/>
      <c r="P388" s="1"/>
      <c r="Q388" s="1"/>
      <c r="R388" s="1"/>
      <c r="S388" s="1"/>
      <c r="T388" s="1"/>
      <c r="U388" s="1"/>
      <c r="V388" s="1"/>
    </row>
    <row r="389" spans="1:22" ht="102.75" thickBot="1" x14ac:dyDescent="0.3">
      <c r="A389" s="32" t="s">
        <v>1933</v>
      </c>
      <c r="B389" s="14" t="s">
        <v>22</v>
      </c>
      <c r="C389" s="14" t="s">
        <v>39</v>
      </c>
      <c r="D389" s="14" t="s">
        <v>449</v>
      </c>
      <c r="E389" s="14" t="s">
        <v>2249</v>
      </c>
      <c r="F389" s="14" t="s">
        <v>2536</v>
      </c>
      <c r="G389" s="14" t="s">
        <v>843</v>
      </c>
      <c r="H389" s="14" t="s">
        <v>469</v>
      </c>
      <c r="I389" s="14" t="s">
        <v>2370</v>
      </c>
      <c r="J389" s="14" t="s">
        <v>2705</v>
      </c>
      <c r="K389" s="13"/>
      <c r="L389" s="1"/>
      <c r="M389" s="1"/>
      <c r="N389" s="1"/>
      <c r="O389" s="1"/>
      <c r="P389" s="1"/>
      <c r="Q389" s="1"/>
      <c r="R389" s="1"/>
      <c r="S389" s="1"/>
      <c r="T389" s="1"/>
      <c r="U389" s="1"/>
      <c r="V389" s="1"/>
    </row>
    <row r="390" spans="1:22" ht="102.75" thickBot="1" x14ac:dyDescent="0.3">
      <c r="A390" s="32" t="s">
        <v>1934</v>
      </c>
      <c r="B390" s="14" t="s">
        <v>22</v>
      </c>
      <c r="C390" s="14" t="s">
        <v>39</v>
      </c>
      <c r="D390" s="14" t="s">
        <v>449</v>
      </c>
      <c r="E390" s="14" t="s">
        <v>2249</v>
      </c>
      <c r="F390" s="14" t="s">
        <v>2537</v>
      </c>
      <c r="G390" s="14" t="s">
        <v>843</v>
      </c>
      <c r="H390" s="14" t="s">
        <v>470</v>
      </c>
      <c r="I390" s="14" t="s">
        <v>2370</v>
      </c>
      <c r="J390" s="14" t="s">
        <v>2706</v>
      </c>
      <c r="K390" s="13"/>
      <c r="L390" s="1"/>
      <c r="M390" s="1"/>
      <c r="N390" s="1"/>
      <c r="O390" s="1"/>
      <c r="P390" s="1"/>
      <c r="Q390" s="1"/>
      <c r="R390" s="1"/>
      <c r="S390" s="1"/>
      <c r="T390" s="1"/>
      <c r="U390" s="1"/>
      <c r="V390" s="1"/>
    </row>
    <row r="391" spans="1:22" ht="102.75" thickBot="1" x14ac:dyDescent="0.3">
      <c r="A391" s="32" t="s">
        <v>1935</v>
      </c>
      <c r="B391" s="14" t="s">
        <v>22</v>
      </c>
      <c r="C391" s="14" t="s">
        <v>39</v>
      </c>
      <c r="D391" s="14" t="s">
        <v>449</v>
      </c>
      <c r="E391" s="14" t="s">
        <v>2249</v>
      </c>
      <c r="F391" s="14" t="s">
        <v>2538</v>
      </c>
      <c r="G391" s="14" t="s">
        <v>843</v>
      </c>
      <c r="H391" s="14" t="s">
        <v>471</v>
      </c>
      <c r="I391" s="14" t="s">
        <v>2370</v>
      </c>
      <c r="J391" s="14" t="s">
        <v>2706</v>
      </c>
      <c r="K391" s="13"/>
      <c r="L391" s="1"/>
      <c r="M391" s="1"/>
      <c r="N391" s="1"/>
      <c r="O391" s="1"/>
      <c r="P391" s="1"/>
      <c r="Q391" s="1"/>
      <c r="R391" s="1"/>
      <c r="S391" s="1"/>
      <c r="T391" s="1"/>
      <c r="U391" s="1"/>
      <c r="V391" s="1"/>
    </row>
    <row r="392" spans="1:22" ht="102.75" thickBot="1" x14ac:dyDescent="0.3">
      <c r="A392" s="32" t="s">
        <v>1936</v>
      </c>
      <c r="B392" s="14" t="s">
        <v>22</v>
      </c>
      <c r="C392" s="14" t="s">
        <v>39</v>
      </c>
      <c r="D392" s="14" t="s">
        <v>449</v>
      </c>
      <c r="E392" s="14" t="s">
        <v>2249</v>
      </c>
      <c r="F392" s="14" t="s">
        <v>2539</v>
      </c>
      <c r="G392" s="14" t="s">
        <v>843</v>
      </c>
      <c r="H392" s="14" t="s">
        <v>472</v>
      </c>
      <c r="I392" s="14" t="s">
        <v>2370</v>
      </c>
      <c r="J392" s="14" t="s">
        <v>2706</v>
      </c>
      <c r="K392" s="13"/>
      <c r="L392" s="1"/>
      <c r="M392" s="1"/>
      <c r="N392" s="1"/>
      <c r="O392" s="1"/>
      <c r="P392" s="1"/>
      <c r="Q392" s="1"/>
      <c r="R392" s="1"/>
      <c r="S392" s="1"/>
      <c r="T392" s="1"/>
      <c r="U392" s="1"/>
      <c r="V392" s="1"/>
    </row>
    <row r="393" spans="1:22" ht="102.75" thickBot="1" x14ac:dyDescent="0.3">
      <c r="A393" s="32" t="s">
        <v>1937</v>
      </c>
      <c r="B393" s="14" t="s">
        <v>22</v>
      </c>
      <c r="C393" s="14" t="s">
        <v>39</v>
      </c>
      <c r="D393" s="14" t="s">
        <v>449</v>
      </c>
      <c r="E393" s="14" t="s">
        <v>2249</v>
      </c>
      <c r="F393" s="14" t="s">
        <v>2540</v>
      </c>
      <c r="G393" s="14" t="s">
        <v>843</v>
      </c>
      <c r="H393" s="14" t="s">
        <v>473</v>
      </c>
      <c r="I393" s="14" t="s">
        <v>2370</v>
      </c>
      <c r="J393" s="14" t="s">
        <v>2706</v>
      </c>
      <c r="K393" s="13"/>
      <c r="L393" s="1"/>
      <c r="M393" s="1"/>
      <c r="N393" s="1"/>
      <c r="O393" s="1"/>
      <c r="P393" s="1"/>
      <c r="Q393" s="1"/>
      <c r="R393" s="1"/>
      <c r="S393" s="1"/>
      <c r="T393" s="1"/>
      <c r="U393" s="1"/>
      <c r="V393" s="1"/>
    </row>
    <row r="394" spans="1:22" ht="102.75" thickBot="1" x14ac:dyDescent="0.3">
      <c r="A394" s="32" t="s">
        <v>1938</v>
      </c>
      <c r="B394" s="14" t="s">
        <v>22</v>
      </c>
      <c r="C394" s="14" t="s">
        <v>39</v>
      </c>
      <c r="D394" s="14" t="s">
        <v>449</v>
      </c>
      <c r="E394" s="14" t="s">
        <v>2249</v>
      </c>
      <c r="F394" s="14" t="s">
        <v>2541</v>
      </c>
      <c r="G394" s="14" t="s">
        <v>843</v>
      </c>
      <c r="H394" s="14" t="s">
        <v>474</v>
      </c>
      <c r="I394" s="14" t="s">
        <v>2370</v>
      </c>
      <c r="J394" s="14" t="s">
        <v>2706</v>
      </c>
      <c r="K394" s="13"/>
      <c r="L394" s="1"/>
      <c r="M394" s="1"/>
      <c r="N394" s="1"/>
      <c r="O394" s="1"/>
      <c r="P394" s="1"/>
      <c r="Q394" s="1"/>
      <c r="R394" s="1"/>
      <c r="S394" s="1"/>
      <c r="T394" s="1"/>
      <c r="U394" s="1"/>
      <c r="V394" s="1"/>
    </row>
    <row r="395" spans="1:22" ht="102.75" thickBot="1" x14ac:dyDescent="0.3">
      <c r="A395" s="32" t="s">
        <v>1939</v>
      </c>
      <c r="B395" s="14" t="s">
        <v>22</v>
      </c>
      <c r="C395" s="14" t="s">
        <v>39</v>
      </c>
      <c r="D395" s="14" t="s">
        <v>449</v>
      </c>
      <c r="E395" s="14" t="s">
        <v>2249</v>
      </c>
      <c r="F395" s="14" t="s">
        <v>2542</v>
      </c>
      <c r="G395" s="14" t="s">
        <v>843</v>
      </c>
      <c r="H395" s="14" t="s">
        <v>475</v>
      </c>
      <c r="I395" s="14" t="s">
        <v>2370</v>
      </c>
      <c r="J395" s="14" t="s">
        <v>2706</v>
      </c>
      <c r="K395" s="13"/>
      <c r="L395" s="1"/>
      <c r="M395" s="1"/>
      <c r="N395" s="1"/>
      <c r="O395" s="1"/>
      <c r="P395" s="1"/>
      <c r="Q395" s="1"/>
      <c r="R395" s="1"/>
      <c r="S395" s="1"/>
      <c r="T395" s="1"/>
      <c r="U395" s="1"/>
      <c r="V395" s="1"/>
    </row>
    <row r="396" spans="1:22" ht="102.75" thickBot="1" x14ac:dyDescent="0.3">
      <c r="A396" s="32" t="s">
        <v>1940</v>
      </c>
      <c r="B396" s="14" t="s">
        <v>22</v>
      </c>
      <c r="C396" s="14" t="s">
        <v>39</v>
      </c>
      <c r="D396" s="14" t="s">
        <v>449</v>
      </c>
      <c r="E396" s="14" t="s">
        <v>2249</v>
      </c>
      <c r="F396" s="14" t="s">
        <v>2543</v>
      </c>
      <c r="G396" s="14" t="s">
        <v>843</v>
      </c>
      <c r="H396" s="14" t="s">
        <v>476</v>
      </c>
      <c r="I396" s="14" t="s">
        <v>2370</v>
      </c>
      <c r="J396" s="14" t="s">
        <v>2706</v>
      </c>
      <c r="K396" s="13"/>
      <c r="L396" s="1"/>
      <c r="M396" s="1"/>
      <c r="N396" s="1"/>
      <c r="O396" s="1"/>
      <c r="P396" s="1"/>
      <c r="Q396" s="1"/>
      <c r="R396" s="1"/>
      <c r="S396" s="1"/>
      <c r="T396" s="1"/>
      <c r="U396" s="1"/>
      <c r="V396" s="1"/>
    </row>
    <row r="397" spans="1:22" ht="102.75" thickBot="1" x14ac:dyDescent="0.3">
      <c r="A397" s="32" t="s">
        <v>1941</v>
      </c>
      <c r="B397" s="14" t="s">
        <v>22</v>
      </c>
      <c r="C397" s="14" t="s">
        <v>39</v>
      </c>
      <c r="D397" s="14" t="s">
        <v>449</v>
      </c>
      <c r="E397" s="14" t="s">
        <v>2249</v>
      </c>
      <c r="F397" s="14" t="s">
        <v>2528</v>
      </c>
      <c r="G397" s="14" t="s">
        <v>843</v>
      </c>
      <c r="H397" s="14" t="s">
        <v>2719</v>
      </c>
      <c r="I397" s="14" t="s">
        <v>2362</v>
      </c>
      <c r="J397" s="14" t="s">
        <v>2705</v>
      </c>
      <c r="K397" s="13"/>
      <c r="L397" s="1"/>
      <c r="M397" s="1"/>
      <c r="N397" s="1"/>
      <c r="O397" s="1"/>
      <c r="P397" s="1"/>
      <c r="Q397" s="1"/>
      <c r="R397" s="1"/>
      <c r="S397" s="1"/>
      <c r="T397" s="1"/>
      <c r="U397" s="1"/>
      <c r="V397" s="1"/>
    </row>
    <row r="398" spans="1:22" ht="102.75" thickBot="1" x14ac:dyDescent="0.3">
      <c r="A398" s="32" t="s">
        <v>1942</v>
      </c>
      <c r="B398" s="14" t="s">
        <v>22</v>
      </c>
      <c r="C398" s="14" t="s">
        <v>39</v>
      </c>
      <c r="D398" s="14" t="s">
        <v>449</v>
      </c>
      <c r="E398" s="14" t="s">
        <v>2249</v>
      </c>
      <c r="F398" s="15" t="s">
        <v>2544</v>
      </c>
      <c r="G398" s="14" t="s">
        <v>843</v>
      </c>
      <c r="H398" s="14" t="s">
        <v>382</v>
      </c>
      <c r="I398" s="14" t="s">
        <v>132</v>
      </c>
      <c r="J398" s="14" t="s">
        <v>2353</v>
      </c>
      <c r="K398" s="13"/>
      <c r="L398" s="1"/>
      <c r="M398" s="1"/>
      <c r="N398" s="1"/>
      <c r="O398" s="1"/>
      <c r="P398" s="1"/>
      <c r="Q398" s="1"/>
      <c r="R398" s="1"/>
      <c r="S398" s="1"/>
      <c r="T398" s="1"/>
      <c r="U398" s="1"/>
      <c r="V398" s="1"/>
    </row>
    <row r="399" spans="1:22" ht="102.75" thickBot="1" x14ac:dyDescent="0.3">
      <c r="A399" s="32" t="s">
        <v>1943</v>
      </c>
      <c r="B399" s="14" t="s">
        <v>22</v>
      </c>
      <c r="C399" s="14" t="s">
        <v>39</v>
      </c>
      <c r="D399" s="14" t="s">
        <v>449</v>
      </c>
      <c r="E399" s="14" t="s">
        <v>2249</v>
      </c>
      <c r="F399" s="15" t="s">
        <v>2545</v>
      </c>
      <c r="G399" s="14" t="s">
        <v>843</v>
      </c>
      <c r="H399" s="14" t="s">
        <v>133</v>
      </c>
      <c r="I399" s="14" t="s">
        <v>134</v>
      </c>
      <c r="J399" s="14" t="s">
        <v>2353</v>
      </c>
      <c r="K399" s="13"/>
      <c r="L399" s="1"/>
      <c r="M399" s="1"/>
      <c r="N399" s="1"/>
      <c r="O399" s="1"/>
      <c r="P399" s="1"/>
      <c r="Q399" s="1"/>
      <c r="R399" s="1"/>
      <c r="S399" s="1"/>
      <c r="T399" s="1"/>
      <c r="U399" s="1"/>
      <c r="V399" s="1"/>
    </row>
    <row r="400" spans="1:22" ht="102.75" thickBot="1" x14ac:dyDescent="0.3">
      <c r="A400" s="32" t="s">
        <v>1944</v>
      </c>
      <c r="B400" s="14" t="s">
        <v>22</v>
      </c>
      <c r="C400" s="14" t="s">
        <v>39</v>
      </c>
      <c r="D400" s="14" t="s">
        <v>449</v>
      </c>
      <c r="E400" s="14" t="s">
        <v>2249</v>
      </c>
      <c r="F400" s="15" t="s">
        <v>2546</v>
      </c>
      <c r="G400" s="14" t="s">
        <v>843</v>
      </c>
      <c r="H400" s="14" t="s">
        <v>135</v>
      </c>
      <c r="I400" s="14" t="s">
        <v>364</v>
      </c>
      <c r="J400" s="14" t="s">
        <v>2353</v>
      </c>
      <c r="K400" s="13"/>
      <c r="L400" s="1"/>
      <c r="M400" s="1"/>
      <c r="N400" s="1"/>
      <c r="O400" s="1"/>
      <c r="P400" s="1"/>
      <c r="Q400" s="1"/>
      <c r="R400" s="1"/>
      <c r="S400" s="1"/>
      <c r="T400" s="1"/>
      <c r="U400" s="1"/>
      <c r="V400" s="1"/>
    </row>
    <row r="401" spans="1:22" ht="102.75" thickBot="1" x14ac:dyDescent="0.3">
      <c r="A401" s="32" t="s">
        <v>1945</v>
      </c>
      <c r="B401" s="14" t="s">
        <v>22</v>
      </c>
      <c r="C401" s="14" t="s">
        <v>39</v>
      </c>
      <c r="D401" s="14" t="s">
        <v>449</v>
      </c>
      <c r="E401" s="14" t="s">
        <v>2249</v>
      </c>
      <c r="F401" s="15" t="s">
        <v>2547</v>
      </c>
      <c r="G401" s="14" t="s">
        <v>843</v>
      </c>
      <c r="H401" s="14" t="s">
        <v>452</v>
      </c>
      <c r="I401" s="14" t="s">
        <v>328</v>
      </c>
      <c r="J401" s="14" t="s">
        <v>2705</v>
      </c>
      <c r="K401" s="13"/>
      <c r="L401" s="1"/>
      <c r="M401" s="1"/>
      <c r="N401" s="1"/>
      <c r="O401" s="1"/>
      <c r="P401" s="1"/>
      <c r="Q401" s="1"/>
      <c r="R401" s="1"/>
      <c r="S401" s="1"/>
      <c r="T401" s="1"/>
      <c r="U401" s="1"/>
      <c r="V401" s="1"/>
    </row>
    <row r="402" spans="1:22" ht="102.75" thickBot="1" x14ac:dyDescent="0.3">
      <c r="A402" s="32" t="s">
        <v>1946</v>
      </c>
      <c r="B402" s="14" t="s">
        <v>22</v>
      </c>
      <c r="C402" s="14" t="s">
        <v>39</v>
      </c>
      <c r="D402" s="14" t="s">
        <v>449</v>
      </c>
      <c r="E402" s="14" t="s">
        <v>2249</v>
      </c>
      <c r="F402" s="15" t="s">
        <v>2548</v>
      </c>
      <c r="G402" s="14" t="s">
        <v>843</v>
      </c>
      <c r="H402" s="14" t="s">
        <v>453</v>
      </c>
      <c r="I402" s="14" t="s">
        <v>254</v>
      </c>
      <c r="J402" s="14" t="s">
        <v>2706</v>
      </c>
      <c r="K402" s="13"/>
      <c r="L402" s="1"/>
      <c r="M402" s="1"/>
      <c r="N402" s="1"/>
      <c r="O402" s="1"/>
      <c r="P402" s="1"/>
      <c r="Q402" s="1"/>
      <c r="R402" s="1"/>
      <c r="S402" s="1"/>
      <c r="T402" s="1"/>
      <c r="U402" s="1"/>
      <c r="V402" s="1"/>
    </row>
    <row r="403" spans="1:22" ht="102.75" thickBot="1" x14ac:dyDescent="0.3">
      <c r="A403" s="32" t="s">
        <v>1947</v>
      </c>
      <c r="B403" s="14" t="s">
        <v>22</v>
      </c>
      <c r="C403" s="14" t="s">
        <v>39</v>
      </c>
      <c r="D403" s="14" t="s">
        <v>449</v>
      </c>
      <c r="E403" s="14" t="s">
        <v>2249</v>
      </c>
      <c r="F403" s="15" t="s">
        <v>2549</v>
      </c>
      <c r="G403" s="14" t="s">
        <v>843</v>
      </c>
      <c r="H403" s="14" t="s">
        <v>563</v>
      </c>
      <c r="I403" s="14" t="s">
        <v>197</v>
      </c>
      <c r="J403" s="14" t="s">
        <v>2706</v>
      </c>
      <c r="K403" s="13"/>
      <c r="L403" s="1"/>
      <c r="M403" s="1"/>
      <c r="N403" s="1"/>
      <c r="O403" s="1"/>
      <c r="P403" s="1"/>
      <c r="Q403" s="1"/>
      <c r="R403" s="1"/>
      <c r="S403" s="1"/>
      <c r="T403" s="1"/>
      <c r="U403" s="1"/>
      <c r="V403" s="1"/>
    </row>
    <row r="404" spans="1:22" ht="102.75" thickBot="1" x14ac:dyDescent="0.3">
      <c r="A404" s="32" t="s">
        <v>1948</v>
      </c>
      <c r="B404" s="14" t="s">
        <v>22</v>
      </c>
      <c r="C404" s="14" t="s">
        <v>39</v>
      </c>
      <c r="D404" s="14" t="s">
        <v>412</v>
      </c>
      <c r="E404" s="14" t="s">
        <v>2250</v>
      </c>
      <c r="F404" s="14" t="s">
        <v>2550</v>
      </c>
      <c r="G404" s="14" t="s">
        <v>843</v>
      </c>
      <c r="H404" s="15" t="s">
        <v>479</v>
      </c>
      <c r="I404" s="14" t="s">
        <v>480</v>
      </c>
      <c r="J404" s="14" t="s">
        <v>2705</v>
      </c>
      <c r="K404" s="13"/>
      <c r="L404" s="1"/>
      <c r="M404" s="1"/>
      <c r="N404" s="1"/>
      <c r="O404" s="1"/>
      <c r="P404" s="1"/>
      <c r="Q404" s="1"/>
      <c r="R404" s="1"/>
      <c r="S404" s="1"/>
      <c r="T404" s="1"/>
      <c r="U404" s="1"/>
      <c r="V404" s="1"/>
    </row>
    <row r="405" spans="1:22" ht="102.75" thickBot="1" x14ac:dyDescent="0.3">
      <c r="A405" s="32" t="s">
        <v>1949</v>
      </c>
      <c r="B405" s="14" t="s">
        <v>22</v>
      </c>
      <c r="C405" s="14" t="s">
        <v>39</v>
      </c>
      <c r="D405" s="14" t="s">
        <v>412</v>
      </c>
      <c r="E405" s="14" t="s">
        <v>2250</v>
      </c>
      <c r="F405" s="14" t="s">
        <v>2551</v>
      </c>
      <c r="G405" s="14" t="s">
        <v>843</v>
      </c>
      <c r="H405" s="15" t="s">
        <v>481</v>
      </c>
      <c r="I405" s="14" t="s">
        <v>482</v>
      </c>
      <c r="J405" s="14" t="s">
        <v>2705</v>
      </c>
      <c r="K405" s="13"/>
      <c r="L405" s="1"/>
      <c r="M405" s="1"/>
      <c r="N405" s="1"/>
      <c r="O405" s="1"/>
      <c r="P405" s="1"/>
      <c r="Q405" s="1"/>
      <c r="R405" s="1"/>
      <c r="S405" s="1"/>
      <c r="T405" s="1"/>
      <c r="U405" s="1"/>
      <c r="V405" s="1"/>
    </row>
    <row r="406" spans="1:22" ht="153.75" thickBot="1" x14ac:dyDescent="0.3">
      <c r="A406" s="32" t="s">
        <v>1950</v>
      </c>
      <c r="B406" s="14" t="s">
        <v>22</v>
      </c>
      <c r="C406" s="14" t="s">
        <v>39</v>
      </c>
      <c r="D406" s="14" t="s">
        <v>449</v>
      </c>
      <c r="E406" s="14" t="s">
        <v>2249</v>
      </c>
      <c r="F406" s="15" t="s">
        <v>2552</v>
      </c>
      <c r="G406" s="14" t="s">
        <v>843</v>
      </c>
      <c r="H406" s="14" t="s">
        <v>2364</v>
      </c>
      <c r="I406" s="14" t="s">
        <v>197</v>
      </c>
      <c r="J406" s="14" t="s">
        <v>2706</v>
      </c>
      <c r="K406" s="13"/>
      <c r="L406" s="1"/>
      <c r="M406" s="1"/>
      <c r="N406" s="1"/>
      <c r="O406" s="1"/>
      <c r="P406" s="1"/>
      <c r="Q406" s="1"/>
      <c r="R406" s="1"/>
      <c r="S406" s="1"/>
      <c r="T406" s="1"/>
      <c r="U406" s="1"/>
      <c r="V406" s="1"/>
    </row>
    <row r="407" spans="1:22" s="23" customFormat="1" ht="102.75" thickBot="1" x14ac:dyDescent="0.3">
      <c r="A407" s="32" t="s">
        <v>1951</v>
      </c>
      <c r="B407" s="17" t="s">
        <v>22</v>
      </c>
      <c r="C407" s="17" t="s">
        <v>39</v>
      </c>
      <c r="D407" s="17" t="s">
        <v>839</v>
      </c>
      <c r="E407" s="17"/>
      <c r="F407" s="17" t="s">
        <v>2582</v>
      </c>
      <c r="G407" s="17" t="s">
        <v>843</v>
      </c>
      <c r="H407" s="17" t="s">
        <v>2555</v>
      </c>
      <c r="I407" s="14" t="s">
        <v>2609</v>
      </c>
      <c r="J407" s="17" t="s">
        <v>2705</v>
      </c>
      <c r="Q407" s="24"/>
      <c r="R407" s="24"/>
      <c r="S407" s="24"/>
      <c r="T407" s="24"/>
      <c r="U407" s="24"/>
      <c r="V407" s="24"/>
    </row>
    <row r="408" spans="1:22" s="23" customFormat="1" ht="102.75" thickBot="1" x14ac:dyDescent="0.3">
      <c r="A408" s="32" t="s">
        <v>1952</v>
      </c>
      <c r="B408" s="17" t="s">
        <v>22</v>
      </c>
      <c r="C408" s="17" t="s">
        <v>39</v>
      </c>
      <c r="D408" s="17" t="s">
        <v>839</v>
      </c>
      <c r="E408" s="17"/>
      <c r="F408" s="17" t="s">
        <v>2583</v>
      </c>
      <c r="G408" s="17" t="s">
        <v>843</v>
      </c>
      <c r="H408" s="17" t="s">
        <v>2556</v>
      </c>
      <c r="I408" s="17" t="s">
        <v>243</v>
      </c>
      <c r="J408" s="17" t="s">
        <v>2705</v>
      </c>
      <c r="Q408" s="24"/>
      <c r="R408" s="24"/>
      <c r="S408" s="24"/>
      <c r="T408" s="24"/>
      <c r="U408" s="24"/>
      <c r="V408" s="24"/>
    </row>
    <row r="409" spans="1:22" s="23" customFormat="1" ht="102.75" thickBot="1" x14ac:dyDescent="0.3">
      <c r="A409" s="32" t="s">
        <v>1953</v>
      </c>
      <c r="B409" s="17" t="s">
        <v>22</v>
      </c>
      <c r="C409" s="17" t="s">
        <v>39</v>
      </c>
      <c r="D409" s="17" t="s">
        <v>839</v>
      </c>
      <c r="E409" s="17"/>
      <c r="F409" s="17" t="s">
        <v>2584</v>
      </c>
      <c r="G409" s="17" t="s">
        <v>843</v>
      </c>
      <c r="H409" s="17" t="s">
        <v>2557</v>
      </c>
      <c r="I409" s="17" t="s">
        <v>243</v>
      </c>
      <c r="J409" s="17" t="s">
        <v>2705</v>
      </c>
      <c r="Q409" s="24"/>
      <c r="R409" s="24"/>
      <c r="S409" s="24"/>
      <c r="T409" s="24"/>
      <c r="U409" s="24"/>
      <c r="V409" s="24"/>
    </row>
    <row r="410" spans="1:22" s="23" customFormat="1" ht="102.75" thickBot="1" x14ac:dyDescent="0.3">
      <c r="A410" s="32" t="s">
        <v>1954</v>
      </c>
      <c r="B410" s="17" t="s">
        <v>22</v>
      </c>
      <c r="C410" s="17" t="s">
        <v>39</v>
      </c>
      <c r="D410" s="17" t="s">
        <v>839</v>
      </c>
      <c r="E410" s="17"/>
      <c r="F410" s="17" t="s">
        <v>2585</v>
      </c>
      <c r="G410" s="17" t="s">
        <v>843</v>
      </c>
      <c r="H410" s="17" t="s">
        <v>2558</v>
      </c>
      <c r="I410" s="17" t="s">
        <v>243</v>
      </c>
      <c r="J410" s="17" t="s">
        <v>2705</v>
      </c>
      <c r="Q410" s="24"/>
      <c r="R410" s="24"/>
      <c r="S410" s="24"/>
      <c r="T410" s="24"/>
      <c r="U410" s="24"/>
      <c r="V410" s="24"/>
    </row>
    <row r="411" spans="1:22" s="23" customFormat="1" ht="102.75" thickBot="1" x14ac:dyDescent="0.3">
      <c r="A411" s="32" t="s">
        <v>1955</v>
      </c>
      <c r="B411" s="17" t="s">
        <v>22</v>
      </c>
      <c r="C411" s="17" t="s">
        <v>39</v>
      </c>
      <c r="D411" s="17" t="s">
        <v>839</v>
      </c>
      <c r="E411" s="17"/>
      <c r="F411" s="17" t="s">
        <v>2586</v>
      </c>
      <c r="G411" s="17" t="s">
        <v>843</v>
      </c>
      <c r="H411" s="17" t="s">
        <v>2559</v>
      </c>
      <c r="I411" s="17" t="s">
        <v>243</v>
      </c>
      <c r="J411" s="17" t="s">
        <v>2705</v>
      </c>
      <c r="Q411" s="24"/>
      <c r="R411" s="24"/>
      <c r="S411" s="24"/>
      <c r="T411" s="24"/>
      <c r="U411" s="24"/>
      <c r="V411" s="24"/>
    </row>
    <row r="412" spans="1:22" s="23" customFormat="1" ht="102.75" thickBot="1" x14ac:dyDescent="0.3">
      <c r="A412" s="32" t="s">
        <v>1956</v>
      </c>
      <c r="B412" s="17" t="s">
        <v>22</v>
      </c>
      <c r="C412" s="17" t="s">
        <v>39</v>
      </c>
      <c r="D412" s="17" t="s">
        <v>839</v>
      </c>
      <c r="E412" s="17"/>
      <c r="F412" s="17" t="s">
        <v>2587</v>
      </c>
      <c r="G412" s="17" t="s">
        <v>843</v>
      </c>
      <c r="H412" s="17" t="s">
        <v>2560</v>
      </c>
      <c r="I412" s="17" t="s">
        <v>243</v>
      </c>
      <c r="J412" s="17" t="s">
        <v>2705</v>
      </c>
      <c r="Q412" s="24"/>
      <c r="R412" s="24"/>
      <c r="S412" s="24"/>
      <c r="T412" s="24"/>
      <c r="U412" s="24"/>
      <c r="V412" s="24"/>
    </row>
    <row r="413" spans="1:22" s="23" customFormat="1" ht="102.75" thickBot="1" x14ac:dyDescent="0.3">
      <c r="A413" s="32" t="s">
        <v>1957</v>
      </c>
      <c r="B413" s="17" t="s">
        <v>22</v>
      </c>
      <c r="C413" s="17" t="s">
        <v>39</v>
      </c>
      <c r="D413" s="17" t="s">
        <v>839</v>
      </c>
      <c r="E413" s="17"/>
      <c r="F413" s="17" t="s">
        <v>2588</v>
      </c>
      <c r="G413" s="17" t="s">
        <v>843</v>
      </c>
      <c r="H413" s="17" t="s">
        <v>2561</v>
      </c>
      <c r="I413" s="17" t="s">
        <v>243</v>
      </c>
      <c r="J413" s="17" t="s">
        <v>2705</v>
      </c>
      <c r="Q413" s="24"/>
      <c r="R413" s="24"/>
      <c r="S413" s="24"/>
      <c r="T413" s="24"/>
      <c r="U413" s="24"/>
      <c r="V413" s="24"/>
    </row>
    <row r="414" spans="1:22" s="23" customFormat="1" ht="102.75" thickBot="1" x14ac:dyDescent="0.3">
      <c r="A414" s="32" t="s">
        <v>1958</v>
      </c>
      <c r="B414" s="17" t="s">
        <v>22</v>
      </c>
      <c r="C414" s="17" t="s">
        <v>39</v>
      </c>
      <c r="D414" s="17" t="s">
        <v>839</v>
      </c>
      <c r="E414" s="17"/>
      <c r="F414" s="17" t="s">
        <v>2589</v>
      </c>
      <c r="G414" s="17" t="s">
        <v>843</v>
      </c>
      <c r="H414" s="17" t="s">
        <v>2562</v>
      </c>
      <c r="I414" s="17" t="s">
        <v>243</v>
      </c>
      <c r="J414" s="17" t="s">
        <v>2705</v>
      </c>
      <c r="Q414" s="24"/>
      <c r="R414" s="24"/>
      <c r="S414" s="24"/>
      <c r="T414" s="24"/>
      <c r="U414" s="24"/>
      <c r="V414" s="24"/>
    </row>
    <row r="415" spans="1:22" s="23" customFormat="1" ht="102.75" thickBot="1" x14ac:dyDescent="0.3">
      <c r="A415" s="32" t="s">
        <v>1959</v>
      </c>
      <c r="B415" s="17" t="s">
        <v>22</v>
      </c>
      <c r="C415" s="17" t="s">
        <v>39</v>
      </c>
      <c r="D415" s="17" t="s">
        <v>839</v>
      </c>
      <c r="E415" s="17"/>
      <c r="F415" s="17" t="s">
        <v>2590</v>
      </c>
      <c r="G415" s="17" t="s">
        <v>843</v>
      </c>
      <c r="H415" s="17" t="s">
        <v>2563</v>
      </c>
      <c r="I415" s="17" t="s">
        <v>243</v>
      </c>
      <c r="J415" s="17" t="s">
        <v>2705</v>
      </c>
      <c r="Q415" s="24"/>
      <c r="R415" s="24"/>
      <c r="S415" s="24"/>
      <c r="T415" s="24"/>
      <c r="U415" s="24"/>
      <c r="V415" s="24"/>
    </row>
    <row r="416" spans="1:22" s="23" customFormat="1" ht="102.75" thickBot="1" x14ac:dyDescent="0.3">
      <c r="A416" s="32" t="s">
        <v>1960</v>
      </c>
      <c r="B416" s="17" t="s">
        <v>22</v>
      </c>
      <c r="C416" s="17" t="s">
        <v>39</v>
      </c>
      <c r="D416" s="17" t="s">
        <v>839</v>
      </c>
      <c r="E416" s="17"/>
      <c r="F416" s="17" t="s">
        <v>2591</v>
      </c>
      <c r="G416" s="17" t="s">
        <v>843</v>
      </c>
      <c r="H416" s="17" t="s">
        <v>2564</v>
      </c>
      <c r="I416" s="17" t="s">
        <v>243</v>
      </c>
      <c r="J416" s="17" t="s">
        <v>2705</v>
      </c>
      <c r="Q416" s="24"/>
      <c r="R416" s="24"/>
      <c r="S416" s="24"/>
      <c r="T416" s="24"/>
      <c r="U416" s="24"/>
      <c r="V416" s="24"/>
    </row>
    <row r="417" spans="1:22" s="23" customFormat="1" ht="102.75" thickBot="1" x14ac:dyDescent="0.3">
      <c r="A417" s="32" t="s">
        <v>1961</v>
      </c>
      <c r="B417" s="17" t="s">
        <v>22</v>
      </c>
      <c r="C417" s="17" t="s">
        <v>39</v>
      </c>
      <c r="D417" s="17" t="s">
        <v>839</v>
      </c>
      <c r="E417" s="17"/>
      <c r="F417" s="17" t="s">
        <v>2592</v>
      </c>
      <c r="G417" s="17" t="s">
        <v>843</v>
      </c>
      <c r="H417" s="17" t="s">
        <v>2565</v>
      </c>
      <c r="I417" s="17" t="s">
        <v>243</v>
      </c>
      <c r="J417" s="17" t="s">
        <v>2705</v>
      </c>
      <c r="Q417" s="24"/>
      <c r="R417" s="24"/>
      <c r="S417" s="24"/>
      <c r="T417" s="24"/>
      <c r="U417" s="24"/>
      <c r="V417" s="24"/>
    </row>
    <row r="418" spans="1:22" s="23" customFormat="1" ht="102.75" thickBot="1" x14ac:dyDescent="0.3">
      <c r="A418" s="32" t="s">
        <v>1962</v>
      </c>
      <c r="B418" s="17" t="s">
        <v>22</v>
      </c>
      <c r="C418" s="17" t="s">
        <v>39</v>
      </c>
      <c r="D418" s="17" t="s">
        <v>839</v>
      </c>
      <c r="E418" s="17"/>
      <c r="F418" s="17" t="s">
        <v>2593</v>
      </c>
      <c r="G418" s="17" t="s">
        <v>843</v>
      </c>
      <c r="H418" s="17" t="s">
        <v>2566</v>
      </c>
      <c r="I418" s="17" t="s">
        <v>243</v>
      </c>
      <c r="J418" s="17" t="s">
        <v>2705</v>
      </c>
      <c r="Q418" s="24"/>
      <c r="R418" s="24"/>
      <c r="S418" s="24"/>
      <c r="T418" s="24"/>
      <c r="U418" s="24"/>
      <c r="V418" s="24"/>
    </row>
    <row r="419" spans="1:22" s="23" customFormat="1" ht="102.75" thickBot="1" x14ac:dyDescent="0.3">
      <c r="A419" s="32" t="s">
        <v>1963</v>
      </c>
      <c r="B419" s="17" t="s">
        <v>22</v>
      </c>
      <c r="C419" s="17" t="s">
        <v>39</v>
      </c>
      <c r="D419" s="17" t="s">
        <v>839</v>
      </c>
      <c r="E419" s="17"/>
      <c r="F419" s="17" t="s">
        <v>2594</v>
      </c>
      <c r="G419" s="17" t="s">
        <v>843</v>
      </c>
      <c r="H419" s="17" t="s">
        <v>2567</v>
      </c>
      <c r="I419" s="17" t="s">
        <v>243</v>
      </c>
      <c r="J419" s="17" t="s">
        <v>2705</v>
      </c>
      <c r="Q419" s="24"/>
      <c r="R419" s="24"/>
      <c r="S419" s="24"/>
      <c r="T419" s="24"/>
      <c r="U419" s="24"/>
      <c r="V419" s="24"/>
    </row>
    <row r="420" spans="1:22" s="23" customFormat="1" ht="102.75" thickBot="1" x14ac:dyDescent="0.3">
      <c r="A420" s="32" t="s">
        <v>1964</v>
      </c>
      <c r="B420" s="17" t="s">
        <v>22</v>
      </c>
      <c r="C420" s="17" t="s">
        <v>39</v>
      </c>
      <c r="D420" s="17" t="s">
        <v>839</v>
      </c>
      <c r="E420" s="17"/>
      <c r="F420" s="17" t="s">
        <v>2595</v>
      </c>
      <c r="G420" s="17" t="s">
        <v>843</v>
      </c>
      <c r="H420" s="17" t="s">
        <v>2568</v>
      </c>
      <c r="I420" s="17" t="s">
        <v>243</v>
      </c>
      <c r="J420" s="17" t="s">
        <v>2705</v>
      </c>
      <c r="Q420" s="24"/>
      <c r="R420" s="24"/>
      <c r="S420" s="24"/>
      <c r="T420" s="24"/>
      <c r="U420" s="24"/>
      <c r="V420" s="24"/>
    </row>
    <row r="421" spans="1:22" s="23" customFormat="1" ht="102.75" thickBot="1" x14ac:dyDescent="0.3">
      <c r="A421" s="32" t="s">
        <v>1965</v>
      </c>
      <c r="B421" s="17" t="s">
        <v>22</v>
      </c>
      <c r="C421" s="17" t="s">
        <v>39</v>
      </c>
      <c r="D421" s="17" t="s">
        <v>839</v>
      </c>
      <c r="E421" s="17"/>
      <c r="F421" s="17" t="s">
        <v>2596</v>
      </c>
      <c r="G421" s="17" t="s">
        <v>843</v>
      </c>
      <c r="H421" s="17" t="s">
        <v>2569</v>
      </c>
      <c r="I421" s="17" t="s">
        <v>243</v>
      </c>
      <c r="J421" s="17" t="s">
        <v>2705</v>
      </c>
      <c r="Q421" s="24"/>
      <c r="R421" s="24"/>
      <c r="S421" s="24"/>
      <c r="T421" s="24"/>
      <c r="U421" s="24"/>
      <c r="V421" s="24"/>
    </row>
    <row r="422" spans="1:22" s="23" customFormat="1" ht="102.75" thickBot="1" x14ac:dyDescent="0.3">
      <c r="A422" s="32" t="s">
        <v>1966</v>
      </c>
      <c r="B422" s="17" t="s">
        <v>22</v>
      </c>
      <c r="C422" s="17" t="s">
        <v>39</v>
      </c>
      <c r="D422" s="17" t="s">
        <v>839</v>
      </c>
      <c r="E422" s="17"/>
      <c r="F422" s="17" t="s">
        <v>2597</v>
      </c>
      <c r="G422" s="17" t="s">
        <v>843</v>
      </c>
      <c r="H422" s="17" t="s">
        <v>2570</v>
      </c>
      <c r="I422" s="17" t="s">
        <v>243</v>
      </c>
      <c r="J422" s="17" t="s">
        <v>2705</v>
      </c>
      <c r="Q422" s="24"/>
      <c r="R422" s="24"/>
      <c r="S422" s="24"/>
      <c r="T422" s="24"/>
      <c r="U422" s="24"/>
      <c r="V422" s="24"/>
    </row>
    <row r="423" spans="1:22" s="23" customFormat="1" ht="102.75" thickBot="1" x14ac:dyDescent="0.3">
      <c r="A423" s="32" t="s">
        <v>1967</v>
      </c>
      <c r="B423" s="17" t="s">
        <v>22</v>
      </c>
      <c r="C423" s="17" t="s">
        <v>39</v>
      </c>
      <c r="D423" s="17" t="s">
        <v>839</v>
      </c>
      <c r="E423" s="17"/>
      <c r="F423" s="17" t="s">
        <v>2598</v>
      </c>
      <c r="G423" s="17" t="s">
        <v>843</v>
      </c>
      <c r="H423" s="17" t="s">
        <v>2571</v>
      </c>
      <c r="I423" s="17" t="s">
        <v>243</v>
      </c>
      <c r="J423" s="17" t="s">
        <v>2705</v>
      </c>
      <c r="Q423" s="24"/>
      <c r="R423" s="24"/>
      <c r="S423" s="24"/>
      <c r="T423" s="24"/>
      <c r="U423" s="24"/>
      <c r="V423" s="24"/>
    </row>
    <row r="424" spans="1:22" s="23" customFormat="1" ht="102.75" thickBot="1" x14ac:dyDescent="0.3">
      <c r="A424" s="32" t="s">
        <v>1968</v>
      </c>
      <c r="B424" s="17" t="s">
        <v>22</v>
      </c>
      <c r="C424" s="17" t="s">
        <v>39</v>
      </c>
      <c r="D424" s="17" t="s">
        <v>839</v>
      </c>
      <c r="E424" s="17"/>
      <c r="F424" s="17" t="s">
        <v>2599</v>
      </c>
      <c r="G424" s="17" t="s">
        <v>843</v>
      </c>
      <c r="H424" s="17" t="s">
        <v>2572</v>
      </c>
      <c r="I424" s="17" t="s">
        <v>243</v>
      </c>
      <c r="J424" s="17" t="s">
        <v>2705</v>
      </c>
      <c r="Q424" s="24"/>
      <c r="R424" s="24"/>
      <c r="S424" s="24"/>
      <c r="T424" s="24"/>
      <c r="U424" s="24"/>
      <c r="V424" s="24"/>
    </row>
    <row r="425" spans="1:22" s="23" customFormat="1" ht="102.75" thickBot="1" x14ac:dyDescent="0.3">
      <c r="A425" s="32" t="s">
        <v>1969</v>
      </c>
      <c r="B425" s="17" t="s">
        <v>22</v>
      </c>
      <c r="C425" s="17" t="s">
        <v>39</v>
      </c>
      <c r="D425" s="17" t="s">
        <v>839</v>
      </c>
      <c r="E425" s="17"/>
      <c r="F425" s="17" t="s">
        <v>2600</v>
      </c>
      <c r="G425" s="17" t="s">
        <v>843</v>
      </c>
      <c r="H425" s="17" t="s">
        <v>2573</v>
      </c>
      <c r="I425" s="17" t="s">
        <v>243</v>
      </c>
      <c r="J425" s="17" t="s">
        <v>2705</v>
      </c>
      <c r="Q425" s="24"/>
      <c r="R425" s="24"/>
      <c r="S425" s="24"/>
      <c r="T425" s="24"/>
      <c r="U425" s="24"/>
      <c r="V425" s="24"/>
    </row>
    <row r="426" spans="1:22" s="23" customFormat="1" ht="102.75" thickBot="1" x14ac:dyDescent="0.3">
      <c r="A426" s="32" t="s">
        <v>1970</v>
      </c>
      <c r="B426" s="17" t="s">
        <v>22</v>
      </c>
      <c r="C426" s="17" t="s">
        <v>39</v>
      </c>
      <c r="D426" s="17" t="s">
        <v>839</v>
      </c>
      <c r="E426" s="17"/>
      <c r="F426" s="17" t="s">
        <v>2601</v>
      </c>
      <c r="G426" s="17" t="s">
        <v>843</v>
      </c>
      <c r="H426" s="17" t="s">
        <v>2574</v>
      </c>
      <c r="I426" s="17" t="s">
        <v>243</v>
      </c>
      <c r="J426" s="17" t="s">
        <v>2705</v>
      </c>
      <c r="Q426" s="24"/>
      <c r="R426" s="24"/>
      <c r="S426" s="24"/>
      <c r="T426" s="24"/>
      <c r="U426" s="24"/>
      <c r="V426" s="24"/>
    </row>
    <row r="427" spans="1:22" s="23" customFormat="1" ht="102.75" thickBot="1" x14ac:dyDescent="0.3">
      <c r="A427" s="32" t="s">
        <v>1971</v>
      </c>
      <c r="B427" s="17" t="s">
        <v>22</v>
      </c>
      <c r="C427" s="17" t="s">
        <v>39</v>
      </c>
      <c r="D427" s="17" t="s">
        <v>839</v>
      </c>
      <c r="E427" s="17"/>
      <c r="F427" s="17" t="s">
        <v>2602</v>
      </c>
      <c r="G427" s="17" t="s">
        <v>843</v>
      </c>
      <c r="H427" s="17" t="s">
        <v>2575</v>
      </c>
      <c r="I427" s="17" t="s">
        <v>243</v>
      </c>
      <c r="J427" s="17" t="s">
        <v>2705</v>
      </c>
      <c r="Q427" s="24"/>
      <c r="R427" s="24"/>
      <c r="S427" s="24"/>
      <c r="T427" s="24"/>
      <c r="U427" s="24"/>
      <c r="V427" s="24"/>
    </row>
    <row r="428" spans="1:22" s="23" customFormat="1" ht="102.75" thickBot="1" x14ac:dyDescent="0.3">
      <c r="A428" s="32" t="s">
        <v>1972</v>
      </c>
      <c r="B428" s="17" t="s">
        <v>22</v>
      </c>
      <c r="C428" s="17" t="s">
        <v>39</v>
      </c>
      <c r="D428" s="17" t="s">
        <v>839</v>
      </c>
      <c r="E428" s="17"/>
      <c r="F428" s="17" t="s">
        <v>2603</v>
      </c>
      <c r="G428" s="17" t="s">
        <v>843</v>
      </c>
      <c r="H428" s="17" t="s">
        <v>2576</v>
      </c>
      <c r="I428" s="17" t="s">
        <v>243</v>
      </c>
      <c r="J428" s="17" t="s">
        <v>2705</v>
      </c>
      <c r="Q428" s="24"/>
      <c r="R428" s="24"/>
      <c r="S428" s="24"/>
      <c r="T428" s="24"/>
      <c r="U428" s="24"/>
      <c r="V428" s="24"/>
    </row>
    <row r="429" spans="1:22" s="23" customFormat="1" ht="102.75" thickBot="1" x14ac:dyDescent="0.3">
      <c r="A429" s="32" t="s">
        <v>1973</v>
      </c>
      <c r="B429" s="17" t="s">
        <v>22</v>
      </c>
      <c r="C429" s="17" t="s">
        <v>39</v>
      </c>
      <c r="D429" s="17" t="s">
        <v>839</v>
      </c>
      <c r="E429" s="17"/>
      <c r="F429" s="17" t="s">
        <v>2604</v>
      </c>
      <c r="G429" s="17" t="s">
        <v>843</v>
      </c>
      <c r="H429" s="17" t="s">
        <v>2577</v>
      </c>
      <c r="I429" s="17" t="s">
        <v>243</v>
      </c>
      <c r="J429" s="17" t="s">
        <v>2705</v>
      </c>
      <c r="Q429" s="24"/>
      <c r="R429" s="24"/>
      <c r="S429" s="24"/>
      <c r="T429" s="24"/>
      <c r="U429" s="24"/>
      <c r="V429" s="24"/>
    </row>
    <row r="430" spans="1:22" s="23" customFormat="1" ht="102.75" thickBot="1" x14ac:dyDescent="0.3">
      <c r="A430" s="32" t="s">
        <v>1974</v>
      </c>
      <c r="B430" s="17" t="s">
        <v>22</v>
      </c>
      <c r="C430" s="17" t="s">
        <v>39</v>
      </c>
      <c r="D430" s="17" t="s">
        <v>839</v>
      </c>
      <c r="E430" s="17"/>
      <c r="F430" s="17" t="s">
        <v>2605</v>
      </c>
      <c r="G430" s="17" t="s">
        <v>843</v>
      </c>
      <c r="H430" s="17" t="s">
        <v>2578</v>
      </c>
      <c r="I430" s="17" t="s">
        <v>243</v>
      </c>
      <c r="J430" s="17" t="s">
        <v>2705</v>
      </c>
      <c r="Q430" s="24"/>
      <c r="R430" s="24"/>
      <c r="S430" s="24"/>
      <c r="T430" s="24"/>
      <c r="U430" s="24"/>
      <c r="V430" s="24"/>
    </row>
    <row r="431" spans="1:22" s="23" customFormat="1" ht="102.75" thickBot="1" x14ac:dyDescent="0.3">
      <c r="A431" s="32" t="s">
        <v>1975</v>
      </c>
      <c r="B431" s="17" t="s">
        <v>22</v>
      </c>
      <c r="C431" s="17" t="s">
        <v>39</v>
      </c>
      <c r="D431" s="17" t="s">
        <v>839</v>
      </c>
      <c r="E431" s="17"/>
      <c r="F431" s="17" t="s">
        <v>2606</v>
      </c>
      <c r="G431" s="17" t="s">
        <v>843</v>
      </c>
      <c r="H431" s="17" t="s">
        <v>2579</v>
      </c>
      <c r="I431" s="17" t="s">
        <v>243</v>
      </c>
      <c r="J431" s="17" t="s">
        <v>2705</v>
      </c>
      <c r="Q431" s="24"/>
      <c r="R431" s="24"/>
      <c r="S431" s="24"/>
      <c r="T431" s="24"/>
      <c r="U431" s="24"/>
      <c r="V431" s="24"/>
    </row>
    <row r="432" spans="1:22" s="23" customFormat="1" ht="102.75" thickBot="1" x14ac:dyDescent="0.3">
      <c r="A432" s="32" t="s">
        <v>1976</v>
      </c>
      <c r="B432" s="17" t="s">
        <v>22</v>
      </c>
      <c r="C432" s="17" t="s">
        <v>39</v>
      </c>
      <c r="D432" s="17" t="s">
        <v>839</v>
      </c>
      <c r="E432" s="17"/>
      <c r="F432" s="17" t="s">
        <v>2607</v>
      </c>
      <c r="G432" s="17" t="s">
        <v>843</v>
      </c>
      <c r="H432" s="17" t="s">
        <v>2580</v>
      </c>
      <c r="I432" s="17" t="s">
        <v>243</v>
      </c>
      <c r="J432" s="17" t="s">
        <v>2705</v>
      </c>
      <c r="Q432" s="24"/>
      <c r="R432" s="24"/>
      <c r="S432" s="24"/>
      <c r="T432" s="24"/>
      <c r="U432" s="24"/>
      <c r="V432" s="24"/>
    </row>
    <row r="433" spans="1:22" s="23" customFormat="1" ht="102.75" thickBot="1" x14ac:dyDescent="0.3">
      <c r="A433" s="32" t="s">
        <v>1977</v>
      </c>
      <c r="B433" s="17" t="s">
        <v>22</v>
      </c>
      <c r="C433" s="17" t="s">
        <v>39</v>
      </c>
      <c r="D433" s="17" t="s">
        <v>839</v>
      </c>
      <c r="E433" s="17"/>
      <c r="F433" s="17" t="s">
        <v>2608</v>
      </c>
      <c r="G433" s="17" t="s">
        <v>843</v>
      </c>
      <c r="H433" s="17" t="s">
        <v>2581</v>
      </c>
      <c r="I433" s="17" t="s">
        <v>243</v>
      </c>
      <c r="J433" s="17" t="s">
        <v>2705</v>
      </c>
      <c r="Q433" s="24"/>
      <c r="R433" s="24"/>
      <c r="S433" s="24"/>
      <c r="T433" s="24"/>
      <c r="U433" s="24"/>
      <c r="V433" s="24"/>
    </row>
    <row r="434" spans="1:22" ht="102.75" thickBot="1" x14ac:dyDescent="0.3">
      <c r="A434" s="32" t="s">
        <v>1978</v>
      </c>
      <c r="B434" s="14" t="s">
        <v>22</v>
      </c>
      <c r="C434" s="14" t="s">
        <v>39</v>
      </c>
      <c r="D434" s="14" t="s">
        <v>845</v>
      </c>
      <c r="E434" s="14" t="s">
        <v>2284</v>
      </c>
      <c r="F434" s="14" t="s">
        <v>846</v>
      </c>
      <c r="G434" s="14" t="s">
        <v>843</v>
      </c>
      <c r="H434" s="14" t="s">
        <v>847</v>
      </c>
      <c r="I434" s="14" t="s">
        <v>819</v>
      </c>
      <c r="J434" s="14" t="s">
        <v>2705</v>
      </c>
      <c r="Q434" s="1"/>
      <c r="R434" s="1"/>
      <c r="S434" s="1"/>
      <c r="T434" s="1"/>
      <c r="U434" s="1"/>
      <c r="V434" s="1"/>
    </row>
    <row r="435" spans="1:22" ht="77.25" thickBot="1" x14ac:dyDescent="0.3">
      <c r="A435" s="32" t="s">
        <v>1979</v>
      </c>
      <c r="B435" s="14" t="s">
        <v>22</v>
      </c>
      <c r="C435" s="14" t="s">
        <v>844</v>
      </c>
      <c r="D435" s="14"/>
      <c r="E435" s="14" t="s">
        <v>2285</v>
      </c>
      <c r="F435" s="14" t="s">
        <v>849</v>
      </c>
      <c r="G435" s="14" t="s">
        <v>851</v>
      </c>
      <c r="H435" s="14" t="s">
        <v>852</v>
      </c>
      <c r="I435" s="14" t="s">
        <v>853</v>
      </c>
      <c r="J435" s="14" t="s">
        <v>2705</v>
      </c>
      <c r="Q435" s="1"/>
      <c r="R435" s="1"/>
      <c r="S435" s="1"/>
      <c r="T435" s="1"/>
      <c r="U435" s="1"/>
      <c r="V435" s="1"/>
    </row>
    <row r="436" spans="1:22" ht="77.25" thickBot="1" x14ac:dyDescent="0.3">
      <c r="A436" s="32" t="s">
        <v>1980</v>
      </c>
      <c r="B436" s="14" t="s">
        <v>22</v>
      </c>
      <c r="C436" s="14" t="s">
        <v>848</v>
      </c>
      <c r="D436" s="14" t="s">
        <v>855</v>
      </c>
      <c r="E436" s="14" t="s">
        <v>2286</v>
      </c>
      <c r="F436" s="14" t="s">
        <v>856</v>
      </c>
      <c r="G436" s="14" t="s">
        <v>850</v>
      </c>
      <c r="H436" s="14" t="s">
        <v>862</v>
      </c>
      <c r="I436" s="14" t="s">
        <v>867</v>
      </c>
      <c r="J436" s="14" t="s">
        <v>2705</v>
      </c>
      <c r="Q436" s="1"/>
      <c r="R436" s="1"/>
      <c r="S436" s="1"/>
      <c r="T436" s="1"/>
      <c r="U436" s="1"/>
      <c r="V436" s="1"/>
    </row>
    <row r="437" spans="1:22" ht="77.25" thickBot="1" x14ac:dyDescent="0.3">
      <c r="A437" s="32" t="s">
        <v>1981</v>
      </c>
      <c r="B437" s="14" t="s">
        <v>22</v>
      </c>
      <c r="C437" s="14" t="s">
        <v>848</v>
      </c>
      <c r="D437" s="14" t="s">
        <v>855</v>
      </c>
      <c r="E437" s="14" t="s">
        <v>2286</v>
      </c>
      <c r="F437" s="14" t="s">
        <v>857</v>
      </c>
      <c r="G437" s="14" t="s">
        <v>850</v>
      </c>
      <c r="H437" s="14" t="s">
        <v>863</v>
      </c>
      <c r="I437" s="14" t="s">
        <v>860</v>
      </c>
      <c r="J437" s="14" t="s">
        <v>2705</v>
      </c>
      <c r="Q437" s="1"/>
      <c r="R437" s="1"/>
      <c r="S437" s="1"/>
      <c r="T437" s="1"/>
      <c r="U437" s="1"/>
      <c r="V437" s="1"/>
    </row>
    <row r="438" spans="1:22" ht="77.25" thickBot="1" x14ac:dyDescent="0.3">
      <c r="A438" s="32" t="s">
        <v>1982</v>
      </c>
      <c r="B438" s="14" t="s">
        <v>22</v>
      </c>
      <c r="C438" s="14" t="s">
        <v>848</v>
      </c>
      <c r="D438" s="14" t="s">
        <v>854</v>
      </c>
      <c r="E438" s="14" t="s">
        <v>2287</v>
      </c>
      <c r="F438" s="14" t="s">
        <v>858</v>
      </c>
      <c r="G438" s="14" t="s">
        <v>850</v>
      </c>
      <c r="H438" s="14" t="s">
        <v>864</v>
      </c>
      <c r="I438" s="14" t="s">
        <v>866</v>
      </c>
      <c r="J438" s="14" t="s">
        <v>2705</v>
      </c>
      <c r="Q438" s="1"/>
      <c r="R438" s="1"/>
      <c r="S438" s="1"/>
      <c r="T438" s="1"/>
      <c r="U438" s="1"/>
      <c r="V438" s="1"/>
    </row>
    <row r="439" spans="1:22" ht="77.25" thickBot="1" x14ac:dyDescent="0.3">
      <c r="A439" s="32" t="s">
        <v>1983</v>
      </c>
      <c r="B439" s="14" t="s">
        <v>22</v>
      </c>
      <c r="C439" s="14" t="s">
        <v>848</v>
      </c>
      <c r="D439" s="14" t="s">
        <v>854</v>
      </c>
      <c r="E439" s="14" t="s">
        <v>2287</v>
      </c>
      <c r="F439" s="14" t="s">
        <v>859</v>
      </c>
      <c r="G439" s="14" t="s">
        <v>850</v>
      </c>
      <c r="H439" s="14" t="s">
        <v>865</v>
      </c>
      <c r="I439" s="14" t="s">
        <v>861</v>
      </c>
      <c r="J439" s="14" t="s">
        <v>2705</v>
      </c>
      <c r="Q439" s="1"/>
      <c r="R439" s="1"/>
      <c r="S439" s="1"/>
      <c r="T439" s="1"/>
      <c r="U439" s="1"/>
      <c r="V439" s="1"/>
    </row>
    <row r="440" spans="1:22" ht="77.25" thickBot="1" x14ac:dyDescent="0.3">
      <c r="A440" s="32" t="s">
        <v>1984</v>
      </c>
      <c r="B440" s="14" t="s">
        <v>22</v>
      </c>
      <c r="C440" s="14" t="s">
        <v>41</v>
      </c>
      <c r="D440" s="18" t="s">
        <v>868</v>
      </c>
      <c r="E440" s="14" t="s">
        <v>2288</v>
      </c>
      <c r="F440" s="14" t="s">
        <v>869</v>
      </c>
      <c r="G440" s="14" t="s">
        <v>850</v>
      </c>
      <c r="H440" s="14" t="s">
        <v>875</v>
      </c>
      <c r="I440" s="14" t="s">
        <v>877</v>
      </c>
      <c r="J440" s="14" t="s">
        <v>2705</v>
      </c>
      <c r="Q440" s="1"/>
      <c r="R440" s="1"/>
      <c r="S440" s="1"/>
      <c r="T440" s="1"/>
      <c r="U440" s="1"/>
      <c r="V440" s="1"/>
    </row>
    <row r="441" spans="1:22" ht="77.25" thickBot="1" x14ac:dyDescent="0.3">
      <c r="A441" s="32" t="s">
        <v>1985</v>
      </c>
      <c r="B441" s="14" t="s">
        <v>22</v>
      </c>
      <c r="C441" s="14" t="s">
        <v>41</v>
      </c>
      <c r="D441" s="18" t="s">
        <v>868</v>
      </c>
      <c r="E441" s="14" t="s">
        <v>2288</v>
      </c>
      <c r="F441" s="14" t="s">
        <v>870</v>
      </c>
      <c r="G441" s="14" t="s">
        <v>850</v>
      </c>
      <c r="H441" s="14" t="s">
        <v>876</v>
      </c>
      <c r="I441" s="14" t="s">
        <v>878</v>
      </c>
      <c r="J441" s="14" t="s">
        <v>2705</v>
      </c>
      <c r="Q441" s="1"/>
      <c r="R441" s="1"/>
      <c r="S441" s="1"/>
      <c r="T441" s="1"/>
      <c r="U441" s="1"/>
      <c r="V441" s="1"/>
    </row>
    <row r="442" spans="1:22" ht="77.25" thickBot="1" x14ac:dyDescent="0.3">
      <c r="A442" s="32" t="s">
        <v>1986</v>
      </c>
      <c r="B442" s="14" t="s">
        <v>22</v>
      </c>
      <c r="C442" s="14" t="s">
        <v>41</v>
      </c>
      <c r="D442" s="18" t="s">
        <v>887</v>
      </c>
      <c r="E442" s="14" t="s">
        <v>2289</v>
      </c>
      <c r="F442" s="14" t="s">
        <v>871</v>
      </c>
      <c r="G442" s="14" t="s">
        <v>850</v>
      </c>
      <c r="H442" s="14" t="s">
        <v>882</v>
      </c>
      <c r="I442" s="14" t="s">
        <v>879</v>
      </c>
      <c r="J442" s="14" t="s">
        <v>2705</v>
      </c>
      <c r="Q442" s="1"/>
      <c r="R442" s="1"/>
      <c r="S442" s="1"/>
      <c r="T442" s="1"/>
      <c r="U442" s="1"/>
      <c r="V442" s="1"/>
    </row>
    <row r="443" spans="1:22" ht="77.25" thickBot="1" x14ac:dyDescent="0.3">
      <c r="A443" s="32" t="s">
        <v>1987</v>
      </c>
      <c r="B443" s="14" t="s">
        <v>22</v>
      </c>
      <c r="C443" s="14" t="s">
        <v>41</v>
      </c>
      <c r="D443" s="18" t="s">
        <v>887</v>
      </c>
      <c r="E443" s="14" t="s">
        <v>2289</v>
      </c>
      <c r="F443" s="14" t="s">
        <v>872</v>
      </c>
      <c r="G443" s="14" t="s">
        <v>850</v>
      </c>
      <c r="H443" s="14" t="s">
        <v>881</v>
      </c>
      <c r="I443" s="14" t="s">
        <v>880</v>
      </c>
      <c r="J443" s="14" t="s">
        <v>2705</v>
      </c>
      <c r="Q443" s="1"/>
      <c r="R443" s="1"/>
      <c r="S443" s="1"/>
      <c r="T443" s="1"/>
      <c r="U443" s="1"/>
      <c r="V443" s="1"/>
    </row>
    <row r="444" spans="1:22" ht="77.25" thickBot="1" x14ac:dyDescent="0.3">
      <c r="A444" s="32" t="s">
        <v>1988</v>
      </c>
      <c r="B444" s="14" t="s">
        <v>22</v>
      </c>
      <c r="C444" s="14" t="s">
        <v>41</v>
      </c>
      <c r="D444" s="18" t="s">
        <v>888</v>
      </c>
      <c r="E444" s="14" t="s">
        <v>2290</v>
      </c>
      <c r="F444" s="14" t="s">
        <v>873</v>
      </c>
      <c r="G444" s="14" t="s">
        <v>850</v>
      </c>
      <c r="H444" s="14" t="s">
        <v>883</v>
      </c>
      <c r="I444" s="14" t="s">
        <v>884</v>
      </c>
      <c r="J444" s="14" t="s">
        <v>2705</v>
      </c>
      <c r="Q444" s="1"/>
      <c r="R444" s="1"/>
      <c r="S444" s="1"/>
      <c r="T444" s="1"/>
      <c r="U444" s="1"/>
      <c r="V444" s="1"/>
    </row>
    <row r="445" spans="1:22" ht="77.25" thickBot="1" x14ac:dyDescent="0.3">
      <c r="A445" s="32" t="s">
        <v>1989</v>
      </c>
      <c r="B445" s="14" t="s">
        <v>22</v>
      </c>
      <c r="C445" s="14" t="s">
        <v>41</v>
      </c>
      <c r="D445" s="18" t="s">
        <v>888</v>
      </c>
      <c r="E445" s="14" t="s">
        <v>2290</v>
      </c>
      <c r="F445" s="14" t="s">
        <v>874</v>
      </c>
      <c r="G445" s="14" t="s">
        <v>850</v>
      </c>
      <c r="H445" s="14" t="s">
        <v>886</v>
      </c>
      <c r="I445" s="14" t="s">
        <v>885</v>
      </c>
      <c r="J445" s="14" t="s">
        <v>2705</v>
      </c>
      <c r="Q445" s="1"/>
      <c r="R445" s="1"/>
      <c r="S445" s="1"/>
      <c r="T445" s="1"/>
      <c r="U445" s="1"/>
      <c r="V445" s="1"/>
    </row>
    <row r="446" spans="1:22" ht="90" thickBot="1" x14ac:dyDescent="0.3">
      <c r="A446" s="32" t="s">
        <v>1990</v>
      </c>
      <c r="B446" s="14" t="s">
        <v>22</v>
      </c>
      <c r="C446" s="18" t="s">
        <v>42</v>
      </c>
      <c r="D446" s="14"/>
      <c r="E446" s="14" t="s">
        <v>2291</v>
      </c>
      <c r="F446" s="14" t="s">
        <v>849</v>
      </c>
      <c r="G446" s="14" t="s">
        <v>891</v>
      </c>
      <c r="H446" s="14" t="s">
        <v>889</v>
      </c>
      <c r="I446" s="14" t="s">
        <v>890</v>
      </c>
      <c r="J446" s="14" t="s">
        <v>2705</v>
      </c>
      <c r="Q446" s="1"/>
      <c r="R446" s="1"/>
      <c r="S446" s="1"/>
      <c r="T446" s="1"/>
      <c r="U446" s="1"/>
      <c r="V446" s="1"/>
    </row>
    <row r="447" spans="1:22" ht="90" thickBot="1" x14ac:dyDescent="0.3">
      <c r="A447" s="32" t="s">
        <v>1991</v>
      </c>
      <c r="B447" s="14" t="s">
        <v>22</v>
      </c>
      <c r="C447" s="18" t="s">
        <v>42</v>
      </c>
      <c r="D447" s="18" t="s">
        <v>55</v>
      </c>
      <c r="E447" s="14" t="s">
        <v>2292</v>
      </c>
      <c r="F447" s="14" t="s">
        <v>905</v>
      </c>
      <c r="G447" s="14" t="s">
        <v>891</v>
      </c>
      <c r="H447" s="14" t="s">
        <v>933</v>
      </c>
      <c r="I447" s="14" t="s">
        <v>906</v>
      </c>
      <c r="J447" s="14" t="s">
        <v>2705</v>
      </c>
      <c r="Q447" s="1"/>
      <c r="R447" s="1"/>
      <c r="S447" s="1"/>
      <c r="T447" s="1"/>
      <c r="U447" s="1"/>
      <c r="V447" s="1"/>
    </row>
    <row r="448" spans="1:22" ht="90" thickBot="1" x14ac:dyDescent="0.3">
      <c r="A448" s="32" t="s">
        <v>1992</v>
      </c>
      <c r="B448" s="14" t="s">
        <v>22</v>
      </c>
      <c r="C448" s="18" t="s">
        <v>42</v>
      </c>
      <c r="D448" s="18" t="s">
        <v>30</v>
      </c>
      <c r="E448" s="14" t="s">
        <v>2293</v>
      </c>
      <c r="F448" s="14" t="s">
        <v>907</v>
      </c>
      <c r="G448" s="14" t="s">
        <v>891</v>
      </c>
      <c r="H448" s="14" t="s">
        <v>934</v>
      </c>
      <c r="I448" s="14" t="s">
        <v>908</v>
      </c>
      <c r="J448" s="14" t="s">
        <v>2705</v>
      </c>
      <c r="Q448" s="1"/>
      <c r="R448" s="1"/>
      <c r="S448" s="1"/>
      <c r="T448" s="1"/>
      <c r="U448" s="1"/>
      <c r="V448" s="1"/>
    </row>
    <row r="449" spans="1:22" ht="90" thickBot="1" x14ac:dyDescent="0.3">
      <c r="A449" s="32" t="s">
        <v>1993</v>
      </c>
      <c r="B449" s="14" t="s">
        <v>22</v>
      </c>
      <c r="C449" s="18" t="s">
        <v>42</v>
      </c>
      <c r="D449" s="18" t="s">
        <v>36</v>
      </c>
      <c r="E449" s="14" t="s">
        <v>2294</v>
      </c>
      <c r="F449" s="14" t="s">
        <v>909</v>
      </c>
      <c r="G449" s="14" t="s">
        <v>891</v>
      </c>
      <c r="H449" s="14" t="s">
        <v>935</v>
      </c>
      <c r="I449" s="14" t="s">
        <v>910</v>
      </c>
      <c r="J449" s="14" t="s">
        <v>2705</v>
      </c>
      <c r="Q449" s="1"/>
      <c r="R449" s="1"/>
      <c r="S449" s="1"/>
      <c r="T449" s="1"/>
      <c r="U449" s="1"/>
      <c r="V449" s="1"/>
    </row>
    <row r="450" spans="1:22" ht="90" thickBot="1" x14ac:dyDescent="0.3">
      <c r="A450" s="32" t="s">
        <v>1994</v>
      </c>
      <c r="B450" s="14" t="s">
        <v>22</v>
      </c>
      <c r="C450" s="18" t="s">
        <v>42</v>
      </c>
      <c r="D450" s="18" t="s">
        <v>60</v>
      </c>
      <c r="E450" s="14" t="s">
        <v>2295</v>
      </c>
      <c r="F450" s="14" t="s">
        <v>911</v>
      </c>
      <c r="G450" s="14" t="s">
        <v>891</v>
      </c>
      <c r="H450" s="14" t="s">
        <v>936</v>
      </c>
      <c r="I450" s="14" t="s">
        <v>912</v>
      </c>
      <c r="J450" s="14" t="s">
        <v>2705</v>
      </c>
      <c r="Q450" s="1"/>
      <c r="R450" s="1"/>
      <c r="S450" s="1"/>
      <c r="T450" s="1"/>
      <c r="U450" s="1"/>
      <c r="V450" s="1"/>
    </row>
    <row r="451" spans="1:22" ht="90" thickBot="1" x14ac:dyDescent="0.3">
      <c r="A451" s="32" t="s">
        <v>1995</v>
      </c>
      <c r="B451" s="14" t="s">
        <v>22</v>
      </c>
      <c r="C451" s="18" t="s">
        <v>42</v>
      </c>
      <c r="D451" s="18" t="s">
        <v>2377</v>
      </c>
      <c r="E451" s="14" t="s">
        <v>2296</v>
      </c>
      <c r="F451" s="14" t="s">
        <v>913</v>
      </c>
      <c r="G451" s="14" t="s">
        <v>891</v>
      </c>
      <c r="H451" s="14" t="s">
        <v>937</v>
      </c>
      <c r="I451" s="14" t="s">
        <v>914</v>
      </c>
      <c r="J451" s="14" t="s">
        <v>2705</v>
      </c>
      <c r="Q451" s="1"/>
      <c r="R451" s="1"/>
      <c r="S451" s="1"/>
      <c r="T451" s="1"/>
      <c r="U451" s="1"/>
      <c r="V451" s="1"/>
    </row>
    <row r="452" spans="1:22" ht="90" thickBot="1" x14ac:dyDescent="0.3">
      <c r="A452" s="32" t="s">
        <v>1996</v>
      </c>
      <c r="B452" s="14" t="s">
        <v>22</v>
      </c>
      <c r="C452" s="18" t="s">
        <v>42</v>
      </c>
      <c r="D452" s="18" t="s">
        <v>61</v>
      </c>
      <c r="E452" s="14" t="s">
        <v>2297</v>
      </c>
      <c r="F452" s="14" t="s">
        <v>915</v>
      </c>
      <c r="G452" s="14" t="s">
        <v>891</v>
      </c>
      <c r="H452" s="14" t="s">
        <v>938</v>
      </c>
      <c r="I452" s="14" t="s">
        <v>916</v>
      </c>
      <c r="J452" s="14" t="s">
        <v>2705</v>
      </c>
      <c r="Q452" s="1"/>
      <c r="R452" s="1"/>
      <c r="S452" s="1"/>
      <c r="T452" s="1"/>
      <c r="U452" s="1"/>
      <c r="V452" s="1"/>
    </row>
    <row r="453" spans="1:22" ht="90" thickBot="1" x14ac:dyDescent="0.3">
      <c r="A453" s="32" t="s">
        <v>1997</v>
      </c>
      <c r="B453" s="14" t="s">
        <v>22</v>
      </c>
      <c r="C453" s="18" t="s">
        <v>42</v>
      </c>
      <c r="D453" s="18" t="s">
        <v>62</v>
      </c>
      <c r="E453" s="14" t="s">
        <v>2298</v>
      </c>
      <c r="F453" s="14" t="s">
        <v>917</v>
      </c>
      <c r="G453" s="14" t="s">
        <v>891</v>
      </c>
      <c r="H453" s="14" t="s">
        <v>939</v>
      </c>
      <c r="I453" s="14" t="s">
        <v>918</v>
      </c>
      <c r="J453" s="14" t="s">
        <v>2705</v>
      </c>
      <c r="Q453" s="1"/>
      <c r="R453" s="1"/>
      <c r="S453" s="1"/>
      <c r="T453" s="1"/>
      <c r="U453" s="1"/>
      <c r="V453" s="1"/>
    </row>
    <row r="454" spans="1:22" ht="90" thickBot="1" x14ac:dyDescent="0.3">
      <c r="A454" s="32" t="s">
        <v>1998</v>
      </c>
      <c r="B454" s="14" t="s">
        <v>22</v>
      </c>
      <c r="C454" s="18" t="s">
        <v>42</v>
      </c>
      <c r="D454" s="18" t="s">
        <v>63</v>
      </c>
      <c r="E454" s="14" t="s">
        <v>2299</v>
      </c>
      <c r="F454" s="14" t="s">
        <v>919</v>
      </c>
      <c r="G454" s="14" t="s">
        <v>891</v>
      </c>
      <c r="H454" s="14" t="s">
        <v>940</v>
      </c>
      <c r="I454" s="14" t="s">
        <v>920</v>
      </c>
      <c r="J454" s="14" t="s">
        <v>2705</v>
      </c>
      <c r="Q454" s="1"/>
      <c r="R454" s="1"/>
      <c r="S454" s="1"/>
      <c r="T454" s="1"/>
      <c r="U454" s="1"/>
      <c r="V454" s="1"/>
    </row>
    <row r="455" spans="1:22" ht="90" thickBot="1" x14ac:dyDescent="0.3">
      <c r="A455" s="32" t="s">
        <v>1999</v>
      </c>
      <c r="B455" s="14" t="s">
        <v>22</v>
      </c>
      <c r="C455" s="18" t="s">
        <v>42</v>
      </c>
      <c r="D455" s="18" t="s">
        <v>64</v>
      </c>
      <c r="E455" s="14" t="s">
        <v>2300</v>
      </c>
      <c r="F455" s="14" t="s">
        <v>921</v>
      </c>
      <c r="G455" s="14" t="s">
        <v>891</v>
      </c>
      <c r="H455" s="14" t="s">
        <v>941</v>
      </c>
      <c r="I455" s="14" t="s">
        <v>922</v>
      </c>
      <c r="J455" s="14" t="s">
        <v>2705</v>
      </c>
      <c r="Q455" s="1"/>
      <c r="R455" s="1"/>
      <c r="S455" s="1"/>
      <c r="T455" s="1"/>
      <c r="U455" s="1"/>
      <c r="V455" s="1"/>
    </row>
    <row r="456" spans="1:22" ht="90" thickBot="1" x14ac:dyDescent="0.3">
      <c r="A456" s="32" t="s">
        <v>2000</v>
      </c>
      <c r="B456" s="14" t="s">
        <v>22</v>
      </c>
      <c r="C456" s="18" t="s">
        <v>42</v>
      </c>
      <c r="D456" s="18" t="s">
        <v>892</v>
      </c>
      <c r="E456" s="14" t="s">
        <v>2301</v>
      </c>
      <c r="F456" s="14" t="s">
        <v>923</v>
      </c>
      <c r="G456" s="14" t="s">
        <v>891</v>
      </c>
      <c r="H456" s="14" t="s">
        <v>942</v>
      </c>
      <c r="I456" s="14" t="s">
        <v>924</v>
      </c>
      <c r="J456" s="14" t="s">
        <v>2705</v>
      </c>
      <c r="Q456" s="1"/>
      <c r="R456" s="1"/>
      <c r="S456" s="1"/>
      <c r="T456" s="1"/>
      <c r="U456" s="1"/>
      <c r="V456" s="1"/>
    </row>
    <row r="457" spans="1:22" ht="90" thickBot="1" x14ac:dyDescent="0.3">
      <c r="A457" s="32" t="s">
        <v>2001</v>
      </c>
      <c r="B457" s="14" t="s">
        <v>22</v>
      </c>
      <c r="C457" s="18" t="s">
        <v>42</v>
      </c>
      <c r="D457" s="18" t="s">
        <v>893</v>
      </c>
      <c r="E457" s="14" t="s">
        <v>2302</v>
      </c>
      <c r="F457" s="14" t="s">
        <v>925</v>
      </c>
      <c r="G457" s="14" t="s">
        <v>891</v>
      </c>
      <c r="H457" s="14" t="s">
        <v>943</v>
      </c>
      <c r="I457" s="14" t="s">
        <v>926</v>
      </c>
      <c r="J457" s="14" t="s">
        <v>2705</v>
      </c>
      <c r="Q457" s="1"/>
      <c r="R457" s="1"/>
      <c r="S457" s="1"/>
      <c r="T457" s="1"/>
      <c r="U457" s="1"/>
      <c r="V457" s="1"/>
    </row>
    <row r="458" spans="1:22" ht="90" thickBot="1" x14ac:dyDescent="0.3">
      <c r="A458" s="32" t="s">
        <v>2002</v>
      </c>
      <c r="B458" s="14" t="s">
        <v>22</v>
      </c>
      <c r="C458" s="18" t="s">
        <v>42</v>
      </c>
      <c r="D458" s="18" t="s">
        <v>894</v>
      </c>
      <c r="E458" s="14" t="s">
        <v>2303</v>
      </c>
      <c r="F458" s="14" t="s">
        <v>927</v>
      </c>
      <c r="G458" s="14" t="s">
        <v>891</v>
      </c>
      <c r="H458" s="14" t="s">
        <v>944</v>
      </c>
      <c r="I458" s="14" t="s">
        <v>928</v>
      </c>
      <c r="J458" s="14" t="s">
        <v>2705</v>
      </c>
      <c r="Q458" s="1"/>
      <c r="R458" s="1"/>
      <c r="S458" s="1"/>
      <c r="T458" s="1"/>
      <c r="U458" s="1"/>
      <c r="V458" s="1"/>
    </row>
    <row r="459" spans="1:22" ht="115.5" thickBot="1" x14ac:dyDescent="0.3">
      <c r="A459" s="32" t="s">
        <v>2003</v>
      </c>
      <c r="B459" s="14" t="s">
        <v>22</v>
      </c>
      <c r="C459" s="18" t="s">
        <v>42</v>
      </c>
      <c r="D459" s="18" t="s">
        <v>895</v>
      </c>
      <c r="E459" s="14" t="s">
        <v>2304</v>
      </c>
      <c r="F459" s="14" t="s">
        <v>929</v>
      </c>
      <c r="G459" s="14" t="s">
        <v>891</v>
      </c>
      <c r="H459" s="14" t="s">
        <v>945</v>
      </c>
      <c r="I459" s="14" t="s">
        <v>930</v>
      </c>
      <c r="J459" s="14" t="s">
        <v>2705</v>
      </c>
      <c r="Q459" s="1"/>
      <c r="R459" s="1"/>
      <c r="S459" s="1"/>
      <c r="T459" s="1"/>
      <c r="U459" s="1"/>
      <c r="V459" s="1"/>
    </row>
    <row r="460" spans="1:22" ht="90" thickBot="1" x14ac:dyDescent="0.3">
      <c r="A460" s="32" t="s">
        <v>2004</v>
      </c>
      <c r="B460" s="14" t="s">
        <v>22</v>
      </c>
      <c r="C460" s="18" t="s">
        <v>42</v>
      </c>
      <c r="D460" s="18" t="s">
        <v>896</v>
      </c>
      <c r="E460" s="14" t="s">
        <v>2305</v>
      </c>
      <c r="F460" s="14" t="s">
        <v>931</v>
      </c>
      <c r="G460" s="14" t="s">
        <v>891</v>
      </c>
      <c r="H460" s="14" t="s">
        <v>946</v>
      </c>
      <c r="I460" s="14" t="s">
        <v>932</v>
      </c>
      <c r="J460" s="14" t="s">
        <v>2705</v>
      </c>
      <c r="Q460" s="1"/>
      <c r="R460" s="1"/>
      <c r="S460" s="1"/>
      <c r="T460" s="1"/>
      <c r="U460" s="1"/>
      <c r="V460" s="1"/>
    </row>
    <row r="461" spans="1:22" ht="90" thickBot="1" x14ac:dyDescent="0.3">
      <c r="A461" s="32" t="s">
        <v>2005</v>
      </c>
      <c r="B461" s="14" t="s">
        <v>22</v>
      </c>
      <c r="C461" s="18" t="s">
        <v>42</v>
      </c>
      <c r="D461" s="18" t="s">
        <v>948</v>
      </c>
      <c r="E461" s="14" t="s">
        <v>2306</v>
      </c>
      <c r="F461" s="14" t="s">
        <v>950</v>
      </c>
      <c r="G461" s="14" t="s">
        <v>891</v>
      </c>
      <c r="H461" s="14" t="s">
        <v>947</v>
      </c>
      <c r="I461" s="14" t="s">
        <v>952</v>
      </c>
      <c r="J461" s="14" t="s">
        <v>2705</v>
      </c>
      <c r="Q461" s="1"/>
      <c r="R461" s="1"/>
      <c r="S461" s="1"/>
      <c r="T461" s="1"/>
      <c r="U461" s="1"/>
      <c r="V461" s="1"/>
    </row>
    <row r="462" spans="1:22" ht="90" thickBot="1" x14ac:dyDescent="0.3">
      <c r="A462" s="32" t="s">
        <v>2006</v>
      </c>
      <c r="B462" s="14" t="s">
        <v>22</v>
      </c>
      <c r="C462" s="18" t="s">
        <v>42</v>
      </c>
      <c r="D462" s="18" t="s">
        <v>948</v>
      </c>
      <c r="E462" s="14" t="s">
        <v>2306</v>
      </c>
      <c r="F462" s="14" t="s">
        <v>949</v>
      </c>
      <c r="G462" s="14" t="s">
        <v>891</v>
      </c>
      <c r="H462" s="14" t="s">
        <v>951</v>
      </c>
      <c r="I462" s="14" t="s">
        <v>953</v>
      </c>
      <c r="J462" s="14" t="s">
        <v>2705</v>
      </c>
      <c r="K462" s="13"/>
      <c r="L462" s="1"/>
      <c r="M462" s="1"/>
      <c r="N462" s="1"/>
      <c r="O462" s="1"/>
      <c r="P462" s="1"/>
      <c r="Q462" s="1"/>
      <c r="R462" s="1"/>
      <c r="S462" s="1"/>
      <c r="T462" s="1"/>
      <c r="U462" s="1"/>
      <c r="V462" s="1"/>
    </row>
    <row r="463" spans="1:22" ht="90" thickBot="1" x14ac:dyDescent="0.3">
      <c r="A463" s="32" t="s">
        <v>2007</v>
      </c>
      <c r="B463" s="14" t="s">
        <v>22</v>
      </c>
      <c r="C463" s="18" t="s">
        <v>42</v>
      </c>
      <c r="D463" s="18" t="s">
        <v>1294</v>
      </c>
      <c r="E463" s="14" t="s">
        <v>2307</v>
      </c>
      <c r="F463" s="14" t="s">
        <v>1293</v>
      </c>
      <c r="G463" s="14" t="s">
        <v>891</v>
      </c>
      <c r="H463" s="14" t="s">
        <v>1296</v>
      </c>
      <c r="I463" s="14" t="s">
        <v>1298</v>
      </c>
      <c r="J463" s="14" t="s">
        <v>2705</v>
      </c>
      <c r="K463" s="13"/>
      <c r="L463" s="1"/>
      <c r="M463" s="1"/>
      <c r="N463" s="1"/>
      <c r="O463" s="1"/>
      <c r="P463" s="1"/>
      <c r="Q463" s="1"/>
      <c r="R463" s="1"/>
      <c r="S463" s="1"/>
      <c r="T463" s="1"/>
      <c r="U463" s="1"/>
      <c r="V463" s="1"/>
    </row>
    <row r="464" spans="1:22" ht="90" thickBot="1" x14ac:dyDescent="0.3">
      <c r="A464" s="32" t="s">
        <v>2008</v>
      </c>
      <c r="B464" s="14" t="s">
        <v>22</v>
      </c>
      <c r="C464" s="18" t="s">
        <v>42</v>
      </c>
      <c r="D464" s="18" t="s">
        <v>1294</v>
      </c>
      <c r="E464" s="14" t="s">
        <v>2307</v>
      </c>
      <c r="F464" s="14" t="s">
        <v>2454</v>
      </c>
      <c r="G464" s="14" t="s">
        <v>891</v>
      </c>
      <c r="H464" s="14" t="s">
        <v>1297</v>
      </c>
      <c r="I464" s="14" t="s">
        <v>1295</v>
      </c>
      <c r="J464" s="14" t="s">
        <v>2705</v>
      </c>
      <c r="K464" s="13"/>
      <c r="L464" s="1"/>
      <c r="M464" s="1"/>
      <c r="N464" s="1"/>
      <c r="O464" s="1"/>
      <c r="P464" s="1"/>
      <c r="Q464" s="1"/>
      <c r="R464" s="1"/>
      <c r="S464" s="1"/>
      <c r="T464" s="1"/>
      <c r="U464" s="1"/>
      <c r="V464" s="1"/>
    </row>
    <row r="465" spans="1:22" ht="90" thickBot="1" x14ac:dyDescent="0.3">
      <c r="A465" s="32" t="s">
        <v>2009</v>
      </c>
      <c r="B465" s="14" t="s">
        <v>22</v>
      </c>
      <c r="C465" s="18" t="s">
        <v>42</v>
      </c>
      <c r="D465" s="18" t="s">
        <v>2378</v>
      </c>
      <c r="E465" s="14" t="s">
        <v>2307</v>
      </c>
      <c r="F465" s="14" t="s">
        <v>2379</v>
      </c>
      <c r="G465" s="14" t="s">
        <v>891</v>
      </c>
      <c r="H465" s="14" t="s">
        <v>2380</v>
      </c>
      <c r="I465" s="14" t="s">
        <v>2381</v>
      </c>
      <c r="J465" s="14" t="s">
        <v>2706</v>
      </c>
      <c r="K465" s="13"/>
      <c r="L465" s="1"/>
      <c r="M465" s="1"/>
      <c r="N465" s="1"/>
      <c r="O465" s="1"/>
      <c r="P465" s="1"/>
      <c r="Q465" s="1"/>
      <c r="R465" s="1"/>
      <c r="S465" s="1"/>
      <c r="T465" s="1"/>
      <c r="U465" s="1"/>
      <c r="V465" s="1"/>
    </row>
    <row r="466" spans="1:22" ht="90" thickBot="1" x14ac:dyDescent="0.3">
      <c r="A466" s="32" t="s">
        <v>2010</v>
      </c>
      <c r="B466" s="14" t="s">
        <v>22</v>
      </c>
      <c r="C466" s="18" t="s">
        <v>42</v>
      </c>
      <c r="D466" s="18" t="s">
        <v>30</v>
      </c>
      <c r="E466" s="14" t="s">
        <v>2293</v>
      </c>
      <c r="F466" s="14" t="s">
        <v>640</v>
      </c>
      <c r="G466" s="14" t="s">
        <v>891</v>
      </c>
      <c r="H466" s="14" t="s">
        <v>2376</v>
      </c>
      <c r="I466" s="14" t="s">
        <v>14</v>
      </c>
      <c r="J466" s="14" t="s">
        <v>2706</v>
      </c>
      <c r="K466" s="13"/>
      <c r="L466" s="1"/>
      <c r="M466" s="1"/>
      <c r="N466" s="1"/>
      <c r="O466" s="1"/>
      <c r="P466" s="1"/>
      <c r="Q466" s="1"/>
      <c r="R466" s="1"/>
      <c r="S466" s="1"/>
      <c r="T466" s="1"/>
      <c r="U466" s="1"/>
      <c r="V466" s="1"/>
    </row>
    <row r="467" spans="1:22" ht="90" thickBot="1" x14ac:dyDescent="0.3">
      <c r="A467" s="32" t="s">
        <v>2011</v>
      </c>
      <c r="B467" s="14" t="s">
        <v>22</v>
      </c>
      <c r="C467" s="18" t="s">
        <v>42</v>
      </c>
      <c r="D467" s="18" t="s">
        <v>30</v>
      </c>
      <c r="E467" s="14" t="s">
        <v>2293</v>
      </c>
      <c r="F467" s="14" t="s">
        <v>642</v>
      </c>
      <c r="G467" s="14" t="s">
        <v>891</v>
      </c>
      <c r="H467" s="14" t="s">
        <v>954</v>
      </c>
      <c r="I467" s="14" t="s">
        <v>619</v>
      </c>
      <c r="J467" s="14" t="s">
        <v>2705</v>
      </c>
      <c r="K467" s="13"/>
      <c r="L467" s="1"/>
      <c r="M467" s="1"/>
      <c r="N467" s="1"/>
      <c r="O467" s="1"/>
      <c r="P467" s="1"/>
      <c r="Q467" s="1"/>
      <c r="R467" s="1"/>
      <c r="S467" s="1"/>
      <c r="T467" s="1"/>
      <c r="U467" s="1"/>
      <c r="V467" s="1"/>
    </row>
    <row r="468" spans="1:22" ht="90" thickBot="1" x14ac:dyDescent="0.3">
      <c r="A468" s="32" t="s">
        <v>2012</v>
      </c>
      <c r="B468" s="14" t="s">
        <v>22</v>
      </c>
      <c r="C468" s="18" t="s">
        <v>42</v>
      </c>
      <c r="D468" s="18" t="s">
        <v>30</v>
      </c>
      <c r="E468" s="14" t="s">
        <v>2293</v>
      </c>
      <c r="F468" s="14" t="s">
        <v>981</v>
      </c>
      <c r="G468" s="14" t="s">
        <v>891</v>
      </c>
      <c r="H468" s="14" t="s">
        <v>982</v>
      </c>
      <c r="I468" s="14" t="s">
        <v>619</v>
      </c>
      <c r="J468" s="14" t="s">
        <v>2706</v>
      </c>
      <c r="K468" s="13"/>
      <c r="L468" s="1"/>
      <c r="M468" s="1"/>
      <c r="N468" s="1"/>
      <c r="O468" s="1"/>
      <c r="P468" s="1"/>
      <c r="Q468" s="1"/>
      <c r="R468" s="1"/>
      <c r="S468" s="1"/>
      <c r="T468" s="1"/>
      <c r="U468" s="1"/>
      <c r="V468" s="1"/>
    </row>
    <row r="469" spans="1:22" ht="90" thickBot="1" x14ac:dyDescent="0.3">
      <c r="A469" s="32" t="s">
        <v>2013</v>
      </c>
      <c r="B469" s="14" t="s">
        <v>22</v>
      </c>
      <c r="C469" s="18" t="s">
        <v>42</v>
      </c>
      <c r="D469" s="18" t="s">
        <v>30</v>
      </c>
      <c r="E469" s="14" t="s">
        <v>2293</v>
      </c>
      <c r="F469" s="14" t="s">
        <v>644</v>
      </c>
      <c r="G469" s="14" t="s">
        <v>891</v>
      </c>
      <c r="H469" s="14" t="s">
        <v>955</v>
      </c>
      <c r="I469" s="14" t="s">
        <v>14</v>
      </c>
      <c r="J469" s="14" t="s">
        <v>2705</v>
      </c>
      <c r="K469" s="13"/>
      <c r="L469" s="1"/>
      <c r="M469" s="1"/>
      <c r="N469" s="1"/>
      <c r="O469" s="1"/>
      <c r="P469" s="1"/>
      <c r="Q469" s="1"/>
      <c r="R469" s="1"/>
      <c r="S469" s="1"/>
      <c r="T469" s="1"/>
      <c r="U469" s="1"/>
      <c r="V469" s="1"/>
    </row>
    <row r="470" spans="1:22" ht="90" thickBot="1" x14ac:dyDescent="0.3">
      <c r="A470" s="32" t="s">
        <v>2014</v>
      </c>
      <c r="B470" s="14" t="s">
        <v>22</v>
      </c>
      <c r="C470" s="18" t="s">
        <v>42</v>
      </c>
      <c r="D470" s="18" t="s">
        <v>30</v>
      </c>
      <c r="E470" s="14" t="s">
        <v>2293</v>
      </c>
      <c r="F470" s="14" t="s">
        <v>726</v>
      </c>
      <c r="G470" s="14" t="s">
        <v>891</v>
      </c>
      <c r="H470" s="14" t="s">
        <v>956</v>
      </c>
      <c r="I470" s="14" t="s">
        <v>727</v>
      </c>
      <c r="J470" s="14" t="s">
        <v>2705</v>
      </c>
      <c r="K470" s="13"/>
      <c r="L470" s="1"/>
      <c r="M470" s="1"/>
      <c r="N470" s="1"/>
      <c r="O470" s="1"/>
      <c r="P470" s="1"/>
      <c r="Q470" s="1"/>
      <c r="R470" s="1"/>
      <c r="S470" s="1"/>
      <c r="T470" s="1"/>
      <c r="U470" s="1"/>
      <c r="V470" s="1"/>
    </row>
    <row r="471" spans="1:22" ht="90" thickBot="1" x14ac:dyDescent="0.3">
      <c r="A471" s="32" t="s">
        <v>2015</v>
      </c>
      <c r="B471" s="14" t="s">
        <v>22</v>
      </c>
      <c r="C471" s="18" t="s">
        <v>42</v>
      </c>
      <c r="D471" s="18" t="s">
        <v>30</v>
      </c>
      <c r="E471" s="14" t="s">
        <v>2293</v>
      </c>
      <c r="F471" s="14" t="s">
        <v>728</v>
      </c>
      <c r="G471" s="14" t="s">
        <v>891</v>
      </c>
      <c r="H471" s="14" t="s">
        <v>957</v>
      </c>
      <c r="I471" s="14" t="s">
        <v>727</v>
      </c>
      <c r="J471" s="14" t="s">
        <v>2705</v>
      </c>
      <c r="K471" s="13"/>
      <c r="L471" s="1"/>
      <c r="M471" s="1"/>
      <c r="N471" s="1"/>
      <c r="O471" s="1"/>
      <c r="P471" s="1"/>
      <c r="Q471" s="1"/>
      <c r="R471" s="1"/>
      <c r="S471" s="1"/>
      <c r="T471" s="1"/>
      <c r="U471" s="1"/>
      <c r="V471" s="1"/>
    </row>
    <row r="472" spans="1:22" ht="90" thickBot="1" x14ac:dyDescent="0.3">
      <c r="A472" s="32" t="s">
        <v>2016</v>
      </c>
      <c r="B472" s="14" t="s">
        <v>22</v>
      </c>
      <c r="C472" s="18" t="s">
        <v>42</v>
      </c>
      <c r="D472" s="18" t="s">
        <v>30</v>
      </c>
      <c r="E472" s="14" t="s">
        <v>2293</v>
      </c>
      <c r="F472" s="14" t="s">
        <v>646</v>
      </c>
      <c r="G472" s="14" t="s">
        <v>891</v>
      </c>
      <c r="H472" s="14" t="s">
        <v>958</v>
      </c>
      <c r="I472" s="14" t="s">
        <v>14</v>
      </c>
      <c r="J472" s="14" t="s">
        <v>2705</v>
      </c>
      <c r="K472" s="13"/>
      <c r="L472" s="1"/>
      <c r="M472" s="1"/>
      <c r="N472" s="1"/>
      <c r="O472" s="1"/>
      <c r="P472" s="1"/>
      <c r="Q472" s="1"/>
      <c r="R472" s="1"/>
      <c r="S472" s="1"/>
      <c r="T472" s="1"/>
      <c r="U472" s="1"/>
      <c r="V472" s="1"/>
    </row>
    <row r="473" spans="1:22" ht="90" thickBot="1" x14ac:dyDescent="0.3">
      <c r="A473" s="32" t="s">
        <v>2017</v>
      </c>
      <c r="B473" s="14" t="s">
        <v>22</v>
      </c>
      <c r="C473" s="18" t="s">
        <v>42</v>
      </c>
      <c r="D473" s="18" t="s">
        <v>30</v>
      </c>
      <c r="E473" s="14" t="s">
        <v>2293</v>
      </c>
      <c r="F473" s="14" t="s">
        <v>969</v>
      </c>
      <c r="G473" s="14" t="s">
        <v>891</v>
      </c>
      <c r="H473" s="14" t="s">
        <v>959</v>
      </c>
      <c r="I473" s="14" t="s">
        <v>14</v>
      </c>
      <c r="J473" s="14" t="s">
        <v>2705</v>
      </c>
      <c r="K473" s="13"/>
      <c r="L473" s="1"/>
      <c r="M473" s="1"/>
      <c r="N473" s="1"/>
      <c r="O473" s="1"/>
      <c r="P473" s="1"/>
      <c r="Q473" s="1"/>
      <c r="R473" s="1"/>
      <c r="S473" s="1"/>
      <c r="T473" s="1"/>
      <c r="U473" s="1"/>
      <c r="V473" s="1"/>
    </row>
    <row r="474" spans="1:22" ht="90" thickBot="1" x14ac:dyDescent="0.3">
      <c r="A474" s="32" t="s">
        <v>2018</v>
      </c>
      <c r="B474" s="14" t="s">
        <v>22</v>
      </c>
      <c r="C474" s="18" t="s">
        <v>42</v>
      </c>
      <c r="D474" s="18" t="s">
        <v>30</v>
      </c>
      <c r="E474" s="14" t="s">
        <v>2293</v>
      </c>
      <c r="F474" s="14" t="s">
        <v>970</v>
      </c>
      <c r="G474" s="14" t="s">
        <v>891</v>
      </c>
      <c r="H474" s="14" t="s">
        <v>963</v>
      </c>
      <c r="I474" s="14" t="s">
        <v>619</v>
      </c>
      <c r="J474" s="14" t="s">
        <v>2705</v>
      </c>
      <c r="K474" s="13"/>
      <c r="L474" s="1"/>
      <c r="M474" s="1"/>
      <c r="N474" s="1"/>
      <c r="O474" s="1"/>
      <c r="P474" s="1"/>
      <c r="Q474" s="1"/>
      <c r="R474" s="1"/>
      <c r="S474" s="1"/>
      <c r="T474" s="1"/>
      <c r="U474" s="1"/>
      <c r="V474" s="1"/>
    </row>
    <row r="475" spans="1:22" ht="90" thickBot="1" x14ac:dyDescent="0.3">
      <c r="A475" s="32" t="s">
        <v>2019</v>
      </c>
      <c r="B475" s="14" t="s">
        <v>22</v>
      </c>
      <c r="C475" s="18" t="s">
        <v>42</v>
      </c>
      <c r="D475" s="18" t="s">
        <v>30</v>
      </c>
      <c r="E475" s="14" t="s">
        <v>2293</v>
      </c>
      <c r="F475" s="14" t="s">
        <v>972</v>
      </c>
      <c r="G475" s="14" t="s">
        <v>891</v>
      </c>
      <c r="H475" s="14" t="s">
        <v>980</v>
      </c>
      <c r="I475" s="14" t="s">
        <v>619</v>
      </c>
      <c r="J475" s="14" t="s">
        <v>2705</v>
      </c>
      <c r="K475" s="13"/>
      <c r="L475" s="1"/>
      <c r="M475" s="1"/>
      <c r="N475" s="1"/>
      <c r="O475" s="1"/>
      <c r="P475" s="1"/>
      <c r="Q475" s="1"/>
      <c r="R475" s="1"/>
      <c r="S475" s="1"/>
      <c r="T475" s="1"/>
      <c r="U475" s="1"/>
      <c r="V475" s="1"/>
    </row>
    <row r="476" spans="1:22" ht="90" thickBot="1" x14ac:dyDescent="0.3">
      <c r="A476" s="32" t="s">
        <v>2020</v>
      </c>
      <c r="B476" s="14" t="s">
        <v>22</v>
      </c>
      <c r="C476" s="18" t="s">
        <v>42</v>
      </c>
      <c r="D476" s="18" t="s">
        <v>30</v>
      </c>
      <c r="E476" s="14" t="s">
        <v>2293</v>
      </c>
      <c r="F476" s="14" t="s">
        <v>649</v>
      </c>
      <c r="G476" s="14" t="s">
        <v>891</v>
      </c>
      <c r="H476" s="14" t="s">
        <v>960</v>
      </c>
      <c r="I476" s="14" t="s">
        <v>14</v>
      </c>
      <c r="J476" s="14" t="s">
        <v>2705</v>
      </c>
      <c r="K476" s="13"/>
      <c r="L476" s="1"/>
      <c r="M476" s="1"/>
      <c r="N476" s="1"/>
      <c r="O476" s="1"/>
      <c r="P476" s="1"/>
      <c r="Q476" s="1"/>
      <c r="R476" s="1"/>
      <c r="S476" s="1"/>
      <c r="T476" s="1"/>
      <c r="U476" s="1"/>
      <c r="V476" s="1"/>
    </row>
    <row r="477" spans="1:22" ht="90" thickBot="1" x14ac:dyDescent="0.3">
      <c r="A477" s="32" t="s">
        <v>2021</v>
      </c>
      <c r="B477" s="14" t="s">
        <v>22</v>
      </c>
      <c r="C477" s="18" t="s">
        <v>42</v>
      </c>
      <c r="D477" s="18" t="s">
        <v>30</v>
      </c>
      <c r="E477" s="14" t="s">
        <v>2293</v>
      </c>
      <c r="F477" s="14" t="s">
        <v>651</v>
      </c>
      <c r="G477" s="14" t="s">
        <v>891</v>
      </c>
      <c r="H477" s="14" t="s">
        <v>961</v>
      </c>
      <c r="I477" s="14" t="s">
        <v>14</v>
      </c>
      <c r="J477" s="14" t="s">
        <v>2705</v>
      </c>
      <c r="K477" s="13"/>
      <c r="L477" s="1"/>
      <c r="M477" s="1"/>
      <c r="N477" s="1"/>
      <c r="O477" s="1"/>
      <c r="P477" s="1"/>
      <c r="Q477" s="1"/>
      <c r="R477" s="1"/>
      <c r="S477" s="1"/>
      <c r="T477" s="1"/>
      <c r="U477" s="1"/>
      <c r="V477" s="1"/>
    </row>
    <row r="478" spans="1:22" ht="90" thickBot="1" x14ac:dyDescent="0.3">
      <c r="A478" s="32" t="s">
        <v>2610</v>
      </c>
      <c r="B478" s="14" t="s">
        <v>22</v>
      </c>
      <c r="C478" s="18" t="s">
        <v>42</v>
      </c>
      <c r="D478" s="18" t="s">
        <v>30</v>
      </c>
      <c r="E478" s="14" t="s">
        <v>2293</v>
      </c>
      <c r="F478" s="14" t="s">
        <v>653</v>
      </c>
      <c r="G478" s="14" t="s">
        <v>891</v>
      </c>
      <c r="H478" s="14" t="s">
        <v>962</v>
      </c>
      <c r="I478" s="14" t="s">
        <v>14</v>
      </c>
      <c r="J478" s="14" t="s">
        <v>2705</v>
      </c>
      <c r="K478" s="13"/>
      <c r="L478" s="1"/>
      <c r="M478" s="1"/>
      <c r="N478" s="1"/>
      <c r="O478" s="1"/>
      <c r="P478" s="1"/>
      <c r="Q478" s="1"/>
      <c r="R478" s="1"/>
      <c r="S478" s="1"/>
      <c r="T478" s="1"/>
      <c r="U478" s="1"/>
      <c r="V478" s="1"/>
    </row>
    <row r="479" spans="1:22" ht="90" thickBot="1" x14ac:dyDescent="0.3">
      <c r="A479" s="32" t="s">
        <v>2022</v>
      </c>
      <c r="B479" s="14" t="s">
        <v>22</v>
      </c>
      <c r="C479" s="18" t="s">
        <v>42</v>
      </c>
      <c r="D479" s="18" t="s">
        <v>30</v>
      </c>
      <c r="E479" s="14" t="s">
        <v>2293</v>
      </c>
      <c r="F479" s="14" t="s">
        <v>656</v>
      </c>
      <c r="G479" s="14" t="s">
        <v>891</v>
      </c>
      <c r="H479" s="14" t="s">
        <v>275</v>
      </c>
      <c r="I479" s="14" t="s">
        <v>132</v>
      </c>
      <c r="J479" s="14" t="s">
        <v>2353</v>
      </c>
      <c r="K479" s="13"/>
      <c r="L479" s="1"/>
      <c r="M479" s="1"/>
      <c r="N479" s="1"/>
      <c r="O479" s="1"/>
      <c r="P479" s="1"/>
      <c r="Q479" s="1"/>
      <c r="R479" s="1"/>
      <c r="S479" s="1"/>
      <c r="T479" s="1"/>
      <c r="U479" s="1"/>
      <c r="V479" s="1"/>
    </row>
    <row r="480" spans="1:22" ht="90" thickBot="1" x14ac:dyDescent="0.3">
      <c r="A480" s="32" t="s">
        <v>2023</v>
      </c>
      <c r="B480" s="14" t="s">
        <v>22</v>
      </c>
      <c r="C480" s="18" t="s">
        <v>42</v>
      </c>
      <c r="D480" s="18" t="s">
        <v>30</v>
      </c>
      <c r="E480" s="14" t="s">
        <v>2293</v>
      </c>
      <c r="F480" s="14" t="s">
        <v>657</v>
      </c>
      <c r="G480" s="14" t="s">
        <v>891</v>
      </c>
      <c r="H480" s="14" t="s">
        <v>250</v>
      </c>
      <c r="I480" s="14" t="s">
        <v>134</v>
      </c>
      <c r="J480" s="14" t="s">
        <v>2353</v>
      </c>
      <c r="K480" s="13"/>
      <c r="L480" s="1"/>
      <c r="M480" s="1"/>
      <c r="N480" s="1"/>
      <c r="O480" s="1"/>
      <c r="P480" s="1"/>
      <c r="Q480" s="1"/>
      <c r="R480" s="1"/>
      <c r="S480" s="1"/>
      <c r="T480" s="1"/>
      <c r="U480" s="1"/>
      <c r="V480" s="1"/>
    </row>
    <row r="481" spans="1:22" ht="90" thickBot="1" x14ac:dyDescent="0.3">
      <c r="A481" s="32" t="s">
        <v>2024</v>
      </c>
      <c r="B481" s="14" t="s">
        <v>22</v>
      </c>
      <c r="C481" s="18" t="s">
        <v>42</v>
      </c>
      <c r="D481" s="18" t="s">
        <v>30</v>
      </c>
      <c r="E481" s="14" t="s">
        <v>2293</v>
      </c>
      <c r="F481" s="14" t="s">
        <v>658</v>
      </c>
      <c r="G481" s="14" t="s">
        <v>891</v>
      </c>
      <c r="H481" s="14" t="s">
        <v>655</v>
      </c>
      <c r="I481" s="14" t="s">
        <v>109</v>
      </c>
      <c r="J481" s="14" t="s">
        <v>2353</v>
      </c>
      <c r="K481" s="13"/>
      <c r="L481" s="1"/>
      <c r="M481" s="1"/>
      <c r="N481" s="1"/>
      <c r="O481" s="1"/>
      <c r="P481" s="1"/>
      <c r="Q481" s="1"/>
      <c r="R481" s="1"/>
      <c r="S481" s="1"/>
      <c r="T481" s="1"/>
      <c r="U481" s="1"/>
      <c r="V481" s="1"/>
    </row>
    <row r="482" spans="1:22" ht="90" thickBot="1" x14ac:dyDescent="0.3">
      <c r="A482" s="32" t="s">
        <v>2025</v>
      </c>
      <c r="B482" s="14" t="s">
        <v>22</v>
      </c>
      <c r="C482" s="18" t="s">
        <v>42</v>
      </c>
      <c r="D482" s="18" t="s">
        <v>30</v>
      </c>
      <c r="E482" s="14" t="s">
        <v>2293</v>
      </c>
      <c r="F482" s="14" t="s">
        <v>659</v>
      </c>
      <c r="G482" s="14" t="s">
        <v>891</v>
      </c>
      <c r="H482" s="14" t="s">
        <v>299</v>
      </c>
      <c r="I482" s="14" t="s">
        <v>253</v>
      </c>
      <c r="J482" s="14" t="s">
        <v>2705</v>
      </c>
      <c r="K482" s="13"/>
      <c r="L482" s="1"/>
      <c r="M482" s="1"/>
      <c r="N482" s="1"/>
      <c r="O482" s="1"/>
      <c r="P482" s="1"/>
      <c r="Q482" s="1"/>
      <c r="R482" s="1"/>
      <c r="S482" s="1"/>
      <c r="T482" s="1"/>
      <c r="U482" s="1"/>
      <c r="V482" s="1"/>
    </row>
    <row r="483" spans="1:22" ht="90" thickBot="1" x14ac:dyDescent="0.3">
      <c r="A483" s="32" t="s">
        <v>2026</v>
      </c>
      <c r="B483" s="14" t="s">
        <v>22</v>
      </c>
      <c r="C483" s="18" t="s">
        <v>42</v>
      </c>
      <c r="D483" s="18" t="s">
        <v>30</v>
      </c>
      <c r="E483" s="14" t="s">
        <v>2293</v>
      </c>
      <c r="F483" s="14" t="s">
        <v>660</v>
      </c>
      <c r="G483" s="14" t="s">
        <v>891</v>
      </c>
      <c r="H483" s="14" t="s">
        <v>137</v>
      </c>
      <c r="I483" s="14" t="s">
        <v>254</v>
      </c>
      <c r="J483" s="14" t="s">
        <v>2706</v>
      </c>
      <c r="K483" s="13"/>
      <c r="L483" s="1"/>
      <c r="M483" s="1"/>
      <c r="N483" s="1"/>
      <c r="O483" s="1"/>
      <c r="P483" s="1"/>
      <c r="Q483" s="1"/>
      <c r="R483" s="1"/>
      <c r="S483" s="1"/>
      <c r="T483" s="1"/>
      <c r="U483" s="1"/>
      <c r="V483" s="1"/>
    </row>
    <row r="484" spans="1:22" ht="90" thickBot="1" x14ac:dyDescent="0.3">
      <c r="A484" s="32" t="s">
        <v>2027</v>
      </c>
      <c r="B484" s="14" t="s">
        <v>22</v>
      </c>
      <c r="C484" s="18" t="s">
        <v>42</v>
      </c>
      <c r="D484" s="18" t="s">
        <v>36</v>
      </c>
      <c r="E484" s="14" t="s">
        <v>2294</v>
      </c>
      <c r="F484" s="14" t="s">
        <v>620</v>
      </c>
      <c r="G484" s="14" t="s">
        <v>891</v>
      </c>
      <c r="H484" s="14" t="s">
        <v>984</v>
      </c>
      <c r="I484" s="14" t="s">
        <v>14</v>
      </c>
      <c r="J484" s="14" t="s">
        <v>2706</v>
      </c>
      <c r="K484" s="13"/>
      <c r="L484" s="1"/>
      <c r="M484" s="1"/>
      <c r="N484" s="1"/>
      <c r="O484" s="1"/>
      <c r="P484" s="1"/>
      <c r="Q484" s="1"/>
      <c r="R484" s="1"/>
      <c r="S484" s="1"/>
      <c r="T484" s="1"/>
      <c r="U484" s="1"/>
      <c r="V484" s="1"/>
    </row>
    <row r="485" spans="1:22" ht="90" thickBot="1" x14ac:dyDescent="0.3">
      <c r="A485" s="32" t="s">
        <v>2028</v>
      </c>
      <c r="B485" s="14" t="s">
        <v>22</v>
      </c>
      <c r="C485" s="18" t="s">
        <v>42</v>
      </c>
      <c r="D485" s="18" t="s">
        <v>36</v>
      </c>
      <c r="E485" s="14" t="s">
        <v>2294</v>
      </c>
      <c r="F485" s="14" t="s">
        <v>625</v>
      </c>
      <c r="G485" s="14" t="s">
        <v>891</v>
      </c>
      <c r="H485" s="14" t="s">
        <v>985</v>
      </c>
      <c r="I485" s="14" t="s">
        <v>619</v>
      </c>
      <c r="J485" s="14" t="s">
        <v>2705</v>
      </c>
      <c r="K485" s="13"/>
      <c r="L485" s="1"/>
      <c r="M485" s="1"/>
      <c r="N485" s="1"/>
      <c r="O485" s="1"/>
      <c r="P485" s="1"/>
      <c r="Q485" s="1"/>
      <c r="R485" s="1"/>
      <c r="S485" s="1"/>
      <c r="T485" s="1"/>
      <c r="U485" s="1"/>
      <c r="V485" s="1"/>
    </row>
    <row r="486" spans="1:22" ht="90" thickBot="1" x14ac:dyDescent="0.3">
      <c r="A486" s="32" t="s">
        <v>2029</v>
      </c>
      <c r="B486" s="14" t="s">
        <v>22</v>
      </c>
      <c r="C486" s="18" t="s">
        <v>42</v>
      </c>
      <c r="D486" s="18" t="s">
        <v>36</v>
      </c>
      <c r="E486" s="14" t="s">
        <v>2294</v>
      </c>
      <c r="F486" s="14" t="s">
        <v>986</v>
      </c>
      <c r="G486" s="14" t="s">
        <v>891</v>
      </c>
      <c r="H486" s="14" t="s">
        <v>987</v>
      </c>
      <c r="I486" s="14" t="s">
        <v>619</v>
      </c>
      <c r="J486" s="14" t="s">
        <v>2706</v>
      </c>
      <c r="K486" s="13"/>
      <c r="L486" s="1"/>
      <c r="M486" s="1"/>
      <c r="N486" s="1"/>
      <c r="O486" s="1"/>
      <c r="P486" s="1"/>
      <c r="Q486" s="1"/>
      <c r="R486" s="1"/>
      <c r="S486" s="1"/>
      <c r="T486" s="1"/>
      <c r="U486" s="1"/>
      <c r="V486" s="1"/>
    </row>
    <row r="487" spans="1:22" ht="90" thickBot="1" x14ac:dyDescent="0.3">
      <c r="A487" s="32" t="s">
        <v>2030</v>
      </c>
      <c r="B487" s="14" t="s">
        <v>22</v>
      </c>
      <c r="C487" s="18" t="s">
        <v>42</v>
      </c>
      <c r="D487" s="18" t="s">
        <v>36</v>
      </c>
      <c r="E487" s="14" t="s">
        <v>2294</v>
      </c>
      <c r="F487" s="14" t="s">
        <v>622</v>
      </c>
      <c r="G487" s="14" t="s">
        <v>891</v>
      </c>
      <c r="H487" s="14" t="s">
        <v>988</v>
      </c>
      <c r="I487" s="14" t="s">
        <v>14</v>
      </c>
      <c r="J487" s="14" t="s">
        <v>2706</v>
      </c>
      <c r="K487" s="13"/>
      <c r="L487" s="1"/>
      <c r="M487" s="1"/>
      <c r="N487" s="1"/>
      <c r="O487" s="1"/>
      <c r="P487" s="1"/>
      <c r="Q487" s="1"/>
      <c r="R487" s="1"/>
      <c r="S487" s="1"/>
      <c r="T487" s="1"/>
      <c r="U487" s="1"/>
      <c r="V487" s="1"/>
    </row>
    <row r="488" spans="1:22" ht="90" thickBot="1" x14ac:dyDescent="0.3">
      <c r="A488" s="32" t="s">
        <v>2031</v>
      </c>
      <c r="B488" s="14" t="s">
        <v>22</v>
      </c>
      <c r="C488" s="18" t="s">
        <v>42</v>
      </c>
      <c r="D488" s="18" t="s">
        <v>36</v>
      </c>
      <c r="E488" s="14" t="s">
        <v>2294</v>
      </c>
      <c r="F488" s="14" t="s">
        <v>731</v>
      </c>
      <c r="G488" s="14" t="s">
        <v>891</v>
      </c>
      <c r="H488" s="14" t="s">
        <v>989</v>
      </c>
      <c r="I488" s="14" t="s">
        <v>727</v>
      </c>
      <c r="J488" s="14" t="s">
        <v>2705</v>
      </c>
      <c r="K488" s="13"/>
      <c r="L488" s="1"/>
      <c r="M488" s="1"/>
      <c r="N488" s="1"/>
      <c r="O488" s="1"/>
      <c r="P488" s="1"/>
      <c r="Q488" s="1"/>
      <c r="R488" s="1"/>
      <c r="S488" s="1"/>
      <c r="T488" s="1"/>
      <c r="U488" s="1"/>
      <c r="V488" s="1"/>
    </row>
    <row r="489" spans="1:22" ht="90" thickBot="1" x14ac:dyDescent="0.3">
      <c r="A489" s="32" t="s">
        <v>2032</v>
      </c>
      <c r="B489" s="14" t="s">
        <v>22</v>
      </c>
      <c r="C489" s="18" t="s">
        <v>42</v>
      </c>
      <c r="D489" s="18" t="s">
        <v>36</v>
      </c>
      <c r="E489" s="14" t="s">
        <v>2294</v>
      </c>
      <c r="F489" s="14" t="s">
        <v>732</v>
      </c>
      <c r="G489" s="14" t="s">
        <v>891</v>
      </c>
      <c r="H489" s="14" t="s">
        <v>990</v>
      </c>
      <c r="I489" s="14" t="s">
        <v>727</v>
      </c>
      <c r="J489" s="14" t="s">
        <v>2705</v>
      </c>
      <c r="K489" s="13"/>
      <c r="L489" s="1"/>
      <c r="M489" s="1"/>
      <c r="N489" s="1"/>
      <c r="O489" s="1"/>
      <c r="P489" s="1"/>
      <c r="Q489" s="1"/>
      <c r="R489" s="1"/>
      <c r="S489" s="1"/>
      <c r="T489" s="1"/>
      <c r="U489" s="1"/>
      <c r="V489" s="1"/>
    </row>
    <row r="490" spans="1:22" ht="90" thickBot="1" x14ac:dyDescent="0.3">
      <c r="A490" s="32" t="s">
        <v>2033</v>
      </c>
      <c r="B490" s="14" t="s">
        <v>22</v>
      </c>
      <c r="C490" s="18" t="s">
        <v>42</v>
      </c>
      <c r="D490" s="18" t="s">
        <v>36</v>
      </c>
      <c r="E490" s="14" t="s">
        <v>2294</v>
      </c>
      <c r="F490" s="14" t="s">
        <v>2382</v>
      </c>
      <c r="G490" s="14" t="s">
        <v>891</v>
      </c>
      <c r="H490" s="14" t="s">
        <v>2383</v>
      </c>
      <c r="I490" s="14" t="s">
        <v>619</v>
      </c>
      <c r="J490" s="14" t="s">
        <v>2706</v>
      </c>
      <c r="K490" s="13"/>
      <c r="L490" s="1"/>
      <c r="M490" s="1"/>
      <c r="N490" s="1"/>
      <c r="O490" s="1"/>
      <c r="P490" s="1"/>
      <c r="Q490" s="1"/>
      <c r="R490" s="1"/>
      <c r="S490" s="1"/>
      <c r="T490" s="1"/>
      <c r="U490" s="1"/>
      <c r="V490" s="1"/>
    </row>
    <row r="491" spans="1:22" ht="90" thickBot="1" x14ac:dyDescent="0.3">
      <c r="A491" s="32" t="s">
        <v>2034</v>
      </c>
      <c r="B491" s="14" t="s">
        <v>22</v>
      </c>
      <c r="C491" s="18" t="s">
        <v>42</v>
      </c>
      <c r="D491" s="18" t="s">
        <v>36</v>
      </c>
      <c r="E491" s="14" t="s">
        <v>2294</v>
      </c>
      <c r="F491" s="14" t="s">
        <v>623</v>
      </c>
      <c r="G491" s="14" t="s">
        <v>891</v>
      </c>
      <c r="H491" s="14" t="s">
        <v>991</v>
      </c>
      <c r="I491" s="14" t="s">
        <v>14</v>
      </c>
      <c r="J491" s="14" t="s">
        <v>2705</v>
      </c>
      <c r="K491" s="13"/>
      <c r="L491" s="1"/>
      <c r="M491" s="1"/>
      <c r="N491" s="1"/>
      <c r="O491" s="1"/>
      <c r="P491" s="1"/>
      <c r="Q491" s="1"/>
      <c r="R491" s="1"/>
      <c r="S491" s="1"/>
      <c r="T491" s="1"/>
      <c r="U491" s="1"/>
      <c r="V491" s="1"/>
    </row>
    <row r="492" spans="1:22" ht="90" thickBot="1" x14ac:dyDescent="0.3">
      <c r="A492" s="32" t="s">
        <v>2035</v>
      </c>
      <c r="B492" s="14" t="s">
        <v>22</v>
      </c>
      <c r="C492" s="18" t="s">
        <v>42</v>
      </c>
      <c r="D492" s="18" t="s">
        <v>36</v>
      </c>
      <c r="E492" s="14" t="s">
        <v>2294</v>
      </c>
      <c r="F492" s="14" t="s">
        <v>964</v>
      </c>
      <c r="G492" s="14" t="s">
        <v>891</v>
      </c>
      <c r="H492" s="14" t="s">
        <v>992</v>
      </c>
      <c r="I492" s="14" t="s">
        <v>14</v>
      </c>
      <c r="J492" s="14" t="s">
        <v>2705</v>
      </c>
      <c r="K492" s="13"/>
      <c r="L492" s="1"/>
      <c r="M492" s="1"/>
      <c r="N492" s="1"/>
      <c r="O492" s="1"/>
      <c r="P492" s="1"/>
      <c r="Q492" s="1"/>
      <c r="R492" s="1"/>
      <c r="S492" s="1"/>
      <c r="T492" s="1"/>
      <c r="U492" s="1"/>
      <c r="V492" s="1"/>
    </row>
    <row r="493" spans="1:22" ht="90" thickBot="1" x14ac:dyDescent="0.3">
      <c r="A493" s="32" t="s">
        <v>2036</v>
      </c>
      <c r="B493" s="14" t="s">
        <v>22</v>
      </c>
      <c r="C493" s="18" t="s">
        <v>42</v>
      </c>
      <c r="D493" s="18" t="s">
        <v>36</v>
      </c>
      <c r="E493" s="14" t="s">
        <v>2294</v>
      </c>
      <c r="F493" s="14" t="s">
        <v>965</v>
      </c>
      <c r="G493" s="14" t="s">
        <v>891</v>
      </c>
      <c r="H493" s="14" t="s">
        <v>993</v>
      </c>
      <c r="I493" s="14" t="s">
        <v>619</v>
      </c>
      <c r="J493" s="14" t="s">
        <v>2705</v>
      </c>
      <c r="K493" s="13"/>
      <c r="L493" s="1"/>
      <c r="M493" s="1"/>
      <c r="N493" s="1"/>
      <c r="O493" s="1"/>
      <c r="P493" s="1"/>
      <c r="Q493" s="1"/>
      <c r="R493" s="1"/>
      <c r="S493" s="1"/>
      <c r="T493" s="1"/>
      <c r="U493" s="1"/>
      <c r="V493" s="1"/>
    </row>
    <row r="494" spans="1:22" ht="90" thickBot="1" x14ac:dyDescent="0.3">
      <c r="A494" s="32" t="s">
        <v>2037</v>
      </c>
      <c r="B494" s="14" t="s">
        <v>22</v>
      </c>
      <c r="C494" s="18" t="s">
        <v>42</v>
      </c>
      <c r="D494" s="18" t="s">
        <v>36</v>
      </c>
      <c r="E494" s="14" t="s">
        <v>2294</v>
      </c>
      <c r="F494" s="14" t="s">
        <v>967</v>
      </c>
      <c r="G494" s="14" t="s">
        <v>891</v>
      </c>
      <c r="H494" s="14" t="s">
        <v>994</v>
      </c>
      <c r="I494" s="14" t="s">
        <v>619</v>
      </c>
      <c r="J494" s="14" t="s">
        <v>2705</v>
      </c>
      <c r="K494" s="13"/>
      <c r="L494" s="1"/>
      <c r="M494" s="1"/>
      <c r="N494" s="1"/>
      <c r="O494" s="1"/>
      <c r="P494" s="1"/>
      <c r="Q494" s="1"/>
      <c r="R494" s="1"/>
      <c r="S494" s="1"/>
      <c r="T494" s="1"/>
      <c r="U494" s="1"/>
      <c r="V494" s="1"/>
    </row>
    <row r="495" spans="1:22" ht="90" thickBot="1" x14ac:dyDescent="0.3">
      <c r="A495" s="32" t="s">
        <v>2038</v>
      </c>
      <c r="B495" s="14" t="s">
        <v>22</v>
      </c>
      <c r="C495" s="18" t="s">
        <v>42</v>
      </c>
      <c r="D495" s="18" t="s">
        <v>36</v>
      </c>
      <c r="E495" s="14" t="s">
        <v>2294</v>
      </c>
      <c r="F495" s="14" t="s">
        <v>624</v>
      </c>
      <c r="G495" s="14" t="s">
        <v>891</v>
      </c>
      <c r="H495" s="14" t="s">
        <v>995</v>
      </c>
      <c r="I495" s="14" t="s">
        <v>14</v>
      </c>
      <c r="J495" s="14" t="s">
        <v>2705</v>
      </c>
      <c r="K495" s="13"/>
      <c r="L495" s="1"/>
      <c r="M495" s="1"/>
      <c r="N495" s="1"/>
      <c r="O495" s="1"/>
      <c r="P495" s="1"/>
      <c r="Q495" s="1"/>
      <c r="R495" s="1"/>
      <c r="S495" s="1"/>
      <c r="T495" s="1"/>
      <c r="U495" s="1"/>
      <c r="V495" s="1"/>
    </row>
    <row r="496" spans="1:22" ht="90" thickBot="1" x14ac:dyDescent="0.3">
      <c r="A496" s="32" t="s">
        <v>2039</v>
      </c>
      <c r="B496" s="14" t="s">
        <v>22</v>
      </c>
      <c r="C496" s="18" t="s">
        <v>42</v>
      </c>
      <c r="D496" s="18" t="s">
        <v>36</v>
      </c>
      <c r="E496" s="14" t="s">
        <v>2294</v>
      </c>
      <c r="F496" s="14" t="s">
        <v>632</v>
      </c>
      <c r="G496" s="14" t="s">
        <v>891</v>
      </c>
      <c r="H496" s="14" t="s">
        <v>996</v>
      </c>
      <c r="I496" s="14" t="s">
        <v>14</v>
      </c>
      <c r="J496" s="14" t="s">
        <v>2705</v>
      </c>
      <c r="K496" s="13"/>
      <c r="L496" s="1"/>
      <c r="M496" s="1"/>
      <c r="N496" s="1"/>
      <c r="O496" s="1"/>
      <c r="P496" s="1"/>
      <c r="Q496" s="1"/>
      <c r="R496" s="1"/>
      <c r="S496" s="1"/>
      <c r="T496" s="1"/>
      <c r="U496" s="1"/>
      <c r="V496" s="1"/>
    </row>
    <row r="497" spans="1:22" ht="90" thickBot="1" x14ac:dyDescent="0.3">
      <c r="A497" s="32" t="s">
        <v>2040</v>
      </c>
      <c r="B497" s="14" t="s">
        <v>22</v>
      </c>
      <c r="C497" s="18" t="s">
        <v>42</v>
      </c>
      <c r="D497" s="18" t="s">
        <v>36</v>
      </c>
      <c r="E497" s="14" t="s">
        <v>2294</v>
      </c>
      <c r="F497" s="14" t="s">
        <v>631</v>
      </c>
      <c r="G497" s="14" t="s">
        <v>891</v>
      </c>
      <c r="H497" s="14" t="s">
        <v>997</v>
      </c>
      <c r="I497" s="14" t="s">
        <v>14</v>
      </c>
      <c r="J497" s="14" t="s">
        <v>2705</v>
      </c>
      <c r="K497" s="13"/>
      <c r="L497" s="1"/>
      <c r="M497" s="1"/>
      <c r="N497" s="1"/>
      <c r="O497" s="1"/>
      <c r="P497" s="1"/>
      <c r="Q497" s="1"/>
      <c r="R497" s="1"/>
      <c r="S497" s="1"/>
      <c r="T497" s="1"/>
      <c r="U497" s="1"/>
      <c r="V497" s="1"/>
    </row>
    <row r="498" spans="1:22" ht="90" thickBot="1" x14ac:dyDescent="0.3">
      <c r="A498" s="32" t="s">
        <v>2041</v>
      </c>
      <c r="B498" s="14" t="s">
        <v>22</v>
      </c>
      <c r="C498" s="18" t="s">
        <v>42</v>
      </c>
      <c r="D498" s="18" t="s">
        <v>36</v>
      </c>
      <c r="E498" s="14" t="s">
        <v>2294</v>
      </c>
      <c r="F498" s="14" t="s">
        <v>998</v>
      </c>
      <c r="G498" s="14" t="s">
        <v>891</v>
      </c>
      <c r="H498" s="14" t="s">
        <v>275</v>
      </c>
      <c r="I498" s="14" t="s">
        <v>132</v>
      </c>
      <c r="J498" s="14" t="s">
        <v>2353</v>
      </c>
      <c r="K498" s="13"/>
      <c r="L498" s="1"/>
      <c r="M498" s="1"/>
      <c r="N498" s="1"/>
      <c r="O498" s="1"/>
      <c r="P498" s="1"/>
      <c r="Q498" s="1"/>
      <c r="R498" s="1"/>
      <c r="S498" s="1"/>
      <c r="T498" s="1"/>
      <c r="U498" s="1"/>
      <c r="V498" s="1"/>
    </row>
    <row r="499" spans="1:22" ht="90" thickBot="1" x14ac:dyDescent="0.3">
      <c r="A499" s="32" t="s">
        <v>2042</v>
      </c>
      <c r="B499" s="14" t="s">
        <v>22</v>
      </c>
      <c r="C499" s="18" t="s">
        <v>42</v>
      </c>
      <c r="D499" s="18" t="s">
        <v>36</v>
      </c>
      <c r="E499" s="14" t="s">
        <v>2294</v>
      </c>
      <c r="F499" s="14" t="s">
        <v>999</v>
      </c>
      <c r="G499" s="14" t="s">
        <v>891</v>
      </c>
      <c r="H499" s="14" t="s">
        <v>250</v>
      </c>
      <c r="I499" s="14" t="s">
        <v>134</v>
      </c>
      <c r="J499" s="14" t="s">
        <v>2353</v>
      </c>
      <c r="K499" s="13"/>
      <c r="L499" s="1"/>
      <c r="M499" s="1"/>
      <c r="N499" s="1"/>
      <c r="O499" s="1"/>
      <c r="P499" s="1"/>
      <c r="Q499" s="1"/>
      <c r="R499" s="1"/>
      <c r="S499" s="1"/>
      <c r="T499" s="1"/>
      <c r="U499" s="1"/>
      <c r="V499" s="1"/>
    </row>
    <row r="500" spans="1:22" ht="90" thickBot="1" x14ac:dyDescent="0.3">
      <c r="A500" s="32" t="s">
        <v>2043</v>
      </c>
      <c r="B500" s="14" t="s">
        <v>22</v>
      </c>
      <c r="C500" s="18" t="s">
        <v>42</v>
      </c>
      <c r="D500" s="18" t="s">
        <v>36</v>
      </c>
      <c r="E500" s="14" t="s">
        <v>2294</v>
      </c>
      <c r="F500" s="14" t="s">
        <v>1000</v>
      </c>
      <c r="G500" s="14" t="s">
        <v>891</v>
      </c>
      <c r="H500" s="14" t="s">
        <v>655</v>
      </c>
      <c r="I500" s="14" t="s">
        <v>109</v>
      </c>
      <c r="J500" s="14" t="s">
        <v>2353</v>
      </c>
      <c r="K500" s="13"/>
      <c r="L500" s="1"/>
      <c r="M500" s="1"/>
      <c r="N500" s="1"/>
      <c r="O500" s="1"/>
      <c r="P500" s="1"/>
      <c r="Q500" s="1"/>
      <c r="R500" s="1"/>
      <c r="S500" s="1"/>
      <c r="T500" s="1"/>
      <c r="U500" s="1"/>
      <c r="V500" s="1"/>
    </row>
    <row r="501" spans="1:22" ht="90" thickBot="1" x14ac:dyDescent="0.3">
      <c r="A501" s="32" t="s">
        <v>2044</v>
      </c>
      <c r="B501" s="14" t="s">
        <v>22</v>
      </c>
      <c r="C501" s="18" t="s">
        <v>42</v>
      </c>
      <c r="D501" s="18" t="s">
        <v>36</v>
      </c>
      <c r="E501" s="14" t="s">
        <v>2294</v>
      </c>
      <c r="F501" s="14" t="s">
        <v>1001</v>
      </c>
      <c r="G501" s="14" t="s">
        <v>891</v>
      </c>
      <c r="H501" s="14" t="s">
        <v>299</v>
      </c>
      <c r="I501" s="14" t="s">
        <v>253</v>
      </c>
      <c r="J501" s="14" t="s">
        <v>2705</v>
      </c>
      <c r="K501" s="13"/>
      <c r="L501" s="1"/>
      <c r="M501" s="1"/>
      <c r="N501" s="1"/>
      <c r="O501" s="1"/>
      <c r="P501" s="1"/>
      <c r="Q501" s="1"/>
      <c r="R501" s="1"/>
      <c r="S501" s="1"/>
      <c r="T501" s="1"/>
      <c r="U501" s="1"/>
      <c r="V501" s="1"/>
    </row>
    <row r="502" spans="1:22" ht="90" thickBot="1" x14ac:dyDescent="0.3">
      <c r="A502" s="32" t="s">
        <v>2045</v>
      </c>
      <c r="B502" s="14" t="s">
        <v>22</v>
      </c>
      <c r="C502" s="18" t="s">
        <v>42</v>
      </c>
      <c r="D502" s="18" t="s">
        <v>36</v>
      </c>
      <c r="E502" s="14" t="s">
        <v>2294</v>
      </c>
      <c r="F502" s="14" t="s">
        <v>1002</v>
      </c>
      <c r="G502" s="14" t="s">
        <v>891</v>
      </c>
      <c r="H502" s="14" t="s">
        <v>137</v>
      </c>
      <c r="I502" s="14" t="s">
        <v>254</v>
      </c>
      <c r="J502" s="14" t="s">
        <v>2706</v>
      </c>
      <c r="K502" s="13"/>
      <c r="L502" s="1"/>
      <c r="M502" s="1"/>
      <c r="N502" s="1"/>
      <c r="O502" s="1"/>
      <c r="P502" s="1"/>
      <c r="Q502" s="1"/>
      <c r="R502" s="1"/>
      <c r="S502" s="1"/>
      <c r="T502" s="1"/>
      <c r="U502" s="1"/>
      <c r="V502" s="1"/>
    </row>
    <row r="503" spans="1:22" ht="90" thickBot="1" x14ac:dyDescent="0.3">
      <c r="A503" s="32" t="s">
        <v>2046</v>
      </c>
      <c r="B503" s="14" t="s">
        <v>22</v>
      </c>
      <c r="C503" s="18" t="s">
        <v>42</v>
      </c>
      <c r="D503" s="18" t="s">
        <v>60</v>
      </c>
      <c r="E503" s="14" t="s">
        <v>2295</v>
      </c>
      <c r="F503" s="14" t="s">
        <v>1003</v>
      </c>
      <c r="G503" s="14" t="s">
        <v>891</v>
      </c>
      <c r="H503" s="14" t="s">
        <v>1004</v>
      </c>
      <c r="I503" s="14" t="s">
        <v>619</v>
      </c>
      <c r="J503" s="14" t="s">
        <v>2705</v>
      </c>
      <c r="K503" s="13"/>
      <c r="L503" s="1"/>
      <c r="M503" s="1"/>
      <c r="N503" s="1"/>
      <c r="O503" s="1"/>
      <c r="P503" s="1"/>
      <c r="Q503" s="1"/>
      <c r="R503" s="1"/>
      <c r="S503" s="1"/>
      <c r="T503" s="1"/>
      <c r="U503" s="1"/>
      <c r="V503" s="1"/>
    </row>
    <row r="504" spans="1:22" ht="90" thickBot="1" x14ac:dyDescent="0.3">
      <c r="A504" s="32" t="s">
        <v>2047</v>
      </c>
      <c r="B504" s="14" t="s">
        <v>22</v>
      </c>
      <c r="C504" s="18" t="s">
        <v>42</v>
      </c>
      <c r="D504" s="18" t="s">
        <v>60</v>
      </c>
      <c r="E504" s="14" t="s">
        <v>2295</v>
      </c>
      <c r="F504" s="14" t="s">
        <v>1005</v>
      </c>
      <c r="G504" s="14" t="s">
        <v>891</v>
      </c>
      <c r="H504" s="14" t="s">
        <v>1006</v>
      </c>
      <c r="I504" s="14" t="s">
        <v>619</v>
      </c>
      <c r="J504" s="14" t="s">
        <v>2705</v>
      </c>
      <c r="K504" s="13"/>
      <c r="L504" s="1"/>
      <c r="M504" s="1"/>
      <c r="N504" s="1"/>
      <c r="O504" s="1"/>
      <c r="P504" s="1"/>
      <c r="Q504" s="1"/>
      <c r="R504" s="1"/>
      <c r="S504" s="1"/>
      <c r="T504" s="1"/>
      <c r="U504" s="1"/>
      <c r="V504" s="1"/>
    </row>
    <row r="505" spans="1:22" ht="90" thickBot="1" x14ac:dyDescent="0.3">
      <c r="A505" s="32" t="s">
        <v>2048</v>
      </c>
      <c r="B505" s="14" t="s">
        <v>22</v>
      </c>
      <c r="C505" s="18" t="s">
        <v>42</v>
      </c>
      <c r="D505" s="18" t="s">
        <v>60</v>
      </c>
      <c r="E505" s="14" t="s">
        <v>2295</v>
      </c>
      <c r="F505" s="14" t="s">
        <v>1007</v>
      </c>
      <c r="G505" s="14" t="s">
        <v>891</v>
      </c>
      <c r="H505" s="14" t="s">
        <v>2384</v>
      </c>
      <c r="I505" s="14" t="s">
        <v>619</v>
      </c>
      <c r="J505" s="14" t="s">
        <v>2706</v>
      </c>
      <c r="K505" s="13"/>
      <c r="L505" s="1"/>
      <c r="M505" s="1"/>
      <c r="N505" s="1"/>
      <c r="O505" s="1"/>
      <c r="P505" s="1"/>
      <c r="Q505" s="1"/>
      <c r="R505" s="1"/>
      <c r="S505" s="1"/>
      <c r="T505" s="1"/>
      <c r="U505" s="1"/>
      <c r="V505" s="1"/>
    </row>
    <row r="506" spans="1:22" ht="90" thickBot="1" x14ac:dyDescent="0.3">
      <c r="A506" s="32" t="s">
        <v>2049</v>
      </c>
      <c r="B506" s="14" t="s">
        <v>22</v>
      </c>
      <c r="C506" s="18" t="s">
        <v>42</v>
      </c>
      <c r="D506" s="18" t="s">
        <v>60</v>
      </c>
      <c r="E506" s="14" t="s">
        <v>2295</v>
      </c>
      <c r="F506" s="14" t="s">
        <v>1008</v>
      </c>
      <c r="G506" s="14" t="s">
        <v>891</v>
      </c>
      <c r="H506" s="14" t="s">
        <v>1009</v>
      </c>
      <c r="I506" s="14" t="s">
        <v>14</v>
      </c>
      <c r="J506" s="14" t="s">
        <v>2706</v>
      </c>
      <c r="K506" s="13"/>
      <c r="L506" s="1"/>
      <c r="M506" s="1"/>
      <c r="N506" s="1"/>
      <c r="O506" s="1"/>
      <c r="P506" s="1"/>
      <c r="Q506" s="1"/>
      <c r="R506" s="1"/>
      <c r="S506" s="1"/>
      <c r="T506" s="1"/>
      <c r="U506" s="1"/>
      <c r="V506" s="1"/>
    </row>
    <row r="507" spans="1:22" ht="90" thickBot="1" x14ac:dyDescent="0.3">
      <c r="A507" s="32" t="s">
        <v>2050</v>
      </c>
      <c r="B507" s="14" t="s">
        <v>22</v>
      </c>
      <c r="C507" s="18" t="s">
        <v>42</v>
      </c>
      <c r="D507" s="18" t="s">
        <v>60</v>
      </c>
      <c r="E507" s="14" t="s">
        <v>2295</v>
      </c>
      <c r="F507" s="14" t="s">
        <v>1010</v>
      </c>
      <c r="G507" s="14" t="s">
        <v>891</v>
      </c>
      <c r="H507" s="14" t="s">
        <v>1011</v>
      </c>
      <c r="I507" s="14" t="s">
        <v>727</v>
      </c>
      <c r="J507" s="14" t="s">
        <v>2705</v>
      </c>
      <c r="K507" s="13"/>
      <c r="L507" s="1"/>
      <c r="M507" s="1"/>
      <c r="N507" s="1"/>
      <c r="O507" s="1"/>
      <c r="P507" s="1"/>
      <c r="Q507" s="1"/>
      <c r="R507" s="1"/>
      <c r="S507" s="1"/>
      <c r="T507" s="1"/>
      <c r="U507" s="1"/>
      <c r="V507" s="1"/>
    </row>
    <row r="508" spans="1:22" ht="90" thickBot="1" x14ac:dyDescent="0.3">
      <c r="A508" s="32" t="s">
        <v>2051</v>
      </c>
      <c r="B508" s="14" t="s">
        <v>22</v>
      </c>
      <c r="C508" s="18" t="s">
        <v>42</v>
      </c>
      <c r="D508" s="18" t="s">
        <v>60</v>
      </c>
      <c r="E508" s="14" t="s">
        <v>2295</v>
      </c>
      <c r="F508" s="14" t="s">
        <v>1012</v>
      </c>
      <c r="G508" s="14" t="s">
        <v>891</v>
      </c>
      <c r="H508" s="14" t="s">
        <v>1013</v>
      </c>
      <c r="I508" s="14" t="s">
        <v>727</v>
      </c>
      <c r="J508" s="14" t="s">
        <v>2705</v>
      </c>
      <c r="K508" s="13"/>
      <c r="L508" s="1"/>
      <c r="M508" s="1"/>
      <c r="N508" s="1"/>
      <c r="O508" s="1"/>
      <c r="P508" s="1"/>
      <c r="Q508" s="1"/>
      <c r="R508" s="1"/>
      <c r="S508" s="1"/>
      <c r="T508" s="1"/>
      <c r="U508" s="1"/>
      <c r="V508" s="1"/>
    </row>
    <row r="509" spans="1:22" ht="90" thickBot="1" x14ac:dyDescent="0.3">
      <c r="A509" s="32" t="s">
        <v>2052</v>
      </c>
      <c r="B509" s="14"/>
      <c r="C509" s="18"/>
      <c r="D509" s="18" t="s">
        <v>60</v>
      </c>
      <c r="E509" s="14" t="s">
        <v>2295</v>
      </c>
      <c r="F509" s="14" t="s">
        <v>2385</v>
      </c>
      <c r="G509" s="14" t="s">
        <v>891</v>
      </c>
      <c r="H509" s="14" t="s">
        <v>2386</v>
      </c>
      <c r="I509" s="14" t="s">
        <v>619</v>
      </c>
      <c r="J509" s="14" t="s">
        <v>2706</v>
      </c>
      <c r="K509" s="13"/>
      <c r="L509" s="1"/>
      <c r="M509" s="1"/>
      <c r="N509" s="1"/>
      <c r="O509" s="1"/>
      <c r="P509" s="1"/>
      <c r="Q509" s="1"/>
      <c r="R509" s="1"/>
      <c r="S509" s="1"/>
      <c r="T509" s="1"/>
      <c r="U509" s="1"/>
      <c r="V509" s="1"/>
    </row>
    <row r="510" spans="1:22" ht="90" thickBot="1" x14ac:dyDescent="0.3">
      <c r="A510" s="32" t="s">
        <v>2053</v>
      </c>
      <c r="B510" s="14" t="s">
        <v>22</v>
      </c>
      <c r="C510" s="18" t="s">
        <v>42</v>
      </c>
      <c r="D510" s="18" t="s">
        <v>60</v>
      </c>
      <c r="E510" s="14" t="s">
        <v>2295</v>
      </c>
      <c r="F510" s="14" t="s">
        <v>1014</v>
      </c>
      <c r="G510" s="14" t="s">
        <v>891</v>
      </c>
      <c r="H510" s="14" t="s">
        <v>1015</v>
      </c>
      <c r="I510" s="14" t="s">
        <v>14</v>
      </c>
      <c r="J510" s="14" t="s">
        <v>2705</v>
      </c>
      <c r="K510" s="13"/>
      <c r="L510" s="1"/>
      <c r="M510" s="1"/>
      <c r="N510" s="1"/>
      <c r="O510" s="1"/>
      <c r="P510" s="1"/>
      <c r="Q510" s="1"/>
      <c r="R510" s="1"/>
      <c r="S510" s="1"/>
      <c r="T510" s="1"/>
      <c r="U510" s="1"/>
      <c r="V510" s="1"/>
    </row>
    <row r="511" spans="1:22" ht="90" thickBot="1" x14ac:dyDescent="0.3">
      <c r="A511" s="32" t="s">
        <v>2054</v>
      </c>
      <c r="B511" s="14" t="s">
        <v>22</v>
      </c>
      <c r="C511" s="18" t="s">
        <v>42</v>
      </c>
      <c r="D511" s="18" t="s">
        <v>60</v>
      </c>
      <c r="E511" s="14" t="s">
        <v>2295</v>
      </c>
      <c r="F511" s="14" t="s">
        <v>1016</v>
      </c>
      <c r="G511" s="14" t="s">
        <v>891</v>
      </c>
      <c r="H511" s="14" t="s">
        <v>1017</v>
      </c>
      <c r="I511" s="14" t="s">
        <v>14</v>
      </c>
      <c r="J511" s="14" t="s">
        <v>2705</v>
      </c>
      <c r="K511" s="13"/>
      <c r="L511" s="1"/>
      <c r="M511" s="1"/>
      <c r="N511" s="1"/>
      <c r="O511" s="1"/>
      <c r="P511" s="1"/>
      <c r="Q511" s="1"/>
      <c r="R511" s="1"/>
      <c r="S511" s="1"/>
      <c r="T511" s="1"/>
      <c r="U511" s="1"/>
      <c r="V511" s="1"/>
    </row>
    <row r="512" spans="1:22" ht="90" thickBot="1" x14ac:dyDescent="0.3">
      <c r="A512" s="32" t="s">
        <v>2055</v>
      </c>
      <c r="B512" s="14" t="s">
        <v>22</v>
      </c>
      <c r="C512" s="18" t="s">
        <v>42</v>
      </c>
      <c r="D512" s="18" t="s">
        <v>60</v>
      </c>
      <c r="E512" s="14" t="s">
        <v>2295</v>
      </c>
      <c r="F512" s="14" t="s">
        <v>1018</v>
      </c>
      <c r="G512" s="14" t="s">
        <v>891</v>
      </c>
      <c r="H512" s="14" t="s">
        <v>1019</v>
      </c>
      <c r="I512" s="14" t="s">
        <v>619</v>
      </c>
      <c r="J512" s="14" t="s">
        <v>2705</v>
      </c>
      <c r="K512" s="13"/>
      <c r="L512" s="1"/>
      <c r="M512" s="1"/>
      <c r="N512" s="1"/>
      <c r="O512" s="1"/>
      <c r="P512" s="1"/>
      <c r="Q512" s="1"/>
      <c r="R512" s="1"/>
      <c r="S512" s="1"/>
      <c r="T512" s="1"/>
      <c r="U512" s="1"/>
      <c r="V512" s="1"/>
    </row>
    <row r="513" spans="1:22" ht="90" thickBot="1" x14ac:dyDescent="0.3">
      <c r="A513" s="32" t="s">
        <v>2056</v>
      </c>
      <c r="B513" s="14" t="s">
        <v>22</v>
      </c>
      <c r="C513" s="18" t="s">
        <v>42</v>
      </c>
      <c r="D513" s="18" t="s">
        <v>60</v>
      </c>
      <c r="E513" s="14" t="s">
        <v>2295</v>
      </c>
      <c r="F513" s="14" t="s">
        <v>1020</v>
      </c>
      <c r="G513" s="14" t="s">
        <v>891</v>
      </c>
      <c r="H513" s="14" t="s">
        <v>1021</v>
      </c>
      <c r="I513" s="14" t="s">
        <v>619</v>
      </c>
      <c r="J513" s="14" t="s">
        <v>2705</v>
      </c>
      <c r="K513" s="13"/>
      <c r="L513" s="1"/>
      <c r="M513" s="1"/>
      <c r="N513" s="1"/>
      <c r="O513" s="1"/>
      <c r="P513" s="1"/>
      <c r="Q513" s="1"/>
      <c r="R513" s="1"/>
      <c r="S513" s="1"/>
      <c r="T513" s="1"/>
      <c r="U513" s="1"/>
      <c r="V513" s="1"/>
    </row>
    <row r="514" spans="1:22" ht="90" thickBot="1" x14ac:dyDescent="0.3">
      <c r="A514" s="32" t="s">
        <v>2057</v>
      </c>
      <c r="B514" s="14" t="s">
        <v>22</v>
      </c>
      <c r="C514" s="18" t="s">
        <v>42</v>
      </c>
      <c r="D514" s="18" t="s">
        <v>60</v>
      </c>
      <c r="E514" s="14" t="s">
        <v>2295</v>
      </c>
      <c r="F514" s="14" t="s">
        <v>1022</v>
      </c>
      <c r="G514" s="14" t="s">
        <v>891</v>
      </c>
      <c r="H514" s="14" t="s">
        <v>1023</v>
      </c>
      <c r="I514" s="14" t="s">
        <v>14</v>
      </c>
      <c r="J514" s="14" t="s">
        <v>2705</v>
      </c>
      <c r="K514" s="13"/>
      <c r="L514" s="1"/>
      <c r="M514" s="1"/>
      <c r="N514" s="1"/>
      <c r="O514" s="1"/>
      <c r="P514" s="1"/>
      <c r="Q514" s="1"/>
      <c r="R514" s="1"/>
      <c r="S514" s="1"/>
      <c r="T514" s="1"/>
      <c r="U514" s="1"/>
      <c r="V514" s="1"/>
    </row>
    <row r="515" spans="1:22" ht="90" thickBot="1" x14ac:dyDescent="0.3">
      <c r="A515" s="32" t="s">
        <v>2058</v>
      </c>
      <c r="B515" s="14" t="s">
        <v>22</v>
      </c>
      <c r="C515" s="18" t="s">
        <v>42</v>
      </c>
      <c r="D515" s="18" t="s">
        <v>60</v>
      </c>
      <c r="E515" s="14" t="s">
        <v>2295</v>
      </c>
      <c r="F515" s="14" t="s">
        <v>1024</v>
      </c>
      <c r="G515" s="14" t="s">
        <v>891</v>
      </c>
      <c r="H515" s="14" t="s">
        <v>1025</v>
      </c>
      <c r="I515" s="14" t="s">
        <v>14</v>
      </c>
      <c r="J515" s="14" t="s">
        <v>2705</v>
      </c>
      <c r="K515" s="13"/>
      <c r="L515" s="1"/>
      <c r="M515" s="1"/>
      <c r="N515" s="1"/>
      <c r="O515" s="1"/>
      <c r="P515" s="1"/>
      <c r="Q515" s="1"/>
      <c r="R515" s="1"/>
      <c r="S515" s="1"/>
      <c r="T515" s="1"/>
      <c r="U515" s="1"/>
      <c r="V515" s="1"/>
    </row>
    <row r="516" spans="1:22" ht="90" thickBot="1" x14ac:dyDescent="0.3">
      <c r="A516" s="32" t="s">
        <v>2059</v>
      </c>
      <c r="B516" s="14" t="s">
        <v>22</v>
      </c>
      <c r="C516" s="18" t="s">
        <v>42</v>
      </c>
      <c r="D516" s="18" t="s">
        <v>60</v>
      </c>
      <c r="E516" s="14" t="s">
        <v>2295</v>
      </c>
      <c r="F516" s="14" t="s">
        <v>1026</v>
      </c>
      <c r="G516" s="14" t="s">
        <v>891</v>
      </c>
      <c r="H516" s="14" t="s">
        <v>1027</v>
      </c>
      <c r="I516" s="14" t="s">
        <v>14</v>
      </c>
      <c r="J516" s="14" t="s">
        <v>2705</v>
      </c>
      <c r="K516" s="13"/>
      <c r="L516" s="1"/>
      <c r="M516" s="1"/>
      <c r="N516" s="1"/>
      <c r="O516" s="1"/>
      <c r="P516" s="1"/>
      <c r="Q516" s="1"/>
      <c r="R516" s="1"/>
      <c r="S516" s="1"/>
      <c r="T516" s="1"/>
      <c r="U516" s="1"/>
      <c r="V516" s="1"/>
    </row>
    <row r="517" spans="1:22" ht="90" thickBot="1" x14ac:dyDescent="0.3">
      <c r="A517" s="32" t="s">
        <v>2060</v>
      </c>
      <c r="B517" s="14" t="s">
        <v>22</v>
      </c>
      <c r="C517" s="18" t="s">
        <v>42</v>
      </c>
      <c r="D517" s="18" t="s">
        <v>60</v>
      </c>
      <c r="E517" s="14" t="s">
        <v>2295</v>
      </c>
      <c r="F517" s="14" t="s">
        <v>1028</v>
      </c>
      <c r="G517" s="14" t="s">
        <v>891</v>
      </c>
      <c r="H517" s="14" t="s">
        <v>1029</v>
      </c>
      <c r="I517" s="14" t="s">
        <v>132</v>
      </c>
      <c r="J517" s="14" t="s">
        <v>2353</v>
      </c>
      <c r="K517" s="13"/>
      <c r="L517" s="1"/>
      <c r="M517" s="1"/>
      <c r="N517" s="1"/>
      <c r="O517" s="1"/>
      <c r="P517" s="1"/>
      <c r="Q517" s="1"/>
      <c r="R517" s="1"/>
      <c r="S517" s="1"/>
      <c r="T517" s="1"/>
      <c r="U517" s="1"/>
      <c r="V517" s="1"/>
    </row>
    <row r="518" spans="1:22" ht="90" thickBot="1" x14ac:dyDescent="0.3">
      <c r="A518" s="32" t="s">
        <v>2061</v>
      </c>
      <c r="B518" s="14" t="s">
        <v>22</v>
      </c>
      <c r="C518" s="18" t="s">
        <v>42</v>
      </c>
      <c r="D518" s="18" t="s">
        <v>60</v>
      </c>
      <c r="E518" s="14" t="s">
        <v>2295</v>
      </c>
      <c r="F518" s="14" t="s">
        <v>1030</v>
      </c>
      <c r="G518" s="14" t="s">
        <v>891</v>
      </c>
      <c r="H518" s="14" t="s">
        <v>250</v>
      </c>
      <c r="I518" s="14" t="s">
        <v>134</v>
      </c>
      <c r="J518" s="14" t="s">
        <v>2353</v>
      </c>
      <c r="K518" s="13"/>
      <c r="L518" s="1"/>
      <c r="M518" s="1"/>
      <c r="N518" s="1"/>
      <c r="O518" s="1"/>
      <c r="P518" s="1"/>
      <c r="Q518" s="1"/>
      <c r="R518" s="1"/>
      <c r="S518" s="1"/>
      <c r="T518" s="1"/>
      <c r="U518" s="1"/>
      <c r="V518" s="1"/>
    </row>
    <row r="519" spans="1:22" ht="90" thickBot="1" x14ac:dyDescent="0.3">
      <c r="A519" s="32" t="s">
        <v>2062</v>
      </c>
      <c r="B519" s="14" t="s">
        <v>22</v>
      </c>
      <c r="C519" s="18" t="s">
        <v>42</v>
      </c>
      <c r="D519" s="18" t="s">
        <v>60</v>
      </c>
      <c r="E519" s="14" t="s">
        <v>2295</v>
      </c>
      <c r="F519" s="14" t="s">
        <v>1031</v>
      </c>
      <c r="G519" s="14" t="s">
        <v>891</v>
      </c>
      <c r="H519" s="14" t="s">
        <v>655</v>
      </c>
      <c r="I519" s="14" t="s">
        <v>109</v>
      </c>
      <c r="J519" s="14" t="s">
        <v>2353</v>
      </c>
      <c r="K519" s="13"/>
      <c r="L519" s="1"/>
      <c r="M519" s="1"/>
      <c r="N519" s="1"/>
      <c r="O519" s="1"/>
      <c r="P519" s="1"/>
      <c r="Q519" s="1"/>
      <c r="R519" s="1"/>
      <c r="S519" s="1"/>
      <c r="T519" s="1"/>
      <c r="U519" s="1"/>
      <c r="V519" s="1"/>
    </row>
    <row r="520" spans="1:22" ht="90" thickBot="1" x14ac:dyDescent="0.3">
      <c r="A520" s="32" t="s">
        <v>2063</v>
      </c>
      <c r="B520" s="14" t="s">
        <v>22</v>
      </c>
      <c r="C520" s="18" t="s">
        <v>42</v>
      </c>
      <c r="D520" s="18" t="s">
        <v>60</v>
      </c>
      <c r="E520" s="14" t="s">
        <v>2295</v>
      </c>
      <c r="F520" s="14" t="s">
        <v>1032</v>
      </c>
      <c r="G520" s="14" t="s">
        <v>891</v>
      </c>
      <c r="H520" s="14" t="s">
        <v>299</v>
      </c>
      <c r="I520" s="14" t="s">
        <v>253</v>
      </c>
      <c r="J520" s="14" t="s">
        <v>2705</v>
      </c>
      <c r="K520" s="13"/>
      <c r="L520" s="1"/>
      <c r="M520" s="1"/>
      <c r="N520" s="1"/>
      <c r="O520" s="1"/>
      <c r="P520" s="1"/>
      <c r="Q520" s="1"/>
      <c r="R520" s="1"/>
      <c r="S520" s="1"/>
      <c r="T520" s="1"/>
      <c r="U520" s="1"/>
      <c r="V520" s="1"/>
    </row>
    <row r="521" spans="1:22" ht="90" thickBot="1" x14ac:dyDescent="0.3">
      <c r="A521" s="32" t="s">
        <v>2064</v>
      </c>
      <c r="B521" s="14" t="s">
        <v>22</v>
      </c>
      <c r="C521" s="18" t="s">
        <v>42</v>
      </c>
      <c r="D521" s="18" t="s">
        <v>60</v>
      </c>
      <c r="E521" s="14" t="s">
        <v>2295</v>
      </c>
      <c r="F521" s="14" t="s">
        <v>1033</v>
      </c>
      <c r="G521" s="14" t="s">
        <v>891</v>
      </c>
      <c r="H521" s="14" t="s">
        <v>137</v>
      </c>
      <c r="I521" s="14" t="s">
        <v>254</v>
      </c>
      <c r="J521" s="14" t="s">
        <v>2706</v>
      </c>
      <c r="K521" s="13"/>
      <c r="L521" s="1"/>
      <c r="M521" s="1"/>
      <c r="N521" s="1"/>
      <c r="O521" s="1"/>
      <c r="P521" s="1"/>
      <c r="Q521" s="1"/>
      <c r="R521" s="1"/>
      <c r="S521" s="1"/>
      <c r="T521" s="1"/>
      <c r="U521" s="1"/>
      <c r="V521" s="1"/>
    </row>
    <row r="522" spans="1:22" ht="90" thickBot="1" x14ac:dyDescent="0.3">
      <c r="A522" s="32" t="s">
        <v>2065</v>
      </c>
      <c r="B522" s="14" t="s">
        <v>22</v>
      </c>
      <c r="C522" s="18" t="s">
        <v>42</v>
      </c>
      <c r="D522" s="18" t="s">
        <v>1034</v>
      </c>
      <c r="E522" s="14" t="s">
        <v>2308</v>
      </c>
      <c r="F522" s="14" t="s">
        <v>2390</v>
      </c>
      <c r="G522" s="14" t="s">
        <v>891</v>
      </c>
      <c r="H522" s="14" t="s">
        <v>2388</v>
      </c>
      <c r="I522" s="14" t="s">
        <v>243</v>
      </c>
      <c r="J522" s="14" t="s">
        <v>2705</v>
      </c>
      <c r="K522" s="13"/>
      <c r="L522" s="1"/>
      <c r="M522" s="1"/>
      <c r="N522" s="1"/>
      <c r="O522" s="1"/>
      <c r="P522" s="1"/>
      <c r="Q522" s="1"/>
      <c r="R522" s="1"/>
      <c r="S522" s="1"/>
      <c r="T522" s="1"/>
      <c r="U522" s="1"/>
      <c r="V522" s="1"/>
    </row>
    <row r="523" spans="1:22" ht="90" thickBot="1" x14ac:dyDescent="0.3">
      <c r="A523" s="32" t="s">
        <v>2611</v>
      </c>
      <c r="B523" s="14" t="s">
        <v>22</v>
      </c>
      <c r="C523" s="18" t="s">
        <v>42</v>
      </c>
      <c r="D523" s="18" t="s">
        <v>1034</v>
      </c>
      <c r="E523" s="14" t="s">
        <v>2308</v>
      </c>
      <c r="F523" s="14" t="s">
        <v>2391</v>
      </c>
      <c r="G523" s="14" t="s">
        <v>891</v>
      </c>
      <c r="H523" s="14" t="s">
        <v>684</v>
      </c>
      <c r="I523" s="14" t="s">
        <v>253</v>
      </c>
      <c r="J523" s="14" t="s">
        <v>2705</v>
      </c>
      <c r="K523" s="13"/>
      <c r="L523" s="1"/>
      <c r="M523" s="1"/>
      <c r="N523" s="1"/>
      <c r="O523" s="1"/>
      <c r="P523" s="1"/>
      <c r="Q523" s="1"/>
      <c r="R523" s="1"/>
      <c r="S523" s="1"/>
      <c r="T523" s="1"/>
      <c r="U523" s="1"/>
      <c r="V523" s="1"/>
    </row>
    <row r="524" spans="1:22" ht="90" thickBot="1" x14ac:dyDescent="0.3">
      <c r="A524" s="32" t="s">
        <v>2066</v>
      </c>
      <c r="B524" s="14" t="s">
        <v>22</v>
      </c>
      <c r="C524" s="18" t="s">
        <v>42</v>
      </c>
      <c r="D524" s="18" t="s">
        <v>1034</v>
      </c>
      <c r="E524" s="14" t="s">
        <v>2308</v>
      </c>
      <c r="F524" s="14" t="s">
        <v>2392</v>
      </c>
      <c r="G524" s="14" t="s">
        <v>891</v>
      </c>
      <c r="H524" s="14" t="s">
        <v>2389</v>
      </c>
      <c r="I524" s="14" t="s">
        <v>243</v>
      </c>
      <c r="J524" s="14" t="s">
        <v>2706</v>
      </c>
      <c r="K524" s="13"/>
      <c r="L524" s="1"/>
      <c r="M524" s="1"/>
      <c r="N524" s="1"/>
      <c r="O524" s="1"/>
      <c r="P524" s="1"/>
      <c r="Q524" s="1"/>
      <c r="R524" s="1"/>
      <c r="S524" s="1"/>
      <c r="T524" s="1"/>
      <c r="U524" s="1"/>
      <c r="V524" s="1"/>
    </row>
    <row r="525" spans="1:22" ht="90" thickBot="1" x14ac:dyDescent="0.3">
      <c r="A525" s="32" t="s">
        <v>2067</v>
      </c>
      <c r="B525" s="14" t="s">
        <v>22</v>
      </c>
      <c r="C525" s="18" t="s">
        <v>42</v>
      </c>
      <c r="D525" s="18" t="s">
        <v>1034</v>
      </c>
      <c r="E525" s="14" t="s">
        <v>2308</v>
      </c>
      <c r="F525" s="14" t="s">
        <v>1035</v>
      </c>
      <c r="G525" s="14" t="s">
        <v>891</v>
      </c>
      <c r="H525" s="14" t="s">
        <v>687</v>
      </c>
      <c r="I525" s="14" t="s">
        <v>243</v>
      </c>
      <c r="J525" s="14" t="s">
        <v>2705</v>
      </c>
      <c r="K525" s="13"/>
      <c r="L525" s="1"/>
      <c r="M525" s="1"/>
      <c r="N525" s="1"/>
      <c r="O525" s="1"/>
      <c r="P525" s="1"/>
      <c r="Q525" s="1"/>
      <c r="R525" s="1"/>
      <c r="S525" s="1"/>
      <c r="T525" s="1"/>
      <c r="U525" s="1"/>
      <c r="V525" s="1"/>
    </row>
    <row r="526" spans="1:22" ht="90" thickBot="1" x14ac:dyDescent="0.3">
      <c r="A526" s="32" t="s">
        <v>2612</v>
      </c>
      <c r="B526" s="14" t="s">
        <v>22</v>
      </c>
      <c r="C526" s="18" t="s">
        <v>42</v>
      </c>
      <c r="D526" s="18" t="s">
        <v>1034</v>
      </c>
      <c r="E526" s="14" t="s">
        <v>2308</v>
      </c>
      <c r="F526" s="14" t="s">
        <v>1036</v>
      </c>
      <c r="G526" s="14" t="s">
        <v>891</v>
      </c>
      <c r="H526" s="14" t="s">
        <v>689</v>
      </c>
      <c r="I526" s="14" t="s">
        <v>688</v>
      </c>
      <c r="J526" s="14" t="s">
        <v>2705</v>
      </c>
      <c r="K526" s="13"/>
      <c r="L526" s="1"/>
      <c r="M526" s="1"/>
      <c r="N526" s="1"/>
      <c r="O526" s="1"/>
      <c r="P526" s="1"/>
      <c r="Q526" s="1"/>
      <c r="R526" s="1"/>
      <c r="S526" s="1"/>
      <c r="T526" s="1"/>
      <c r="U526" s="1"/>
      <c r="V526" s="1"/>
    </row>
    <row r="527" spans="1:22" ht="90" thickBot="1" x14ac:dyDescent="0.3">
      <c r="A527" s="32" t="s">
        <v>2068</v>
      </c>
      <c r="B527" s="14" t="s">
        <v>22</v>
      </c>
      <c r="C527" s="18" t="s">
        <v>42</v>
      </c>
      <c r="D527" s="18" t="s">
        <v>1034</v>
      </c>
      <c r="E527" s="14" t="s">
        <v>2308</v>
      </c>
      <c r="F527" s="14" t="s">
        <v>1037</v>
      </c>
      <c r="G527" s="14" t="s">
        <v>891</v>
      </c>
      <c r="H527" s="14" t="s">
        <v>690</v>
      </c>
      <c r="I527" s="14" t="s">
        <v>2387</v>
      </c>
      <c r="J527" s="14" t="s">
        <v>2706</v>
      </c>
      <c r="K527" s="13"/>
      <c r="L527" s="1"/>
      <c r="M527" s="1"/>
      <c r="N527" s="1"/>
      <c r="O527" s="1"/>
      <c r="P527" s="1"/>
      <c r="Q527" s="1"/>
      <c r="R527" s="1"/>
      <c r="S527" s="1"/>
      <c r="T527" s="1"/>
      <c r="U527" s="1"/>
      <c r="V527" s="1"/>
    </row>
    <row r="528" spans="1:22" ht="90" thickBot="1" x14ac:dyDescent="0.3">
      <c r="A528" s="32" t="s">
        <v>2069</v>
      </c>
      <c r="B528" s="14" t="s">
        <v>22</v>
      </c>
      <c r="C528" s="18" t="s">
        <v>42</v>
      </c>
      <c r="D528" s="18" t="s">
        <v>1034</v>
      </c>
      <c r="E528" s="14" t="s">
        <v>2308</v>
      </c>
      <c r="F528" s="14" t="s">
        <v>1038</v>
      </c>
      <c r="G528" s="14" t="s">
        <v>891</v>
      </c>
      <c r="H528" s="14" t="s">
        <v>692</v>
      </c>
      <c r="I528" s="14" t="s">
        <v>2387</v>
      </c>
      <c r="J528" s="14" t="s">
        <v>2706</v>
      </c>
      <c r="K528" s="13"/>
      <c r="L528" s="1"/>
      <c r="M528" s="1"/>
      <c r="N528" s="1"/>
      <c r="O528" s="1"/>
      <c r="P528" s="1"/>
      <c r="Q528" s="1"/>
      <c r="R528" s="1"/>
      <c r="S528" s="1"/>
      <c r="T528" s="1"/>
      <c r="U528" s="1"/>
      <c r="V528" s="1"/>
    </row>
    <row r="529" spans="1:22" ht="90" thickBot="1" x14ac:dyDescent="0.3">
      <c r="A529" s="32" t="s">
        <v>2070</v>
      </c>
      <c r="B529" s="14" t="s">
        <v>22</v>
      </c>
      <c r="C529" s="18" t="s">
        <v>42</v>
      </c>
      <c r="D529" s="18" t="s">
        <v>1034</v>
      </c>
      <c r="E529" s="14" t="s">
        <v>2308</v>
      </c>
      <c r="F529" s="14" t="s">
        <v>1039</v>
      </c>
      <c r="G529" s="14" t="s">
        <v>891</v>
      </c>
      <c r="H529" s="14" t="s">
        <v>693</v>
      </c>
      <c r="I529" s="14" t="s">
        <v>253</v>
      </c>
      <c r="J529" s="14" t="s">
        <v>2706</v>
      </c>
      <c r="K529" s="13"/>
      <c r="L529" s="1"/>
      <c r="M529" s="1"/>
      <c r="N529" s="1"/>
      <c r="O529" s="1"/>
      <c r="P529" s="1"/>
      <c r="Q529" s="1"/>
      <c r="R529" s="1"/>
      <c r="S529" s="1"/>
      <c r="T529" s="1"/>
      <c r="U529" s="1"/>
      <c r="V529" s="1"/>
    </row>
    <row r="530" spans="1:22" ht="90" thickBot="1" x14ac:dyDescent="0.3">
      <c r="A530" s="32" t="s">
        <v>2071</v>
      </c>
      <c r="B530" s="14" t="s">
        <v>22</v>
      </c>
      <c r="C530" s="18" t="s">
        <v>42</v>
      </c>
      <c r="D530" s="18" t="s">
        <v>1034</v>
      </c>
      <c r="E530" s="14" t="s">
        <v>2308</v>
      </c>
      <c r="F530" s="14" t="s">
        <v>1040</v>
      </c>
      <c r="G530" s="14" t="s">
        <v>891</v>
      </c>
      <c r="H530" s="14" t="s">
        <v>694</v>
      </c>
      <c r="I530" s="14" t="s">
        <v>253</v>
      </c>
      <c r="J530" s="14" t="s">
        <v>2705</v>
      </c>
      <c r="K530" s="13"/>
      <c r="L530" s="1"/>
      <c r="M530" s="1"/>
      <c r="N530" s="1"/>
      <c r="O530" s="1"/>
      <c r="P530" s="1"/>
      <c r="Q530" s="1"/>
      <c r="R530" s="1"/>
      <c r="S530" s="1"/>
      <c r="T530" s="1"/>
      <c r="U530" s="1"/>
      <c r="V530" s="1"/>
    </row>
    <row r="531" spans="1:22" ht="90" thickBot="1" x14ac:dyDescent="0.3">
      <c r="A531" s="32" t="s">
        <v>2072</v>
      </c>
      <c r="B531" s="14" t="s">
        <v>22</v>
      </c>
      <c r="C531" s="18" t="s">
        <v>42</v>
      </c>
      <c r="D531" s="18" t="s">
        <v>1034</v>
      </c>
      <c r="E531" s="14" t="s">
        <v>2308</v>
      </c>
      <c r="F531" s="14" t="s">
        <v>1041</v>
      </c>
      <c r="G531" s="14" t="s">
        <v>891</v>
      </c>
      <c r="H531" s="14" t="s">
        <v>2393</v>
      </c>
      <c r="I531" s="14" t="s">
        <v>1042</v>
      </c>
      <c r="J531" s="14" t="s">
        <v>2705</v>
      </c>
      <c r="K531" s="13"/>
      <c r="L531" s="1"/>
      <c r="M531" s="1"/>
      <c r="N531" s="1"/>
      <c r="O531" s="1"/>
      <c r="P531" s="1"/>
      <c r="Q531" s="1"/>
      <c r="R531" s="1"/>
      <c r="S531" s="1"/>
      <c r="T531" s="1"/>
      <c r="U531" s="1"/>
      <c r="V531" s="1"/>
    </row>
    <row r="532" spans="1:22" ht="90" thickBot="1" x14ac:dyDescent="0.3">
      <c r="A532" s="32" t="s">
        <v>2073</v>
      </c>
      <c r="B532" s="14" t="s">
        <v>22</v>
      </c>
      <c r="C532" s="18" t="s">
        <v>42</v>
      </c>
      <c r="D532" s="18" t="s">
        <v>1034</v>
      </c>
      <c r="E532" s="14" t="s">
        <v>2308</v>
      </c>
      <c r="F532" s="14" t="s">
        <v>1043</v>
      </c>
      <c r="G532" s="14" t="s">
        <v>891</v>
      </c>
      <c r="H532" s="14" t="s">
        <v>743</v>
      </c>
      <c r="I532" s="14" t="s">
        <v>744</v>
      </c>
      <c r="J532" s="14" t="s">
        <v>2705</v>
      </c>
      <c r="K532" s="13"/>
      <c r="L532" s="1"/>
      <c r="M532" s="1"/>
      <c r="N532" s="1"/>
      <c r="O532" s="1"/>
      <c r="P532" s="1"/>
      <c r="Q532" s="1"/>
      <c r="R532" s="1"/>
      <c r="S532" s="1"/>
      <c r="T532" s="1"/>
      <c r="U532" s="1"/>
      <c r="V532" s="1"/>
    </row>
    <row r="533" spans="1:22" ht="90" thickBot="1" x14ac:dyDescent="0.3">
      <c r="A533" s="32" t="s">
        <v>2074</v>
      </c>
      <c r="B533" s="14" t="s">
        <v>22</v>
      </c>
      <c r="C533" s="18" t="s">
        <v>42</v>
      </c>
      <c r="D533" s="18" t="s">
        <v>1034</v>
      </c>
      <c r="E533" s="14" t="s">
        <v>2308</v>
      </c>
      <c r="F533" s="14" t="s">
        <v>1044</v>
      </c>
      <c r="G533" s="14" t="s">
        <v>891</v>
      </c>
      <c r="H533" s="14" t="s">
        <v>746</v>
      </c>
      <c r="I533" s="14" t="s">
        <v>747</v>
      </c>
      <c r="J533" s="14" t="s">
        <v>2705</v>
      </c>
      <c r="K533" s="13"/>
      <c r="L533" s="1"/>
      <c r="M533" s="1"/>
      <c r="N533" s="1"/>
      <c r="O533" s="1"/>
      <c r="P533" s="1"/>
      <c r="Q533" s="1"/>
      <c r="R533" s="1"/>
      <c r="S533" s="1"/>
      <c r="T533" s="1"/>
      <c r="U533" s="1"/>
      <c r="V533" s="1"/>
    </row>
    <row r="534" spans="1:22" ht="90" thickBot="1" x14ac:dyDescent="0.3">
      <c r="A534" s="32" t="s">
        <v>2075</v>
      </c>
      <c r="B534" s="14" t="s">
        <v>22</v>
      </c>
      <c r="C534" s="18" t="s">
        <v>42</v>
      </c>
      <c r="D534" s="18" t="s">
        <v>1034</v>
      </c>
      <c r="E534" s="14" t="s">
        <v>2308</v>
      </c>
      <c r="F534" s="14" t="s">
        <v>1045</v>
      </c>
      <c r="G534" s="14" t="s">
        <v>891</v>
      </c>
      <c r="H534" s="14" t="s">
        <v>749</v>
      </c>
      <c r="I534" s="14" t="s">
        <v>750</v>
      </c>
      <c r="J534" s="14" t="s">
        <v>2705</v>
      </c>
      <c r="K534" s="13"/>
      <c r="L534" s="1"/>
      <c r="M534" s="1"/>
      <c r="N534" s="1"/>
      <c r="O534" s="1"/>
      <c r="P534" s="1"/>
      <c r="Q534" s="1"/>
      <c r="R534" s="1"/>
      <c r="S534" s="1"/>
      <c r="T534" s="1"/>
      <c r="U534" s="1"/>
      <c r="V534" s="1"/>
    </row>
    <row r="535" spans="1:22" ht="90" thickBot="1" x14ac:dyDescent="0.3">
      <c r="A535" s="32" t="s">
        <v>2076</v>
      </c>
      <c r="B535" s="14" t="s">
        <v>22</v>
      </c>
      <c r="C535" s="18" t="s">
        <v>42</v>
      </c>
      <c r="D535" s="18" t="s">
        <v>1034</v>
      </c>
      <c r="E535" s="14" t="s">
        <v>2308</v>
      </c>
      <c r="F535" s="14" t="s">
        <v>1046</v>
      </c>
      <c r="G535" s="14" t="s">
        <v>891</v>
      </c>
      <c r="H535" s="14" t="s">
        <v>751</v>
      </c>
      <c r="I535" s="14" t="s">
        <v>752</v>
      </c>
      <c r="J535" s="14" t="s">
        <v>2705</v>
      </c>
      <c r="K535" s="13"/>
      <c r="L535" s="1"/>
      <c r="M535" s="1"/>
      <c r="N535" s="1"/>
      <c r="O535" s="1"/>
      <c r="P535" s="1"/>
      <c r="Q535" s="1"/>
      <c r="R535" s="1"/>
      <c r="S535" s="1"/>
      <c r="T535" s="1"/>
      <c r="U535" s="1"/>
      <c r="V535" s="1"/>
    </row>
    <row r="536" spans="1:22" ht="90" thickBot="1" x14ac:dyDescent="0.3">
      <c r="A536" s="32" t="s">
        <v>2077</v>
      </c>
      <c r="B536" s="14" t="s">
        <v>22</v>
      </c>
      <c r="C536" s="18" t="s">
        <v>42</v>
      </c>
      <c r="D536" s="18" t="s">
        <v>61</v>
      </c>
      <c r="E536" s="14" t="s">
        <v>2297</v>
      </c>
      <c r="F536" s="14" t="s">
        <v>1063</v>
      </c>
      <c r="G536" s="14" t="s">
        <v>891</v>
      </c>
      <c r="H536" s="14" t="s">
        <v>1049</v>
      </c>
      <c r="I536" s="14" t="s">
        <v>253</v>
      </c>
      <c r="J536" s="14" t="s">
        <v>2705</v>
      </c>
      <c r="K536" s="13"/>
      <c r="L536" s="1"/>
      <c r="M536" s="1"/>
      <c r="N536" s="1"/>
      <c r="O536" s="1"/>
      <c r="P536" s="1"/>
      <c r="Q536" s="1"/>
      <c r="R536" s="1"/>
      <c r="S536" s="1"/>
      <c r="T536" s="1"/>
      <c r="U536" s="1"/>
      <c r="V536" s="1"/>
    </row>
    <row r="537" spans="1:22" ht="90" thickBot="1" x14ac:dyDescent="0.3">
      <c r="A537" s="32" t="s">
        <v>2078</v>
      </c>
      <c r="B537" s="14" t="s">
        <v>22</v>
      </c>
      <c r="C537" s="18" t="s">
        <v>42</v>
      </c>
      <c r="D537" s="18" t="s">
        <v>61</v>
      </c>
      <c r="E537" s="14" t="s">
        <v>2297</v>
      </c>
      <c r="F537" s="14" t="s">
        <v>1064</v>
      </c>
      <c r="G537" s="14" t="s">
        <v>891</v>
      </c>
      <c r="H537" s="14" t="s">
        <v>1050</v>
      </c>
      <c r="I537" s="14" t="s">
        <v>1047</v>
      </c>
      <c r="J537" s="14" t="s">
        <v>2706</v>
      </c>
      <c r="K537" s="13"/>
      <c r="L537" s="1"/>
      <c r="M537" s="1"/>
      <c r="N537" s="1"/>
      <c r="O537" s="1"/>
      <c r="P537" s="1"/>
      <c r="Q537" s="1"/>
      <c r="R537" s="1"/>
      <c r="S537" s="1"/>
      <c r="T537" s="1"/>
      <c r="U537" s="1"/>
      <c r="V537" s="1"/>
    </row>
    <row r="538" spans="1:22" ht="90" thickBot="1" x14ac:dyDescent="0.3">
      <c r="A538" s="32" t="s">
        <v>2079</v>
      </c>
      <c r="B538" s="14" t="s">
        <v>22</v>
      </c>
      <c r="C538" s="18" t="s">
        <v>42</v>
      </c>
      <c r="D538" s="18" t="s">
        <v>61</v>
      </c>
      <c r="E538" s="14" t="s">
        <v>2297</v>
      </c>
      <c r="F538" s="14" t="s">
        <v>1065</v>
      </c>
      <c r="G538" s="14" t="s">
        <v>891</v>
      </c>
      <c r="H538" s="14" t="s">
        <v>2395</v>
      </c>
      <c r="I538" s="14" t="s">
        <v>2394</v>
      </c>
      <c r="J538" s="14" t="s">
        <v>2706</v>
      </c>
      <c r="K538" s="13"/>
      <c r="L538" s="1"/>
      <c r="M538" s="1"/>
      <c r="N538" s="1"/>
      <c r="O538" s="1"/>
      <c r="P538" s="1"/>
      <c r="Q538" s="1"/>
      <c r="R538" s="1"/>
      <c r="S538" s="1"/>
      <c r="T538" s="1"/>
      <c r="U538" s="1"/>
      <c r="V538" s="1"/>
    </row>
    <row r="539" spans="1:22" ht="90" thickBot="1" x14ac:dyDescent="0.3">
      <c r="A539" s="32" t="s">
        <v>2080</v>
      </c>
      <c r="B539" s="14" t="s">
        <v>22</v>
      </c>
      <c r="C539" s="18" t="s">
        <v>42</v>
      </c>
      <c r="D539" s="18" t="s">
        <v>61</v>
      </c>
      <c r="E539" s="14" t="s">
        <v>2297</v>
      </c>
      <c r="F539" s="14" t="s">
        <v>1066</v>
      </c>
      <c r="G539" s="14" t="s">
        <v>891</v>
      </c>
      <c r="H539" s="14" t="s">
        <v>1051</v>
      </c>
      <c r="I539" s="14" t="s">
        <v>243</v>
      </c>
      <c r="J539" s="14" t="s">
        <v>2706</v>
      </c>
      <c r="K539" s="13"/>
      <c r="L539" s="1"/>
      <c r="M539" s="1"/>
      <c r="N539" s="1"/>
      <c r="O539" s="1"/>
      <c r="P539" s="1"/>
      <c r="Q539" s="1"/>
      <c r="R539" s="1"/>
      <c r="S539" s="1"/>
      <c r="T539" s="1"/>
      <c r="U539" s="1"/>
      <c r="V539" s="1"/>
    </row>
    <row r="540" spans="1:22" ht="90" thickBot="1" x14ac:dyDescent="0.3">
      <c r="A540" s="32" t="s">
        <v>2081</v>
      </c>
      <c r="B540" s="14" t="s">
        <v>22</v>
      </c>
      <c r="C540" s="18" t="s">
        <v>42</v>
      </c>
      <c r="D540" s="18" t="s">
        <v>61</v>
      </c>
      <c r="E540" s="14" t="s">
        <v>2297</v>
      </c>
      <c r="F540" s="14" t="s">
        <v>1067</v>
      </c>
      <c r="G540" s="14" t="s">
        <v>891</v>
      </c>
      <c r="H540" s="14" t="s">
        <v>1052</v>
      </c>
      <c r="I540" s="14" t="s">
        <v>243</v>
      </c>
      <c r="J540" s="14" t="s">
        <v>2705</v>
      </c>
      <c r="K540" s="13"/>
      <c r="L540" s="1"/>
      <c r="M540" s="1"/>
      <c r="N540" s="1"/>
      <c r="O540" s="1"/>
      <c r="P540" s="1"/>
      <c r="Q540" s="1"/>
      <c r="R540" s="1"/>
      <c r="S540" s="1"/>
      <c r="T540" s="1"/>
      <c r="U540" s="1"/>
      <c r="V540" s="1"/>
    </row>
    <row r="541" spans="1:22" ht="90" thickBot="1" x14ac:dyDescent="0.3">
      <c r="A541" s="32" t="s">
        <v>2082</v>
      </c>
      <c r="B541" s="14" t="s">
        <v>22</v>
      </c>
      <c r="C541" s="18" t="s">
        <v>42</v>
      </c>
      <c r="D541" s="18" t="s">
        <v>61</v>
      </c>
      <c r="E541" s="14" t="s">
        <v>2297</v>
      </c>
      <c r="F541" s="14" t="s">
        <v>1068</v>
      </c>
      <c r="G541" s="14" t="s">
        <v>891</v>
      </c>
      <c r="H541" s="14" t="s">
        <v>1053</v>
      </c>
      <c r="I541" s="14" t="s">
        <v>243</v>
      </c>
      <c r="J541" s="14" t="s">
        <v>2705</v>
      </c>
      <c r="K541" s="13"/>
      <c r="L541" s="1"/>
      <c r="M541" s="1"/>
      <c r="N541" s="1"/>
      <c r="O541" s="1"/>
      <c r="P541" s="1"/>
      <c r="Q541" s="1"/>
      <c r="R541" s="1"/>
      <c r="S541" s="1"/>
      <c r="T541" s="1"/>
      <c r="U541" s="1"/>
      <c r="V541" s="1"/>
    </row>
    <row r="542" spans="1:22" ht="90" thickBot="1" x14ac:dyDescent="0.3">
      <c r="A542" s="32" t="s">
        <v>2083</v>
      </c>
      <c r="B542" s="14" t="s">
        <v>22</v>
      </c>
      <c r="C542" s="18" t="s">
        <v>42</v>
      </c>
      <c r="D542" s="18" t="s">
        <v>61</v>
      </c>
      <c r="E542" s="14" t="s">
        <v>2297</v>
      </c>
      <c r="F542" s="14" t="s">
        <v>1069</v>
      </c>
      <c r="G542" s="14" t="s">
        <v>891</v>
      </c>
      <c r="H542" s="14" t="s">
        <v>1054</v>
      </c>
      <c r="I542" s="14" t="s">
        <v>243</v>
      </c>
      <c r="J542" s="14" t="s">
        <v>2705</v>
      </c>
      <c r="K542" s="13"/>
      <c r="L542" s="1"/>
      <c r="M542" s="1"/>
      <c r="N542" s="1"/>
      <c r="O542" s="1"/>
      <c r="P542" s="1"/>
      <c r="Q542" s="1"/>
      <c r="R542" s="1"/>
      <c r="S542" s="1"/>
      <c r="T542" s="1"/>
      <c r="U542" s="1"/>
      <c r="V542" s="1"/>
    </row>
    <row r="543" spans="1:22" ht="90" thickBot="1" x14ac:dyDescent="0.3">
      <c r="A543" s="32" t="s">
        <v>2084</v>
      </c>
      <c r="B543" s="14" t="s">
        <v>22</v>
      </c>
      <c r="C543" s="18" t="s">
        <v>42</v>
      </c>
      <c r="D543" s="18" t="s">
        <v>61</v>
      </c>
      <c r="E543" s="14" t="s">
        <v>2297</v>
      </c>
      <c r="F543" s="14" t="s">
        <v>1070</v>
      </c>
      <c r="G543" s="14" t="s">
        <v>891</v>
      </c>
      <c r="H543" s="14" t="s">
        <v>1055</v>
      </c>
      <c r="I543" s="14" t="s">
        <v>243</v>
      </c>
      <c r="J543" s="14" t="s">
        <v>2705</v>
      </c>
      <c r="K543" s="13"/>
      <c r="L543" s="1"/>
      <c r="M543" s="1"/>
      <c r="N543" s="1"/>
      <c r="O543" s="1"/>
      <c r="P543" s="1"/>
      <c r="Q543" s="1"/>
      <c r="R543" s="1"/>
      <c r="S543" s="1"/>
      <c r="T543" s="1"/>
      <c r="U543" s="1"/>
      <c r="V543" s="1"/>
    </row>
    <row r="544" spans="1:22" ht="90" thickBot="1" x14ac:dyDescent="0.3">
      <c r="A544" s="32" t="s">
        <v>2085</v>
      </c>
      <c r="B544" s="14" t="s">
        <v>22</v>
      </c>
      <c r="C544" s="18" t="s">
        <v>42</v>
      </c>
      <c r="D544" s="18" t="s">
        <v>61</v>
      </c>
      <c r="E544" s="14" t="s">
        <v>2297</v>
      </c>
      <c r="F544" s="14" t="s">
        <v>1078</v>
      </c>
      <c r="G544" s="14" t="s">
        <v>891</v>
      </c>
      <c r="H544" s="14" t="s">
        <v>1079</v>
      </c>
      <c r="I544" s="14" t="s">
        <v>243</v>
      </c>
      <c r="J544" s="14" t="s">
        <v>2705</v>
      </c>
      <c r="K544" s="13"/>
      <c r="L544" s="1"/>
      <c r="M544" s="1"/>
      <c r="N544" s="1"/>
      <c r="O544" s="1"/>
      <c r="P544" s="1"/>
      <c r="Q544" s="1"/>
      <c r="R544" s="1"/>
      <c r="S544" s="1"/>
      <c r="T544" s="1"/>
      <c r="U544" s="1"/>
      <c r="V544" s="1"/>
    </row>
    <row r="545" spans="1:22" ht="90" thickBot="1" x14ac:dyDescent="0.3">
      <c r="A545" s="32" t="s">
        <v>2086</v>
      </c>
      <c r="B545" s="14" t="s">
        <v>22</v>
      </c>
      <c r="C545" s="18" t="s">
        <v>42</v>
      </c>
      <c r="D545" s="18" t="s">
        <v>61</v>
      </c>
      <c r="E545" s="14" t="s">
        <v>2297</v>
      </c>
      <c r="F545" s="14" t="s">
        <v>1071</v>
      </c>
      <c r="G545" s="14" t="s">
        <v>891</v>
      </c>
      <c r="H545" s="14" t="s">
        <v>1056</v>
      </c>
      <c r="I545" s="14" t="s">
        <v>243</v>
      </c>
      <c r="J545" s="14" t="s">
        <v>2705</v>
      </c>
      <c r="K545" s="13"/>
      <c r="L545" s="1"/>
      <c r="M545" s="1"/>
      <c r="N545" s="1"/>
      <c r="O545" s="1"/>
      <c r="P545" s="1"/>
      <c r="Q545" s="1"/>
      <c r="R545" s="1"/>
      <c r="S545" s="1"/>
      <c r="T545" s="1"/>
      <c r="U545" s="1"/>
      <c r="V545" s="1"/>
    </row>
    <row r="546" spans="1:22" ht="90" thickBot="1" x14ac:dyDescent="0.3">
      <c r="A546" s="32" t="s">
        <v>2087</v>
      </c>
      <c r="B546" s="14" t="s">
        <v>22</v>
      </c>
      <c r="C546" s="18" t="s">
        <v>42</v>
      </c>
      <c r="D546" s="18" t="s">
        <v>61</v>
      </c>
      <c r="E546" s="14" t="s">
        <v>2297</v>
      </c>
      <c r="F546" s="14" t="s">
        <v>1072</v>
      </c>
      <c r="G546" s="14" t="s">
        <v>891</v>
      </c>
      <c r="H546" s="14" t="s">
        <v>1057</v>
      </c>
      <c r="I546" s="14" t="s">
        <v>243</v>
      </c>
      <c r="J546" s="14" t="s">
        <v>2705</v>
      </c>
      <c r="K546" s="13"/>
      <c r="L546" s="1"/>
      <c r="M546" s="1"/>
      <c r="N546" s="1"/>
      <c r="O546" s="1"/>
      <c r="P546" s="1"/>
      <c r="Q546" s="1"/>
      <c r="R546" s="1"/>
      <c r="S546" s="1"/>
      <c r="T546" s="1"/>
      <c r="U546" s="1"/>
      <c r="V546" s="1"/>
    </row>
    <row r="547" spans="1:22" ht="90" thickBot="1" x14ac:dyDescent="0.3">
      <c r="A547" s="32" t="s">
        <v>2088</v>
      </c>
      <c r="B547" s="14" t="s">
        <v>22</v>
      </c>
      <c r="C547" s="18" t="s">
        <v>42</v>
      </c>
      <c r="D547" s="18" t="s">
        <v>61</v>
      </c>
      <c r="E547" s="14" t="s">
        <v>2297</v>
      </c>
      <c r="F547" s="14" t="s">
        <v>1073</v>
      </c>
      <c r="G547" s="14" t="s">
        <v>891</v>
      </c>
      <c r="H547" s="14" t="s">
        <v>1058</v>
      </c>
      <c r="I547" s="14" t="s">
        <v>2396</v>
      </c>
      <c r="J547" s="14" t="s">
        <v>2705</v>
      </c>
      <c r="K547" s="13"/>
      <c r="L547" s="1"/>
      <c r="M547" s="1"/>
      <c r="N547" s="1"/>
      <c r="O547" s="1"/>
      <c r="P547" s="1"/>
      <c r="Q547" s="1"/>
      <c r="R547" s="1"/>
      <c r="S547" s="1"/>
      <c r="T547" s="1"/>
      <c r="U547" s="1"/>
      <c r="V547" s="1"/>
    </row>
    <row r="548" spans="1:22" ht="90" thickBot="1" x14ac:dyDescent="0.3">
      <c r="A548" s="32" t="s">
        <v>2089</v>
      </c>
      <c r="B548" s="14" t="s">
        <v>22</v>
      </c>
      <c r="C548" s="18" t="s">
        <v>42</v>
      </c>
      <c r="D548" s="18" t="s">
        <v>61</v>
      </c>
      <c r="E548" s="14" t="s">
        <v>2297</v>
      </c>
      <c r="F548" s="14" t="s">
        <v>1074</v>
      </c>
      <c r="G548" s="14" t="s">
        <v>891</v>
      </c>
      <c r="H548" s="14" t="s">
        <v>1059</v>
      </c>
      <c r="I548" s="14" t="s">
        <v>2396</v>
      </c>
      <c r="J548" s="14" t="s">
        <v>2705</v>
      </c>
      <c r="K548" s="13"/>
      <c r="L548" s="1"/>
      <c r="M548" s="1"/>
      <c r="N548" s="1"/>
      <c r="O548" s="1"/>
      <c r="P548" s="1"/>
      <c r="Q548" s="1"/>
      <c r="R548" s="1"/>
      <c r="S548" s="1"/>
      <c r="T548" s="1"/>
      <c r="U548" s="1"/>
      <c r="V548" s="1"/>
    </row>
    <row r="549" spans="1:22" ht="90" thickBot="1" x14ac:dyDescent="0.3">
      <c r="A549" s="32" t="s">
        <v>2090</v>
      </c>
      <c r="B549" s="14" t="s">
        <v>22</v>
      </c>
      <c r="C549" s="18" t="s">
        <v>42</v>
      </c>
      <c r="D549" s="18" t="s">
        <v>61</v>
      </c>
      <c r="E549" s="14" t="s">
        <v>2297</v>
      </c>
      <c r="F549" s="14" t="s">
        <v>1075</v>
      </c>
      <c r="G549" s="14" t="s">
        <v>891</v>
      </c>
      <c r="H549" s="14" t="s">
        <v>1060</v>
      </c>
      <c r="I549" s="14" t="s">
        <v>2396</v>
      </c>
      <c r="J549" s="14" t="s">
        <v>2705</v>
      </c>
      <c r="K549" s="13"/>
      <c r="L549" s="1"/>
      <c r="M549" s="1"/>
      <c r="N549" s="1"/>
      <c r="O549" s="1"/>
      <c r="P549" s="1"/>
      <c r="Q549" s="1"/>
      <c r="R549" s="1"/>
      <c r="S549" s="1"/>
      <c r="T549" s="1"/>
      <c r="U549" s="1"/>
      <c r="V549" s="1"/>
    </row>
    <row r="550" spans="1:22" ht="90" thickBot="1" x14ac:dyDescent="0.3">
      <c r="A550" s="32" t="s">
        <v>2091</v>
      </c>
      <c r="B550" s="14" t="s">
        <v>22</v>
      </c>
      <c r="C550" s="18" t="s">
        <v>42</v>
      </c>
      <c r="D550" s="18" t="s">
        <v>61</v>
      </c>
      <c r="E550" s="14" t="s">
        <v>2297</v>
      </c>
      <c r="F550" s="14" t="s">
        <v>1076</v>
      </c>
      <c r="G550" s="14" t="s">
        <v>891</v>
      </c>
      <c r="H550" s="14" t="s">
        <v>1061</v>
      </c>
      <c r="I550" s="14" t="s">
        <v>253</v>
      </c>
      <c r="J550" s="14" t="s">
        <v>2705</v>
      </c>
      <c r="K550" s="13"/>
      <c r="L550" s="1"/>
      <c r="M550" s="1"/>
      <c r="N550" s="1"/>
      <c r="O550" s="1"/>
      <c r="P550" s="1"/>
      <c r="Q550" s="1"/>
      <c r="R550" s="1"/>
      <c r="S550" s="1"/>
      <c r="T550" s="1"/>
      <c r="U550" s="1"/>
      <c r="V550" s="1"/>
    </row>
    <row r="551" spans="1:22" ht="90" thickBot="1" x14ac:dyDescent="0.3">
      <c r="A551" s="32" t="s">
        <v>2092</v>
      </c>
      <c r="B551" s="14" t="s">
        <v>22</v>
      </c>
      <c r="C551" s="18" t="s">
        <v>42</v>
      </c>
      <c r="D551" s="18" t="s">
        <v>61</v>
      </c>
      <c r="E551" s="14" t="s">
        <v>2297</v>
      </c>
      <c r="F551" s="14" t="s">
        <v>1077</v>
      </c>
      <c r="G551" s="14" t="s">
        <v>891</v>
      </c>
      <c r="H551" s="14" t="s">
        <v>1062</v>
      </c>
      <c r="I551" s="14" t="s">
        <v>254</v>
      </c>
      <c r="J551" s="14" t="s">
        <v>2705</v>
      </c>
      <c r="K551" s="13"/>
      <c r="L551" s="1"/>
      <c r="M551" s="1"/>
      <c r="N551" s="1"/>
      <c r="O551" s="1"/>
      <c r="P551" s="1"/>
      <c r="Q551" s="1"/>
      <c r="R551" s="1"/>
      <c r="S551" s="1"/>
      <c r="T551" s="1"/>
      <c r="U551" s="1"/>
      <c r="V551" s="1"/>
    </row>
    <row r="552" spans="1:22" ht="90" thickBot="1" x14ac:dyDescent="0.3">
      <c r="A552" s="32" t="s">
        <v>2093</v>
      </c>
      <c r="B552" s="14" t="s">
        <v>22</v>
      </c>
      <c r="C552" s="18" t="s">
        <v>42</v>
      </c>
      <c r="D552" s="18" t="s">
        <v>62</v>
      </c>
      <c r="E552" s="14" t="s">
        <v>2298</v>
      </c>
      <c r="F552" s="14" t="s">
        <v>1080</v>
      </c>
      <c r="G552" s="14" t="s">
        <v>891</v>
      </c>
      <c r="H552" s="14" t="s">
        <v>2397</v>
      </c>
      <c r="I552" s="14" t="s">
        <v>253</v>
      </c>
      <c r="J552" s="14" t="s">
        <v>2705</v>
      </c>
      <c r="K552" s="13"/>
      <c r="L552" s="1"/>
      <c r="M552" s="1"/>
      <c r="N552" s="1"/>
      <c r="O552" s="1"/>
      <c r="P552" s="1"/>
      <c r="Q552" s="1"/>
      <c r="R552" s="1"/>
      <c r="S552" s="1"/>
      <c r="T552" s="1"/>
      <c r="U552" s="1"/>
      <c r="V552" s="1"/>
    </row>
    <row r="553" spans="1:22" ht="90" thickBot="1" x14ac:dyDescent="0.3">
      <c r="A553" s="32" t="s">
        <v>2094</v>
      </c>
      <c r="B553" s="14" t="s">
        <v>22</v>
      </c>
      <c r="C553" s="18" t="s">
        <v>42</v>
      </c>
      <c r="D553" s="18" t="s">
        <v>62</v>
      </c>
      <c r="E553" s="14" t="s">
        <v>2298</v>
      </c>
      <c r="F553" s="14" t="s">
        <v>1081</v>
      </c>
      <c r="G553" s="14" t="s">
        <v>891</v>
      </c>
      <c r="H553" s="14" t="s">
        <v>1082</v>
      </c>
      <c r="I553" s="14" t="s">
        <v>1047</v>
      </c>
      <c r="J553" s="14" t="s">
        <v>2706</v>
      </c>
      <c r="K553" s="13"/>
      <c r="L553" s="1"/>
      <c r="M553" s="1"/>
      <c r="N553" s="1"/>
      <c r="O553" s="1"/>
      <c r="P553" s="1"/>
      <c r="Q553" s="1"/>
      <c r="R553" s="1"/>
      <c r="S553" s="1"/>
      <c r="T553" s="1"/>
      <c r="U553" s="1"/>
      <c r="V553" s="1"/>
    </row>
    <row r="554" spans="1:22" ht="90" thickBot="1" x14ac:dyDescent="0.3">
      <c r="A554" s="32" t="s">
        <v>2095</v>
      </c>
      <c r="B554" s="14" t="s">
        <v>22</v>
      </c>
      <c r="C554" s="18" t="s">
        <v>42</v>
      </c>
      <c r="D554" s="18" t="s">
        <v>62</v>
      </c>
      <c r="E554" s="14" t="s">
        <v>2298</v>
      </c>
      <c r="F554" s="14" t="s">
        <v>1083</v>
      </c>
      <c r="G554" s="14" t="s">
        <v>891</v>
      </c>
      <c r="H554" s="14" t="s">
        <v>2398</v>
      </c>
      <c r="I554" s="14" t="s">
        <v>2399</v>
      </c>
      <c r="J554" s="14" t="s">
        <v>2706</v>
      </c>
      <c r="K554" s="13"/>
      <c r="L554" s="1"/>
      <c r="M554" s="1"/>
      <c r="N554" s="1"/>
      <c r="O554" s="1"/>
      <c r="P554" s="1"/>
      <c r="Q554" s="1"/>
      <c r="R554" s="1"/>
      <c r="S554" s="1"/>
      <c r="T554" s="1"/>
      <c r="U554" s="1"/>
      <c r="V554" s="1"/>
    </row>
    <row r="555" spans="1:22" ht="90" thickBot="1" x14ac:dyDescent="0.3">
      <c r="A555" s="32" t="s">
        <v>2096</v>
      </c>
      <c r="B555" s="14" t="s">
        <v>22</v>
      </c>
      <c r="C555" s="18" t="s">
        <v>42</v>
      </c>
      <c r="D555" s="18" t="s">
        <v>62</v>
      </c>
      <c r="E555" s="14" t="s">
        <v>2298</v>
      </c>
      <c r="F555" s="14" t="s">
        <v>1084</v>
      </c>
      <c r="G555" s="14" t="s">
        <v>891</v>
      </c>
      <c r="H555" s="14" t="s">
        <v>2400</v>
      </c>
      <c r="I555" s="14" t="s">
        <v>243</v>
      </c>
      <c r="J555" s="14" t="s">
        <v>2706</v>
      </c>
      <c r="K555" s="13"/>
      <c r="L555" s="1"/>
      <c r="M555" s="1"/>
      <c r="N555" s="1"/>
      <c r="O555" s="1"/>
      <c r="P555" s="1"/>
      <c r="Q555" s="1"/>
      <c r="R555" s="1"/>
      <c r="S555" s="1"/>
      <c r="T555" s="1"/>
      <c r="U555" s="1"/>
      <c r="V555" s="1"/>
    </row>
    <row r="556" spans="1:22" ht="90" thickBot="1" x14ac:dyDescent="0.3">
      <c r="A556" s="32" t="s">
        <v>2097</v>
      </c>
      <c r="B556" s="14" t="s">
        <v>22</v>
      </c>
      <c r="C556" s="18" t="s">
        <v>42</v>
      </c>
      <c r="D556" s="18" t="s">
        <v>62</v>
      </c>
      <c r="E556" s="14" t="s">
        <v>2298</v>
      </c>
      <c r="F556" s="14" t="s">
        <v>1085</v>
      </c>
      <c r="G556" s="14" t="s">
        <v>891</v>
      </c>
      <c r="H556" s="14" t="s">
        <v>1086</v>
      </c>
      <c r="I556" s="14" t="s">
        <v>243</v>
      </c>
      <c r="J556" s="14" t="s">
        <v>2705</v>
      </c>
      <c r="K556" s="13"/>
      <c r="L556" s="1"/>
      <c r="M556" s="1"/>
      <c r="N556" s="1"/>
      <c r="O556" s="1"/>
      <c r="P556" s="1"/>
      <c r="Q556" s="1"/>
      <c r="R556" s="1"/>
      <c r="S556" s="1"/>
      <c r="T556" s="1"/>
      <c r="U556" s="1"/>
      <c r="V556" s="1"/>
    </row>
    <row r="557" spans="1:22" ht="90" thickBot="1" x14ac:dyDescent="0.3">
      <c r="A557" s="32" t="s">
        <v>2098</v>
      </c>
      <c r="B557" s="14" t="s">
        <v>22</v>
      </c>
      <c r="C557" s="18" t="s">
        <v>42</v>
      </c>
      <c r="D557" s="18" t="s">
        <v>62</v>
      </c>
      <c r="E557" s="14" t="s">
        <v>2298</v>
      </c>
      <c r="F557" s="14" t="s">
        <v>1087</v>
      </c>
      <c r="G557" s="14" t="s">
        <v>891</v>
      </c>
      <c r="H557" s="14" t="s">
        <v>2401</v>
      </c>
      <c r="I557" s="14" t="s">
        <v>243</v>
      </c>
      <c r="J557" s="14" t="s">
        <v>2705</v>
      </c>
      <c r="K557" s="13"/>
      <c r="L557" s="1"/>
      <c r="M557" s="1"/>
      <c r="N557" s="1"/>
      <c r="O557" s="1"/>
      <c r="P557" s="1"/>
      <c r="Q557" s="1"/>
      <c r="R557" s="1"/>
      <c r="S557" s="1"/>
      <c r="T557" s="1"/>
      <c r="U557" s="1"/>
      <c r="V557" s="1"/>
    </row>
    <row r="558" spans="1:22" ht="90" thickBot="1" x14ac:dyDescent="0.3">
      <c r="A558" s="32" t="s">
        <v>2099</v>
      </c>
      <c r="B558" s="14" t="s">
        <v>22</v>
      </c>
      <c r="C558" s="18" t="s">
        <v>42</v>
      </c>
      <c r="D558" s="18" t="s">
        <v>62</v>
      </c>
      <c r="E558" s="14" t="s">
        <v>2298</v>
      </c>
      <c r="F558" s="14" t="s">
        <v>1088</v>
      </c>
      <c r="G558" s="14" t="s">
        <v>891</v>
      </c>
      <c r="H558" s="14" t="s">
        <v>1089</v>
      </c>
      <c r="I558" s="14" t="s">
        <v>243</v>
      </c>
      <c r="J558" s="14" t="s">
        <v>2705</v>
      </c>
      <c r="K558" s="13"/>
      <c r="L558" s="1"/>
      <c r="M558" s="1"/>
      <c r="N558" s="1"/>
      <c r="O558" s="1"/>
      <c r="P558" s="1"/>
      <c r="Q558" s="1"/>
      <c r="R558" s="1"/>
      <c r="S558" s="1"/>
      <c r="T558" s="1"/>
      <c r="U558" s="1"/>
      <c r="V558" s="1"/>
    </row>
    <row r="559" spans="1:22" ht="90" thickBot="1" x14ac:dyDescent="0.3">
      <c r="A559" s="32" t="s">
        <v>2100</v>
      </c>
      <c r="B559" s="14" t="s">
        <v>22</v>
      </c>
      <c r="C559" s="18" t="s">
        <v>42</v>
      </c>
      <c r="D559" s="18" t="s">
        <v>62</v>
      </c>
      <c r="E559" s="14" t="s">
        <v>2298</v>
      </c>
      <c r="F559" s="14" t="s">
        <v>1090</v>
      </c>
      <c r="G559" s="14" t="s">
        <v>891</v>
      </c>
      <c r="H559" s="14" t="s">
        <v>1091</v>
      </c>
      <c r="I559" s="14" t="s">
        <v>243</v>
      </c>
      <c r="J559" s="14" t="s">
        <v>2705</v>
      </c>
      <c r="K559" s="13"/>
      <c r="L559" s="1"/>
      <c r="M559" s="1"/>
      <c r="N559" s="1"/>
      <c r="O559" s="1"/>
      <c r="P559" s="1"/>
      <c r="Q559" s="1"/>
      <c r="R559" s="1"/>
      <c r="S559" s="1"/>
      <c r="T559" s="1"/>
      <c r="U559" s="1"/>
      <c r="V559" s="1"/>
    </row>
    <row r="560" spans="1:22" ht="90" thickBot="1" x14ac:dyDescent="0.3">
      <c r="A560" s="32" t="s">
        <v>2101</v>
      </c>
      <c r="B560" s="14" t="s">
        <v>22</v>
      </c>
      <c r="C560" s="18" t="s">
        <v>42</v>
      </c>
      <c r="D560" s="18" t="s">
        <v>62</v>
      </c>
      <c r="E560" s="14" t="s">
        <v>2298</v>
      </c>
      <c r="F560" s="14" t="s">
        <v>1092</v>
      </c>
      <c r="G560" s="14" t="s">
        <v>891</v>
      </c>
      <c r="H560" s="14" t="s">
        <v>1093</v>
      </c>
      <c r="I560" s="14" t="s">
        <v>243</v>
      </c>
      <c r="J560" s="14" t="s">
        <v>2705</v>
      </c>
      <c r="K560" s="13"/>
      <c r="L560" s="1"/>
      <c r="M560" s="1"/>
      <c r="N560" s="1"/>
      <c r="O560" s="1"/>
      <c r="P560" s="1"/>
      <c r="Q560" s="1"/>
      <c r="R560" s="1"/>
      <c r="S560" s="1"/>
      <c r="T560" s="1"/>
      <c r="U560" s="1"/>
      <c r="V560" s="1"/>
    </row>
    <row r="561" spans="1:22" ht="90" thickBot="1" x14ac:dyDescent="0.3">
      <c r="A561" s="32" t="s">
        <v>2102</v>
      </c>
      <c r="B561" s="14" t="s">
        <v>22</v>
      </c>
      <c r="C561" s="18" t="s">
        <v>42</v>
      </c>
      <c r="D561" s="18" t="s">
        <v>62</v>
      </c>
      <c r="E561" s="14" t="s">
        <v>2298</v>
      </c>
      <c r="F561" s="14" t="s">
        <v>1094</v>
      </c>
      <c r="G561" s="14" t="s">
        <v>891</v>
      </c>
      <c r="H561" s="14" t="s">
        <v>1095</v>
      </c>
      <c r="I561" s="14" t="s">
        <v>2396</v>
      </c>
      <c r="J561" s="14" t="s">
        <v>2705</v>
      </c>
      <c r="K561" s="13"/>
      <c r="L561" s="1"/>
      <c r="M561" s="1"/>
      <c r="N561" s="1"/>
      <c r="O561" s="1"/>
      <c r="P561" s="1"/>
      <c r="Q561" s="1"/>
      <c r="R561" s="1"/>
      <c r="S561" s="1"/>
      <c r="T561" s="1"/>
      <c r="U561" s="1"/>
      <c r="V561" s="1"/>
    </row>
    <row r="562" spans="1:22" ht="90" thickBot="1" x14ac:dyDescent="0.3">
      <c r="A562" s="32" t="s">
        <v>2103</v>
      </c>
      <c r="B562" s="14" t="s">
        <v>22</v>
      </c>
      <c r="C562" s="18" t="s">
        <v>42</v>
      </c>
      <c r="D562" s="18" t="s">
        <v>62</v>
      </c>
      <c r="E562" s="14" t="s">
        <v>2298</v>
      </c>
      <c r="F562" s="14" t="s">
        <v>1096</v>
      </c>
      <c r="G562" s="14" t="s">
        <v>891</v>
      </c>
      <c r="H562" s="14" t="s">
        <v>1097</v>
      </c>
      <c r="I562" s="14" t="s">
        <v>2396</v>
      </c>
      <c r="J562" s="14" t="s">
        <v>2705</v>
      </c>
      <c r="K562" s="13"/>
      <c r="L562" s="1"/>
      <c r="M562" s="1"/>
      <c r="N562" s="1"/>
      <c r="O562" s="1"/>
      <c r="P562" s="1"/>
      <c r="Q562" s="1"/>
      <c r="R562" s="1"/>
      <c r="S562" s="1"/>
      <c r="T562" s="1"/>
      <c r="U562" s="1"/>
      <c r="V562" s="1"/>
    </row>
    <row r="563" spans="1:22" ht="90" thickBot="1" x14ac:dyDescent="0.3">
      <c r="A563" s="32" t="s">
        <v>2104</v>
      </c>
      <c r="B563" s="14" t="s">
        <v>22</v>
      </c>
      <c r="C563" s="18" t="s">
        <v>42</v>
      </c>
      <c r="D563" s="18" t="s">
        <v>62</v>
      </c>
      <c r="E563" s="14" t="s">
        <v>2298</v>
      </c>
      <c r="F563" s="14" t="s">
        <v>2402</v>
      </c>
      <c r="G563" s="14" t="s">
        <v>891</v>
      </c>
      <c r="H563" s="14" t="s">
        <v>2403</v>
      </c>
      <c r="I563" s="14" t="s">
        <v>2396</v>
      </c>
      <c r="J563" s="14" t="s">
        <v>2705</v>
      </c>
      <c r="K563" s="13"/>
      <c r="L563" s="1"/>
      <c r="M563" s="1"/>
      <c r="N563" s="1"/>
      <c r="O563" s="1"/>
      <c r="P563" s="1"/>
      <c r="Q563" s="1"/>
      <c r="R563" s="1"/>
      <c r="S563" s="1"/>
      <c r="T563" s="1"/>
      <c r="U563" s="1"/>
      <c r="V563" s="1"/>
    </row>
    <row r="564" spans="1:22" ht="90" thickBot="1" x14ac:dyDescent="0.3">
      <c r="A564" s="32" t="s">
        <v>2105</v>
      </c>
      <c r="B564" s="14" t="s">
        <v>22</v>
      </c>
      <c r="C564" s="18" t="s">
        <v>42</v>
      </c>
      <c r="D564" s="18" t="s">
        <v>62</v>
      </c>
      <c r="E564" s="14" t="s">
        <v>2298</v>
      </c>
      <c r="F564" s="14" t="s">
        <v>1098</v>
      </c>
      <c r="G564" s="14" t="s">
        <v>891</v>
      </c>
      <c r="H564" s="14" t="s">
        <v>1099</v>
      </c>
      <c r="I564" s="14" t="s">
        <v>2396</v>
      </c>
      <c r="J564" s="14" t="s">
        <v>2705</v>
      </c>
      <c r="K564" s="13"/>
      <c r="L564" s="1"/>
      <c r="M564" s="1"/>
      <c r="N564" s="1"/>
      <c r="O564" s="1"/>
      <c r="P564" s="1"/>
      <c r="Q564" s="1"/>
      <c r="R564" s="1"/>
      <c r="S564" s="1"/>
      <c r="T564" s="1"/>
      <c r="U564" s="1"/>
      <c r="V564" s="1"/>
    </row>
    <row r="565" spans="1:22" ht="90" thickBot="1" x14ac:dyDescent="0.3">
      <c r="A565" s="32" t="s">
        <v>2106</v>
      </c>
      <c r="B565" s="14" t="s">
        <v>22</v>
      </c>
      <c r="C565" s="18" t="s">
        <v>42</v>
      </c>
      <c r="D565" s="18" t="s">
        <v>62</v>
      </c>
      <c r="E565" s="14" t="s">
        <v>2298</v>
      </c>
      <c r="F565" s="14" t="s">
        <v>1100</v>
      </c>
      <c r="G565" s="14" t="s">
        <v>891</v>
      </c>
      <c r="H565" s="14" t="s">
        <v>1101</v>
      </c>
      <c r="I565" s="14" t="s">
        <v>2396</v>
      </c>
      <c r="J565" s="14" t="s">
        <v>2705</v>
      </c>
      <c r="K565" s="13"/>
      <c r="L565" s="1"/>
      <c r="M565" s="1"/>
      <c r="N565" s="1"/>
      <c r="O565" s="1"/>
      <c r="P565" s="1"/>
      <c r="Q565" s="1"/>
      <c r="R565" s="1"/>
      <c r="S565" s="1"/>
      <c r="T565" s="1"/>
      <c r="U565" s="1"/>
      <c r="V565" s="1"/>
    </row>
    <row r="566" spans="1:22" ht="90" thickBot="1" x14ac:dyDescent="0.3">
      <c r="A566" s="32" t="s">
        <v>2107</v>
      </c>
      <c r="B566" s="14" t="s">
        <v>22</v>
      </c>
      <c r="C566" s="18" t="s">
        <v>42</v>
      </c>
      <c r="D566" s="18" t="s">
        <v>62</v>
      </c>
      <c r="E566" s="14" t="s">
        <v>2298</v>
      </c>
      <c r="F566" s="14" t="s">
        <v>1102</v>
      </c>
      <c r="G566" s="14" t="s">
        <v>891</v>
      </c>
      <c r="H566" s="14" t="s">
        <v>1103</v>
      </c>
      <c r="I566" s="14" t="s">
        <v>253</v>
      </c>
      <c r="J566" s="14" t="s">
        <v>2705</v>
      </c>
      <c r="K566" s="13"/>
      <c r="L566" s="1"/>
      <c r="M566" s="1"/>
      <c r="N566" s="1"/>
      <c r="O566" s="1"/>
      <c r="P566" s="1"/>
      <c r="Q566" s="1"/>
      <c r="R566" s="1"/>
      <c r="S566" s="1"/>
      <c r="T566" s="1"/>
      <c r="U566" s="1"/>
      <c r="V566" s="1"/>
    </row>
    <row r="567" spans="1:22" ht="90" thickBot="1" x14ac:dyDescent="0.3">
      <c r="A567" s="32" t="s">
        <v>2108</v>
      </c>
      <c r="B567" s="14" t="s">
        <v>22</v>
      </c>
      <c r="C567" s="18" t="s">
        <v>42</v>
      </c>
      <c r="D567" s="18" t="s">
        <v>62</v>
      </c>
      <c r="E567" s="14" t="s">
        <v>2298</v>
      </c>
      <c r="F567" s="14" t="s">
        <v>1104</v>
      </c>
      <c r="G567" s="14" t="s">
        <v>891</v>
      </c>
      <c r="H567" s="14" t="s">
        <v>1105</v>
      </c>
      <c r="I567" s="14" t="s">
        <v>254</v>
      </c>
      <c r="J567" s="14" t="s">
        <v>2705</v>
      </c>
      <c r="K567" s="13"/>
      <c r="L567" s="1"/>
      <c r="M567" s="1"/>
      <c r="N567" s="1"/>
      <c r="O567" s="1"/>
      <c r="P567" s="1"/>
      <c r="Q567" s="1"/>
      <c r="R567" s="1"/>
      <c r="S567" s="1"/>
      <c r="T567" s="1"/>
      <c r="U567" s="1"/>
      <c r="V567" s="1"/>
    </row>
    <row r="568" spans="1:22" ht="90" thickBot="1" x14ac:dyDescent="0.3">
      <c r="A568" s="32" t="s">
        <v>2109</v>
      </c>
      <c r="B568" s="14" t="s">
        <v>22</v>
      </c>
      <c r="C568" s="18" t="s">
        <v>42</v>
      </c>
      <c r="D568" s="18" t="s">
        <v>63</v>
      </c>
      <c r="E568" s="14" t="s">
        <v>2299</v>
      </c>
      <c r="F568" s="14" t="s">
        <v>1106</v>
      </c>
      <c r="G568" s="14" t="s">
        <v>891</v>
      </c>
      <c r="H568" s="14" t="s">
        <v>2404</v>
      </c>
      <c r="I568" s="14" t="s">
        <v>243</v>
      </c>
      <c r="J568" s="14" t="s">
        <v>2706</v>
      </c>
      <c r="K568" s="13"/>
      <c r="L568" s="1"/>
      <c r="M568" s="1"/>
      <c r="N568" s="1"/>
      <c r="O568" s="1"/>
      <c r="P568" s="1"/>
      <c r="Q568" s="1"/>
      <c r="R568" s="1"/>
      <c r="S568" s="1"/>
      <c r="T568" s="1"/>
      <c r="U568" s="1"/>
      <c r="V568" s="1"/>
    </row>
    <row r="569" spans="1:22" ht="90" thickBot="1" x14ac:dyDescent="0.3">
      <c r="A569" s="32" t="s">
        <v>2110</v>
      </c>
      <c r="B569" s="14" t="s">
        <v>22</v>
      </c>
      <c r="C569" s="18" t="s">
        <v>42</v>
      </c>
      <c r="D569" s="18" t="s">
        <v>63</v>
      </c>
      <c r="E569" s="14" t="s">
        <v>2299</v>
      </c>
      <c r="F569" s="14" t="s">
        <v>1107</v>
      </c>
      <c r="G569" s="14" t="s">
        <v>891</v>
      </c>
      <c r="H569" s="14" t="s">
        <v>2405</v>
      </c>
      <c r="I569" s="14" t="s">
        <v>253</v>
      </c>
      <c r="J569" s="14" t="s">
        <v>2705</v>
      </c>
      <c r="K569" s="13"/>
      <c r="L569" s="1"/>
      <c r="M569" s="1"/>
      <c r="N569" s="1"/>
      <c r="O569" s="1"/>
      <c r="P569" s="1"/>
      <c r="Q569" s="1"/>
      <c r="R569" s="1"/>
      <c r="S569" s="1"/>
      <c r="T569" s="1"/>
      <c r="U569" s="1"/>
      <c r="V569" s="1"/>
    </row>
    <row r="570" spans="1:22" ht="90" thickBot="1" x14ac:dyDescent="0.3">
      <c r="A570" s="32" t="s">
        <v>2111</v>
      </c>
      <c r="B570" s="14" t="s">
        <v>22</v>
      </c>
      <c r="C570" s="18" t="s">
        <v>42</v>
      </c>
      <c r="D570" s="18" t="s">
        <v>63</v>
      </c>
      <c r="E570" s="14" t="s">
        <v>2299</v>
      </c>
      <c r="F570" s="14" t="s">
        <v>1108</v>
      </c>
      <c r="G570" s="14" t="s">
        <v>891</v>
      </c>
      <c r="H570" s="14" t="s">
        <v>1109</v>
      </c>
      <c r="I570" s="14" t="s">
        <v>243</v>
      </c>
      <c r="J570" s="14" t="s">
        <v>2705</v>
      </c>
      <c r="K570" s="13"/>
      <c r="L570" s="1"/>
      <c r="M570" s="1"/>
      <c r="N570" s="1"/>
      <c r="O570" s="1"/>
      <c r="P570" s="1"/>
      <c r="Q570" s="1"/>
      <c r="R570" s="1"/>
      <c r="S570" s="1"/>
      <c r="T570" s="1"/>
      <c r="U570" s="1"/>
      <c r="V570" s="1"/>
    </row>
    <row r="571" spans="1:22" ht="90" thickBot="1" x14ac:dyDescent="0.3">
      <c r="A571" s="32" t="s">
        <v>2112</v>
      </c>
      <c r="B571" s="14" t="s">
        <v>22</v>
      </c>
      <c r="C571" s="18" t="s">
        <v>42</v>
      </c>
      <c r="D571" s="18" t="s">
        <v>63</v>
      </c>
      <c r="E571" s="14" t="s">
        <v>2299</v>
      </c>
      <c r="F571" s="14" t="s">
        <v>1128</v>
      </c>
      <c r="G571" s="14" t="s">
        <v>891</v>
      </c>
      <c r="H571" s="14" t="s">
        <v>1129</v>
      </c>
      <c r="I571" s="14" t="s">
        <v>243</v>
      </c>
      <c r="J571" s="14" t="s">
        <v>2706</v>
      </c>
      <c r="K571" s="13"/>
      <c r="L571" s="1"/>
      <c r="M571" s="1"/>
      <c r="N571" s="1"/>
      <c r="O571" s="1"/>
      <c r="P571" s="1"/>
      <c r="Q571" s="1"/>
      <c r="R571" s="1"/>
      <c r="S571" s="1"/>
      <c r="T571" s="1"/>
      <c r="U571" s="1"/>
      <c r="V571" s="1"/>
    </row>
    <row r="572" spans="1:22" ht="90" thickBot="1" x14ac:dyDescent="0.3">
      <c r="A572" s="32" t="s">
        <v>2113</v>
      </c>
      <c r="B572" s="14" t="s">
        <v>22</v>
      </c>
      <c r="C572" s="18" t="s">
        <v>42</v>
      </c>
      <c r="D572" s="18" t="s">
        <v>63</v>
      </c>
      <c r="E572" s="14" t="s">
        <v>2299</v>
      </c>
      <c r="F572" s="14" t="s">
        <v>1110</v>
      </c>
      <c r="G572" s="14" t="s">
        <v>891</v>
      </c>
      <c r="H572" s="14" t="s">
        <v>1111</v>
      </c>
      <c r="I572" s="14" t="s">
        <v>688</v>
      </c>
      <c r="J572" s="14" t="s">
        <v>2705</v>
      </c>
      <c r="K572" s="13"/>
      <c r="L572" s="1"/>
      <c r="M572" s="1"/>
      <c r="N572" s="1"/>
      <c r="O572" s="1"/>
      <c r="P572" s="1"/>
      <c r="Q572" s="1"/>
      <c r="R572" s="1"/>
      <c r="S572" s="1"/>
      <c r="T572" s="1"/>
      <c r="U572" s="1"/>
      <c r="V572" s="1"/>
    </row>
    <row r="573" spans="1:22" ht="90" thickBot="1" x14ac:dyDescent="0.3">
      <c r="A573" s="32" t="s">
        <v>2114</v>
      </c>
      <c r="B573" s="14" t="s">
        <v>22</v>
      </c>
      <c r="C573" s="18" t="s">
        <v>42</v>
      </c>
      <c r="D573" s="18" t="s">
        <v>63</v>
      </c>
      <c r="E573" s="14" t="s">
        <v>2299</v>
      </c>
      <c r="F573" s="14" t="s">
        <v>1112</v>
      </c>
      <c r="G573" s="14" t="s">
        <v>891</v>
      </c>
      <c r="H573" s="14" t="s">
        <v>1113</v>
      </c>
      <c r="I573" s="14" t="s">
        <v>691</v>
      </c>
      <c r="J573" s="14" t="s">
        <v>2706</v>
      </c>
      <c r="K573" s="13"/>
      <c r="L573" s="1"/>
      <c r="M573" s="1"/>
      <c r="N573" s="1"/>
      <c r="O573" s="1"/>
      <c r="P573" s="1"/>
      <c r="Q573" s="1"/>
      <c r="R573" s="1"/>
      <c r="S573" s="1"/>
      <c r="T573" s="1"/>
      <c r="U573" s="1"/>
      <c r="V573" s="1"/>
    </row>
    <row r="574" spans="1:22" ht="90" thickBot="1" x14ac:dyDescent="0.3">
      <c r="A574" s="32" t="s">
        <v>2115</v>
      </c>
      <c r="B574" s="14" t="s">
        <v>22</v>
      </c>
      <c r="C574" s="18" t="s">
        <v>42</v>
      </c>
      <c r="D574" s="18" t="s">
        <v>63</v>
      </c>
      <c r="E574" s="14" t="s">
        <v>2299</v>
      </c>
      <c r="F574" s="14" t="s">
        <v>1114</v>
      </c>
      <c r="G574" s="14" t="s">
        <v>891</v>
      </c>
      <c r="H574" s="14" t="s">
        <v>1115</v>
      </c>
      <c r="I574" s="14" t="s">
        <v>691</v>
      </c>
      <c r="J574" s="14" t="s">
        <v>2706</v>
      </c>
      <c r="K574" s="13"/>
      <c r="L574" s="1"/>
      <c r="M574" s="1"/>
      <c r="N574" s="1"/>
      <c r="O574" s="1"/>
      <c r="P574" s="1"/>
      <c r="Q574" s="1"/>
      <c r="R574" s="1"/>
      <c r="S574" s="1"/>
      <c r="T574" s="1"/>
      <c r="U574" s="1"/>
      <c r="V574" s="1"/>
    </row>
    <row r="575" spans="1:22" ht="90" thickBot="1" x14ac:dyDescent="0.3">
      <c r="A575" s="32" t="s">
        <v>2116</v>
      </c>
      <c r="B575" s="14" t="s">
        <v>22</v>
      </c>
      <c r="C575" s="18" t="s">
        <v>42</v>
      </c>
      <c r="D575" s="18" t="s">
        <v>63</v>
      </c>
      <c r="E575" s="14" t="s">
        <v>2299</v>
      </c>
      <c r="F575" s="14" t="s">
        <v>1116</v>
      </c>
      <c r="G575" s="14" t="s">
        <v>891</v>
      </c>
      <c r="H575" s="14" t="s">
        <v>2406</v>
      </c>
      <c r="I575" s="14" t="s">
        <v>253</v>
      </c>
      <c r="J575" s="14" t="s">
        <v>2705</v>
      </c>
      <c r="K575" s="13"/>
      <c r="L575" s="1"/>
      <c r="M575" s="1"/>
      <c r="N575" s="1"/>
      <c r="O575" s="1"/>
      <c r="P575" s="1"/>
      <c r="Q575" s="1"/>
      <c r="R575" s="1"/>
      <c r="S575" s="1"/>
      <c r="T575" s="1"/>
      <c r="U575" s="1"/>
      <c r="V575" s="1"/>
    </row>
    <row r="576" spans="1:22" ht="90" thickBot="1" x14ac:dyDescent="0.3">
      <c r="A576" s="32" t="s">
        <v>2117</v>
      </c>
      <c r="B576" s="14" t="s">
        <v>22</v>
      </c>
      <c r="C576" s="18" t="s">
        <v>42</v>
      </c>
      <c r="D576" s="18" t="s">
        <v>63</v>
      </c>
      <c r="E576" s="14" t="s">
        <v>2299</v>
      </c>
      <c r="F576" s="14" t="s">
        <v>1117</v>
      </c>
      <c r="G576" s="14" t="s">
        <v>891</v>
      </c>
      <c r="H576" s="14" t="s">
        <v>1118</v>
      </c>
      <c r="I576" s="14" t="s">
        <v>253</v>
      </c>
      <c r="J576" s="14" t="s">
        <v>2705</v>
      </c>
      <c r="K576" s="13"/>
      <c r="L576" s="1"/>
      <c r="M576" s="1"/>
      <c r="N576" s="1"/>
      <c r="O576" s="1"/>
      <c r="P576" s="1"/>
      <c r="Q576" s="1"/>
      <c r="R576" s="1"/>
      <c r="S576" s="1"/>
      <c r="T576" s="1"/>
      <c r="U576" s="1"/>
      <c r="V576" s="1"/>
    </row>
    <row r="577" spans="1:22" ht="90" thickBot="1" x14ac:dyDescent="0.3">
      <c r="A577" s="32" t="s">
        <v>2118</v>
      </c>
      <c r="B577" s="14" t="s">
        <v>22</v>
      </c>
      <c r="C577" s="18" t="s">
        <v>42</v>
      </c>
      <c r="D577" s="18" t="s">
        <v>63</v>
      </c>
      <c r="E577" s="14" t="s">
        <v>2299</v>
      </c>
      <c r="F577" s="14" t="s">
        <v>1119</v>
      </c>
      <c r="G577" s="14" t="s">
        <v>891</v>
      </c>
      <c r="H577" s="14" t="s">
        <v>2407</v>
      </c>
      <c r="I577" s="14" t="s">
        <v>742</v>
      </c>
      <c r="J577" s="14" t="s">
        <v>2705</v>
      </c>
      <c r="K577" s="13"/>
      <c r="L577" s="1"/>
      <c r="M577" s="1"/>
      <c r="N577" s="1"/>
      <c r="O577" s="1"/>
      <c r="P577" s="1"/>
      <c r="Q577" s="1"/>
      <c r="R577" s="1"/>
      <c r="S577" s="1"/>
      <c r="T577" s="1"/>
      <c r="U577" s="1"/>
      <c r="V577" s="1"/>
    </row>
    <row r="578" spans="1:22" ht="90" thickBot="1" x14ac:dyDescent="0.3">
      <c r="A578" s="32" t="s">
        <v>2119</v>
      </c>
      <c r="B578" s="14" t="s">
        <v>22</v>
      </c>
      <c r="C578" s="18" t="s">
        <v>42</v>
      </c>
      <c r="D578" s="18" t="s">
        <v>63</v>
      </c>
      <c r="E578" s="14" t="s">
        <v>2299</v>
      </c>
      <c r="F578" s="14" t="s">
        <v>1120</v>
      </c>
      <c r="G578" s="14" t="s">
        <v>891</v>
      </c>
      <c r="H578" s="14" t="s">
        <v>1121</v>
      </c>
      <c r="I578" s="14" t="s">
        <v>2408</v>
      </c>
      <c r="J578" s="14" t="s">
        <v>2705</v>
      </c>
      <c r="K578" s="13"/>
      <c r="L578" s="1"/>
      <c r="M578" s="1"/>
      <c r="N578" s="1"/>
      <c r="O578" s="1"/>
      <c r="P578" s="1"/>
      <c r="Q578" s="1"/>
      <c r="R578" s="1"/>
      <c r="S578" s="1"/>
      <c r="T578" s="1"/>
      <c r="U578" s="1"/>
      <c r="V578" s="1"/>
    </row>
    <row r="579" spans="1:22" ht="90" thickBot="1" x14ac:dyDescent="0.3">
      <c r="A579" s="32" t="s">
        <v>2120</v>
      </c>
      <c r="B579" s="14" t="s">
        <v>22</v>
      </c>
      <c r="C579" s="18" t="s">
        <v>42</v>
      </c>
      <c r="D579" s="18" t="s">
        <v>63</v>
      </c>
      <c r="E579" s="14" t="s">
        <v>2299</v>
      </c>
      <c r="F579" s="14" t="s">
        <v>1122</v>
      </c>
      <c r="G579" s="14" t="s">
        <v>891</v>
      </c>
      <c r="H579" s="14" t="s">
        <v>1123</v>
      </c>
      <c r="I579" s="14" t="s">
        <v>747</v>
      </c>
      <c r="J579" s="14" t="s">
        <v>2705</v>
      </c>
      <c r="K579" s="13"/>
      <c r="L579" s="1"/>
      <c r="M579" s="1"/>
      <c r="N579" s="1"/>
      <c r="O579" s="1"/>
      <c r="P579" s="1"/>
      <c r="Q579" s="1"/>
      <c r="R579" s="1"/>
      <c r="S579" s="1"/>
      <c r="T579" s="1"/>
      <c r="U579" s="1"/>
      <c r="V579" s="1"/>
    </row>
    <row r="580" spans="1:22" ht="90" thickBot="1" x14ac:dyDescent="0.3">
      <c r="A580" s="32" t="s">
        <v>2121</v>
      </c>
      <c r="B580" s="14" t="s">
        <v>22</v>
      </c>
      <c r="C580" s="18" t="s">
        <v>42</v>
      </c>
      <c r="D580" s="18" t="s">
        <v>63</v>
      </c>
      <c r="E580" s="14" t="s">
        <v>2299</v>
      </c>
      <c r="F580" s="14" t="s">
        <v>1124</v>
      </c>
      <c r="G580" s="14" t="s">
        <v>891</v>
      </c>
      <c r="H580" s="14" t="s">
        <v>1125</v>
      </c>
      <c r="I580" s="14" t="s">
        <v>750</v>
      </c>
      <c r="J580" s="14" t="s">
        <v>2705</v>
      </c>
      <c r="K580" s="13"/>
      <c r="L580" s="1"/>
      <c r="M580" s="1"/>
      <c r="N580" s="1"/>
      <c r="O580" s="1"/>
      <c r="P580" s="1"/>
      <c r="Q580" s="1"/>
      <c r="R580" s="1"/>
      <c r="S580" s="1"/>
      <c r="T580" s="1"/>
      <c r="U580" s="1"/>
      <c r="V580" s="1"/>
    </row>
    <row r="581" spans="1:22" ht="90" thickBot="1" x14ac:dyDescent="0.3">
      <c r="A581" s="32" t="s">
        <v>2122</v>
      </c>
      <c r="B581" s="14" t="s">
        <v>22</v>
      </c>
      <c r="C581" s="18" t="s">
        <v>42</v>
      </c>
      <c r="D581" s="18" t="s">
        <v>63</v>
      </c>
      <c r="E581" s="14" t="s">
        <v>2299</v>
      </c>
      <c r="F581" s="14" t="s">
        <v>1126</v>
      </c>
      <c r="G581" s="14" t="s">
        <v>891</v>
      </c>
      <c r="H581" s="14" t="s">
        <v>1127</v>
      </c>
      <c r="I581" s="14" t="s">
        <v>752</v>
      </c>
      <c r="J581" s="14" t="s">
        <v>2705</v>
      </c>
      <c r="K581" s="13"/>
      <c r="L581" s="1"/>
      <c r="M581" s="1"/>
      <c r="N581" s="1"/>
      <c r="O581" s="1"/>
      <c r="P581" s="1"/>
      <c r="Q581" s="1"/>
      <c r="R581" s="1"/>
      <c r="S581" s="1"/>
      <c r="T581" s="1"/>
      <c r="U581" s="1"/>
      <c r="V581" s="1"/>
    </row>
    <row r="582" spans="1:22" ht="90" thickBot="1" x14ac:dyDescent="0.3">
      <c r="A582" s="32" t="s">
        <v>2123</v>
      </c>
      <c r="B582" s="14" t="s">
        <v>22</v>
      </c>
      <c r="C582" s="18" t="s">
        <v>42</v>
      </c>
      <c r="D582" s="18" t="s">
        <v>64</v>
      </c>
      <c r="E582" s="14" t="s">
        <v>2300</v>
      </c>
      <c r="F582" s="14" t="s">
        <v>1130</v>
      </c>
      <c r="G582" s="14" t="s">
        <v>891</v>
      </c>
      <c r="H582" s="14" t="s">
        <v>1131</v>
      </c>
      <c r="I582" s="14" t="s">
        <v>253</v>
      </c>
      <c r="J582" s="14" t="s">
        <v>2705</v>
      </c>
      <c r="K582" s="13"/>
      <c r="L582" s="1"/>
      <c r="M582" s="1"/>
      <c r="N582" s="1"/>
      <c r="O582" s="1"/>
      <c r="P582" s="1"/>
      <c r="Q582" s="1"/>
      <c r="R582" s="1"/>
      <c r="S582" s="1"/>
      <c r="T582" s="1"/>
      <c r="U582" s="1"/>
      <c r="V582" s="1"/>
    </row>
    <row r="583" spans="1:22" ht="90" thickBot="1" x14ac:dyDescent="0.3">
      <c r="A583" s="32" t="s">
        <v>2124</v>
      </c>
      <c r="B583" s="14" t="s">
        <v>22</v>
      </c>
      <c r="C583" s="18" t="s">
        <v>42</v>
      </c>
      <c r="D583" s="18" t="s">
        <v>64</v>
      </c>
      <c r="E583" s="14" t="s">
        <v>2300</v>
      </c>
      <c r="F583" s="14" t="s">
        <v>1132</v>
      </c>
      <c r="G583" s="14" t="s">
        <v>891</v>
      </c>
      <c r="H583" s="14" t="s">
        <v>1133</v>
      </c>
      <c r="I583" s="14" t="s">
        <v>1047</v>
      </c>
      <c r="J583" s="14" t="s">
        <v>2706</v>
      </c>
      <c r="K583" s="13"/>
      <c r="L583" s="1"/>
      <c r="M583" s="1"/>
      <c r="N583" s="1"/>
      <c r="O583" s="1"/>
      <c r="P583" s="1"/>
      <c r="Q583" s="1"/>
      <c r="R583" s="1"/>
      <c r="S583" s="1"/>
      <c r="T583" s="1"/>
      <c r="U583" s="1"/>
      <c r="V583" s="1"/>
    </row>
    <row r="584" spans="1:22" ht="90" thickBot="1" x14ac:dyDescent="0.3">
      <c r="A584" s="32" t="s">
        <v>2125</v>
      </c>
      <c r="B584" s="14" t="s">
        <v>22</v>
      </c>
      <c r="C584" s="18" t="s">
        <v>42</v>
      </c>
      <c r="D584" s="18" t="s">
        <v>64</v>
      </c>
      <c r="E584" s="14" t="s">
        <v>2300</v>
      </c>
      <c r="F584" s="14" t="s">
        <v>1134</v>
      </c>
      <c r="G584" s="14" t="s">
        <v>891</v>
      </c>
      <c r="H584" s="14" t="s">
        <v>1135</v>
      </c>
      <c r="I584" s="14" t="s">
        <v>2399</v>
      </c>
      <c r="J584" s="14" t="s">
        <v>2705</v>
      </c>
      <c r="K584" s="13"/>
      <c r="L584" s="1"/>
      <c r="M584" s="1"/>
      <c r="N584" s="1"/>
      <c r="O584" s="1"/>
      <c r="P584" s="1"/>
      <c r="Q584" s="1"/>
      <c r="R584" s="1"/>
      <c r="S584" s="1"/>
      <c r="T584" s="1"/>
      <c r="U584" s="1"/>
      <c r="V584" s="1"/>
    </row>
    <row r="585" spans="1:22" ht="90" thickBot="1" x14ac:dyDescent="0.3">
      <c r="A585" s="32" t="s">
        <v>2126</v>
      </c>
      <c r="B585" s="14" t="s">
        <v>22</v>
      </c>
      <c r="C585" s="18" t="s">
        <v>42</v>
      </c>
      <c r="D585" s="18" t="s">
        <v>64</v>
      </c>
      <c r="E585" s="14" t="s">
        <v>2300</v>
      </c>
      <c r="F585" s="14" t="s">
        <v>1136</v>
      </c>
      <c r="G585" s="14" t="s">
        <v>891</v>
      </c>
      <c r="H585" s="14" t="s">
        <v>2409</v>
      </c>
      <c r="I585" s="14" t="s">
        <v>243</v>
      </c>
      <c r="J585" s="14" t="s">
        <v>2705</v>
      </c>
      <c r="K585" s="13"/>
      <c r="L585" s="1"/>
      <c r="M585" s="1"/>
      <c r="N585" s="1"/>
      <c r="O585" s="1"/>
      <c r="P585" s="1"/>
      <c r="Q585" s="1"/>
      <c r="R585" s="1"/>
      <c r="S585" s="1"/>
      <c r="T585" s="1"/>
      <c r="U585" s="1"/>
      <c r="V585" s="1"/>
    </row>
    <row r="586" spans="1:22" ht="90" thickBot="1" x14ac:dyDescent="0.3">
      <c r="A586" s="32" t="s">
        <v>2127</v>
      </c>
      <c r="B586" s="14" t="s">
        <v>22</v>
      </c>
      <c r="C586" s="18" t="s">
        <v>42</v>
      </c>
      <c r="D586" s="18" t="s">
        <v>64</v>
      </c>
      <c r="E586" s="14" t="s">
        <v>2300</v>
      </c>
      <c r="F586" s="14" t="s">
        <v>1137</v>
      </c>
      <c r="G586" s="14" t="s">
        <v>891</v>
      </c>
      <c r="H586" s="14" t="s">
        <v>1138</v>
      </c>
      <c r="I586" s="14" t="s">
        <v>243</v>
      </c>
      <c r="J586" s="14" t="s">
        <v>2705</v>
      </c>
      <c r="K586" s="13"/>
      <c r="L586" s="1"/>
      <c r="M586" s="1"/>
      <c r="N586" s="1"/>
      <c r="O586" s="1"/>
      <c r="P586" s="1"/>
      <c r="Q586" s="1"/>
      <c r="R586" s="1"/>
      <c r="S586" s="1"/>
      <c r="T586" s="1"/>
      <c r="U586" s="1"/>
      <c r="V586" s="1"/>
    </row>
    <row r="587" spans="1:22" ht="90" thickBot="1" x14ac:dyDescent="0.3">
      <c r="A587" s="32" t="s">
        <v>2128</v>
      </c>
      <c r="B587" s="14" t="s">
        <v>22</v>
      </c>
      <c r="C587" s="18" t="s">
        <v>42</v>
      </c>
      <c r="D587" s="18" t="s">
        <v>64</v>
      </c>
      <c r="E587" s="14" t="s">
        <v>2300</v>
      </c>
      <c r="F587" s="14" t="s">
        <v>1139</v>
      </c>
      <c r="G587" s="14" t="s">
        <v>891</v>
      </c>
      <c r="H587" s="14" t="s">
        <v>2410</v>
      </c>
      <c r="I587" s="14" t="s">
        <v>243</v>
      </c>
      <c r="J587" s="14" t="s">
        <v>2705</v>
      </c>
      <c r="K587" s="13"/>
      <c r="L587" s="1"/>
      <c r="M587" s="1"/>
      <c r="N587" s="1"/>
      <c r="O587" s="1"/>
      <c r="P587" s="1"/>
      <c r="Q587" s="1"/>
      <c r="R587" s="1"/>
      <c r="S587" s="1"/>
      <c r="T587" s="1"/>
      <c r="U587" s="1"/>
      <c r="V587" s="1"/>
    </row>
    <row r="588" spans="1:22" ht="90" thickBot="1" x14ac:dyDescent="0.3">
      <c r="A588" s="32" t="s">
        <v>2129</v>
      </c>
      <c r="B588" s="14" t="s">
        <v>22</v>
      </c>
      <c r="C588" s="18" t="s">
        <v>42</v>
      </c>
      <c r="D588" s="18" t="s">
        <v>64</v>
      </c>
      <c r="E588" s="14" t="s">
        <v>2300</v>
      </c>
      <c r="F588" s="14" t="s">
        <v>1140</v>
      </c>
      <c r="G588" s="14" t="s">
        <v>891</v>
      </c>
      <c r="H588" s="14" t="s">
        <v>1141</v>
      </c>
      <c r="I588" s="14" t="s">
        <v>243</v>
      </c>
      <c r="J588" s="14" t="s">
        <v>2705</v>
      </c>
      <c r="K588" s="13"/>
      <c r="L588" s="1"/>
      <c r="M588" s="1"/>
      <c r="N588" s="1"/>
      <c r="O588" s="1"/>
      <c r="P588" s="1"/>
      <c r="Q588" s="1"/>
      <c r="R588" s="1"/>
      <c r="S588" s="1"/>
      <c r="T588" s="1"/>
      <c r="U588" s="1"/>
      <c r="V588" s="1"/>
    </row>
    <row r="589" spans="1:22" ht="90" thickBot="1" x14ac:dyDescent="0.3">
      <c r="A589" s="32" t="s">
        <v>2130</v>
      </c>
      <c r="B589" s="14" t="s">
        <v>22</v>
      </c>
      <c r="C589" s="18" t="s">
        <v>42</v>
      </c>
      <c r="D589" s="18" t="s">
        <v>64</v>
      </c>
      <c r="E589" s="14" t="s">
        <v>2300</v>
      </c>
      <c r="F589" s="14" t="s">
        <v>1142</v>
      </c>
      <c r="G589" s="14" t="s">
        <v>891</v>
      </c>
      <c r="H589" s="14" t="s">
        <v>1143</v>
      </c>
      <c r="I589" s="14" t="s">
        <v>243</v>
      </c>
      <c r="J589" s="14" t="s">
        <v>2705</v>
      </c>
      <c r="K589" s="13"/>
      <c r="L589" s="1"/>
      <c r="M589" s="1"/>
      <c r="N589" s="1"/>
      <c r="O589" s="1"/>
      <c r="P589" s="1"/>
      <c r="Q589" s="1"/>
      <c r="R589" s="1"/>
      <c r="S589" s="1"/>
      <c r="T589" s="1"/>
      <c r="U589" s="1"/>
      <c r="V589" s="1"/>
    </row>
    <row r="590" spans="1:22" ht="90" thickBot="1" x14ac:dyDescent="0.3">
      <c r="A590" s="32" t="s">
        <v>2131</v>
      </c>
      <c r="B590" s="14" t="s">
        <v>22</v>
      </c>
      <c r="C590" s="18" t="s">
        <v>42</v>
      </c>
      <c r="D590" s="18" t="s">
        <v>64</v>
      </c>
      <c r="E590" s="14" t="s">
        <v>2300</v>
      </c>
      <c r="F590" s="14" t="s">
        <v>1144</v>
      </c>
      <c r="G590" s="14" t="s">
        <v>891</v>
      </c>
      <c r="H590" s="14" t="s">
        <v>1145</v>
      </c>
      <c r="I590" s="14" t="s">
        <v>243</v>
      </c>
      <c r="J590" s="14" t="s">
        <v>2705</v>
      </c>
      <c r="K590" s="13"/>
      <c r="L590" s="1"/>
      <c r="M590" s="1"/>
      <c r="N590" s="1"/>
      <c r="O590" s="1"/>
      <c r="P590" s="1"/>
      <c r="Q590" s="1"/>
      <c r="R590" s="1"/>
      <c r="S590" s="1"/>
      <c r="T590" s="1"/>
      <c r="U590" s="1"/>
      <c r="V590" s="1"/>
    </row>
    <row r="591" spans="1:22" ht="90" thickBot="1" x14ac:dyDescent="0.3">
      <c r="A591" s="32" t="s">
        <v>2132</v>
      </c>
      <c r="B591" s="14" t="s">
        <v>22</v>
      </c>
      <c r="C591" s="18" t="s">
        <v>42</v>
      </c>
      <c r="D591" s="18" t="s">
        <v>64</v>
      </c>
      <c r="E591" s="14" t="s">
        <v>2300</v>
      </c>
      <c r="F591" s="14" t="s">
        <v>1146</v>
      </c>
      <c r="G591" s="14" t="s">
        <v>891</v>
      </c>
      <c r="H591" s="14" t="s">
        <v>1147</v>
      </c>
      <c r="I591" s="14" t="s">
        <v>2396</v>
      </c>
      <c r="J591" s="14" t="s">
        <v>2705</v>
      </c>
      <c r="K591" s="13"/>
      <c r="L591" s="1"/>
      <c r="M591" s="1"/>
      <c r="N591" s="1"/>
      <c r="O591" s="1"/>
      <c r="P591" s="1"/>
      <c r="Q591" s="1"/>
      <c r="R591" s="1"/>
      <c r="S591" s="1"/>
      <c r="T591" s="1"/>
      <c r="U591" s="1"/>
      <c r="V591" s="1"/>
    </row>
    <row r="592" spans="1:22" ht="90" thickBot="1" x14ac:dyDescent="0.3">
      <c r="A592" s="32" t="s">
        <v>2133</v>
      </c>
      <c r="B592" s="14" t="s">
        <v>22</v>
      </c>
      <c r="C592" s="18" t="s">
        <v>42</v>
      </c>
      <c r="D592" s="18" t="s">
        <v>64</v>
      </c>
      <c r="E592" s="14" t="s">
        <v>2300</v>
      </c>
      <c r="F592" s="14" t="s">
        <v>1148</v>
      </c>
      <c r="G592" s="14" t="s">
        <v>891</v>
      </c>
      <c r="H592" s="14" t="s">
        <v>1149</v>
      </c>
      <c r="I592" s="14" t="s">
        <v>2396</v>
      </c>
      <c r="J592" s="14" t="s">
        <v>2705</v>
      </c>
      <c r="K592" s="13"/>
      <c r="L592" s="1"/>
      <c r="M592" s="1"/>
      <c r="N592" s="1"/>
      <c r="O592" s="1"/>
      <c r="P592" s="1"/>
      <c r="Q592" s="1"/>
      <c r="R592" s="1"/>
      <c r="S592" s="1"/>
      <c r="T592" s="1"/>
      <c r="U592" s="1"/>
      <c r="V592" s="1"/>
    </row>
    <row r="593" spans="1:22" ht="90" thickBot="1" x14ac:dyDescent="0.3">
      <c r="A593" s="32" t="s">
        <v>2134</v>
      </c>
      <c r="B593" s="14" t="s">
        <v>22</v>
      </c>
      <c r="C593" s="18" t="s">
        <v>42</v>
      </c>
      <c r="D593" s="18" t="s">
        <v>64</v>
      </c>
      <c r="E593" s="14" t="s">
        <v>2300</v>
      </c>
      <c r="F593" s="14" t="s">
        <v>1150</v>
      </c>
      <c r="G593" s="14" t="s">
        <v>891</v>
      </c>
      <c r="H593" s="14" t="s">
        <v>2411</v>
      </c>
      <c r="I593" s="14" t="s">
        <v>2396</v>
      </c>
      <c r="J593" s="14" t="s">
        <v>2705</v>
      </c>
      <c r="K593" s="13"/>
      <c r="L593" s="1"/>
      <c r="M593" s="1"/>
      <c r="N593" s="1"/>
      <c r="O593" s="1"/>
      <c r="P593" s="1"/>
      <c r="Q593" s="1"/>
      <c r="R593" s="1"/>
      <c r="S593" s="1"/>
      <c r="T593" s="1"/>
      <c r="U593" s="1"/>
      <c r="V593" s="1"/>
    </row>
    <row r="594" spans="1:22" ht="90" thickBot="1" x14ac:dyDescent="0.3">
      <c r="A594" s="32" t="s">
        <v>2135</v>
      </c>
      <c r="B594" s="14" t="s">
        <v>22</v>
      </c>
      <c r="C594" s="18" t="s">
        <v>42</v>
      </c>
      <c r="D594" s="18" t="s">
        <v>64</v>
      </c>
      <c r="E594" s="14" t="s">
        <v>2300</v>
      </c>
      <c r="F594" s="14" t="s">
        <v>1151</v>
      </c>
      <c r="G594" s="14" t="s">
        <v>891</v>
      </c>
      <c r="H594" s="14" t="s">
        <v>1152</v>
      </c>
      <c r="I594" s="14" t="s">
        <v>2396</v>
      </c>
      <c r="J594" s="14" t="s">
        <v>2705</v>
      </c>
      <c r="K594" s="13"/>
      <c r="L594" s="1"/>
      <c r="M594" s="1"/>
      <c r="N594" s="1"/>
      <c r="O594" s="1"/>
      <c r="P594" s="1"/>
      <c r="Q594" s="1"/>
      <c r="R594" s="1"/>
      <c r="S594" s="1"/>
      <c r="T594" s="1"/>
      <c r="U594" s="1"/>
      <c r="V594" s="1"/>
    </row>
    <row r="595" spans="1:22" ht="90" thickBot="1" x14ac:dyDescent="0.3">
      <c r="A595" s="32" t="s">
        <v>2136</v>
      </c>
      <c r="B595" s="14" t="s">
        <v>22</v>
      </c>
      <c r="C595" s="18" t="s">
        <v>42</v>
      </c>
      <c r="D595" s="18" t="s">
        <v>64</v>
      </c>
      <c r="E595" s="14" t="s">
        <v>2300</v>
      </c>
      <c r="F595" s="14" t="s">
        <v>1153</v>
      </c>
      <c r="G595" s="14" t="s">
        <v>891</v>
      </c>
      <c r="H595" s="14" t="s">
        <v>1154</v>
      </c>
      <c r="I595" s="14" t="s">
        <v>2396</v>
      </c>
      <c r="J595" s="14" t="s">
        <v>2705</v>
      </c>
      <c r="K595" s="13"/>
      <c r="L595" s="1"/>
      <c r="M595" s="1"/>
      <c r="N595" s="1"/>
      <c r="O595" s="1"/>
      <c r="P595" s="1"/>
      <c r="Q595" s="1"/>
      <c r="R595" s="1"/>
      <c r="S595" s="1"/>
      <c r="T595" s="1"/>
      <c r="U595" s="1"/>
      <c r="V595" s="1"/>
    </row>
    <row r="596" spans="1:22" ht="90" thickBot="1" x14ac:dyDescent="0.3">
      <c r="A596" s="32" t="s">
        <v>2137</v>
      </c>
      <c r="B596" s="14" t="s">
        <v>22</v>
      </c>
      <c r="C596" s="18" t="s">
        <v>42</v>
      </c>
      <c r="D596" s="18" t="s">
        <v>64</v>
      </c>
      <c r="E596" s="14" t="s">
        <v>2300</v>
      </c>
      <c r="F596" s="14" t="s">
        <v>1155</v>
      </c>
      <c r="G596" s="14" t="s">
        <v>891</v>
      </c>
      <c r="H596" s="14" t="s">
        <v>1158</v>
      </c>
      <c r="I596" s="14" t="s">
        <v>253</v>
      </c>
      <c r="J596" s="14" t="s">
        <v>2705</v>
      </c>
      <c r="K596" s="13"/>
      <c r="L596" s="1"/>
      <c r="M596" s="1"/>
      <c r="N596" s="1"/>
      <c r="O596" s="1"/>
      <c r="P596" s="1"/>
      <c r="Q596" s="1"/>
      <c r="R596" s="1"/>
      <c r="S596" s="1"/>
      <c r="T596" s="1"/>
      <c r="U596" s="1"/>
      <c r="V596" s="1"/>
    </row>
    <row r="597" spans="1:22" ht="90" thickBot="1" x14ac:dyDescent="0.3">
      <c r="A597" s="32" t="s">
        <v>2138</v>
      </c>
      <c r="B597" s="14" t="s">
        <v>22</v>
      </c>
      <c r="C597" s="18" t="s">
        <v>42</v>
      </c>
      <c r="D597" s="18" t="s">
        <v>64</v>
      </c>
      <c r="E597" s="14" t="s">
        <v>2300</v>
      </c>
      <c r="F597" s="14" t="s">
        <v>1156</v>
      </c>
      <c r="G597" s="14" t="s">
        <v>891</v>
      </c>
      <c r="H597" s="14" t="s">
        <v>1157</v>
      </c>
      <c r="I597" s="14" t="s">
        <v>254</v>
      </c>
      <c r="J597" s="14" t="s">
        <v>2705</v>
      </c>
      <c r="K597" s="13"/>
      <c r="L597" s="1"/>
      <c r="M597" s="1"/>
      <c r="N597" s="1"/>
      <c r="O597" s="1"/>
      <c r="P597" s="1"/>
      <c r="Q597" s="1"/>
      <c r="R597" s="1"/>
      <c r="S597" s="1"/>
      <c r="T597" s="1"/>
      <c r="U597" s="1"/>
      <c r="V597" s="1"/>
    </row>
    <row r="598" spans="1:22" ht="90" thickBot="1" x14ac:dyDescent="0.3">
      <c r="A598" s="32" t="s">
        <v>2139</v>
      </c>
      <c r="B598" s="14" t="s">
        <v>22</v>
      </c>
      <c r="C598" s="18" t="s">
        <v>42</v>
      </c>
      <c r="D598" s="18" t="s">
        <v>892</v>
      </c>
      <c r="E598" s="14" t="s">
        <v>2301</v>
      </c>
      <c r="F598" s="14" t="s">
        <v>1185</v>
      </c>
      <c r="G598" s="14" t="s">
        <v>891</v>
      </c>
      <c r="H598" s="14" t="s">
        <v>2416</v>
      </c>
      <c r="I598" s="14" t="s">
        <v>253</v>
      </c>
      <c r="J598" s="14" t="s">
        <v>2705</v>
      </c>
      <c r="K598" s="13"/>
      <c r="L598" s="1"/>
      <c r="M598" s="1"/>
      <c r="N598" s="1"/>
      <c r="O598" s="1"/>
      <c r="P598" s="1"/>
      <c r="Q598" s="1"/>
      <c r="R598" s="1"/>
      <c r="S598" s="1"/>
      <c r="T598" s="1"/>
      <c r="U598" s="1"/>
      <c r="V598" s="1"/>
    </row>
    <row r="599" spans="1:22" ht="90" thickBot="1" x14ac:dyDescent="0.3">
      <c r="A599" s="32" t="s">
        <v>2140</v>
      </c>
      <c r="B599" s="14" t="s">
        <v>22</v>
      </c>
      <c r="C599" s="18" t="s">
        <v>42</v>
      </c>
      <c r="D599" s="18" t="s">
        <v>892</v>
      </c>
      <c r="E599" s="14"/>
      <c r="F599" s="14" t="s">
        <v>2412</v>
      </c>
      <c r="G599" s="14" t="s">
        <v>891</v>
      </c>
      <c r="H599" s="14" t="s">
        <v>2413</v>
      </c>
      <c r="I599" s="14" t="s">
        <v>243</v>
      </c>
      <c r="J599" s="14" t="s">
        <v>2706</v>
      </c>
      <c r="K599" s="13"/>
      <c r="L599" s="1"/>
      <c r="M599" s="1"/>
      <c r="N599" s="1"/>
      <c r="O599" s="1"/>
      <c r="P599" s="1"/>
      <c r="Q599" s="1"/>
      <c r="R599" s="1"/>
      <c r="S599" s="1"/>
      <c r="T599" s="1"/>
      <c r="U599" s="1"/>
      <c r="V599" s="1"/>
    </row>
    <row r="600" spans="1:22" ht="90" thickBot="1" x14ac:dyDescent="0.3">
      <c r="A600" s="32" t="s">
        <v>2141</v>
      </c>
      <c r="B600" s="14" t="s">
        <v>22</v>
      </c>
      <c r="C600" s="18" t="s">
        <v>42</v>
      </c>
      <c r="D600" s="18" t="s">
        <v>892</v>
      </c>
      <c r="E600" s="14"/>
      <c r="F600" s="14" t="s">
        <v>2414</v>
      </c>
      <c r="G600" s="14" t="s">
        <v>891</v>
      </c>
      <c r="H600" s="14" t="s">
        <v>2415</v>
      </c>
      <c r="I600" s="14" t="s">
        <v>243</v>
      </c>
      <c r="J600" s="14" t="s">
        <v>2706</v>
      </c>
      <c r="K600" s="13"/>
      <c r="L600" s="1"/>
      <c r="M600" s="1"/>
      <c r="N600" s="1"/>
      <c r="O600" s="1"/>
      <c r="P600" s="1"/>
      <c r="Q600" s="1"/>
      <c r="R600" s="1"/>
      <c r="S600" s="1"/>
      <c r="T600" s="1"/>
      <c r="U600" s="1"/>
      <c r="V600" s="1"/>
    </row>
    <row r="601" spans="1:22" ht="90" thickBot="1" x14ac:dyDescent="0.3">
      <c r="A601" s="32" t="s">
        <v>2142</v>
      </c>
      <c r="B601" s="14" t="s">
        <v>22</v>
      </c>
      <c r="C601" s="18" t="s">
        <v>42</v>
      </c>
      <c r="D601" s="18" t="s">
        <v>892</v>
      </c>
      <c r="E601" s="14" t="s">
        <v>2301</v>
      </c>
      <c r="F601" s="14" t="s">
        <v>1159</v>
      </c>
      <c r="G601" s="14" t="s">
        <v>891</v>
      </c>
      <c r="H601" s="14" t="s">
        <v>1160</v>
      </c>
      <c r="I601" s="14" t="s">
        <v>1047</v>
      </c>
      <c r="J601" s="14" t="s">
        <v>2706</v>
      </c>
      <c r="K601" s="13"/>
      <c r="L601" s="1"/>
      <c r="M601" s="1"/>
      <c r="N601" s="1"/>
      <c r="O601" s="1"/>
      <c r="P601" s="1"/>
      <c r="Q601" s="1"/>
      <c r="R601" s="1"/>
      <c r="S601" s="1"/>
      <c r="T601" s="1"/>
      <c r="U601" s="1"/>
      <c r="V601" s="1"/>
    </row>
    <row r="602" spans="1:22" ht="90" thickBot="1" x14ac:dyDescent="0.3">
      <c r="A602" s="32" t="s">
        <v>2143</v>
      </c>
      <c r="B602" s="14" t="s">
        <v>22</v>
      </c>
      <c r="C602" s="18" t="s">
        <v>42</v>
      </c>
      <c r="D602" s="18" t="s">
        <v>892</v>
      </c>
      <c r="E602" s="14" t="s">
        <v>2301</v>
      </c>
      <c r="F602" s="14" t="s">
        <v>1161</v>
      </c>
      <c r="G602" s="14" t="s">
        <v>891</v>
      </c>
      <c r="H602" s="14" t="s">
        <v>2417</v>
      </c>
      <c r="I602" s="14" t="s">
        <v>1048</v>
      </c>
      <c r="J602" s="14" t="s">
        <v>2705</v>
      </c>
      <c r="K602" s="13"/>
      <c r="L602" s="1"/>
      <c r="M602" s="1"/>
      <c r="N602" s="1"/>
      <c r="O602" s="1"/>
      <c r="P602" s="1"/>
      <c r="Q602" s="1"/>
      <c r="R602" s="1"/>
      <c r="S602" s="1"/>
      <c r="T602" s="1"/>
      <c r="U602" s="1"/>
      <c r="V602" s="1"/>
    </row>
    <row r="603" spans="1:22" ht="90" thickBot="1" x14ac:dyDescent="0.3">
      <c r="A603" s="32" t="s">
        <v>2144</v>
      </c>
      <c r="B603" s="14" t="s">
        <v>22</v>
      </c>
      <c r="C603" s="18" t="s">
        <v>42</v>
      </c>
      <c r="D603" s="18" t="s">
        <v>892</v>
      </c>
      <c r="E603" s="14" t="s">
        <v>2301</v>
      </c>
      <c r="F603" s="14" t="s">
        <v>1162</v>
      </c>
      <c r="G603" s="14" t="s">
        <v>891</v>
      </c>
      <c r="H603" s="14" t="s">
        <v>2418</v>
      </c>
      <c r="I603" s="14" t="s">
        <v>243</v>
      </c>
      <c r="J603" s="14" t="s">
        <v>2706</v>
      </c>
      <c r="K603" s="13"/>
      <c r="L603" s="1"/>
      <c r="M603" s="1"/>
      <c r="N603" s="1"/>
      <c r="O603" s="1"/>
      <c r="P603" s="1"/>
      <c r="Q603" s="1"/>
      <c r="R603" s="1"/>
      <c r="S603" s="1"/>
      <c r="T603" s="1"/>
      <c r="U603" s="1"/>
      <c r="V603" s="1"/>
    </row>
    <row r="604" spans="1:22" ht="90" thickBot="1" x14ac:dyDescent="0.3">
      <c r="A604" s="32" t="s">
        <v>2145</v>
      </c>
      <c r="B604" s="14" t="s">
        <v>22</v>
      </c>
      <c r="C604" s="18" t="s">
        <v>42</v>
      </c>
      <c r="D604" s="18" t="s">
        <v>892</v>
      </c>
      <c r="E604" s="14" t="s">
        <v>2301</v>
      </c>
      <c r="F604" s="14" t="s">
        <v>1163</v>
      </c>
      <c r="G604" s="14" t="s">
        <v>891</v>
      </c>
      <c r="H604" s="14" t="s">
        <v>1164</v>
      </c>
      <c r="I604" s="14" t="s">
        <v>243</v>
      </c>
      <c r="J604" s="14" t="s">
        <v>2705</v>
      </c>
      <c r="K604" s="13"/>
      <c r="L604" s="1"/>
      <c r="M604" s="1"/>
      <c r="N604" s="1"/>
      <c r="O604" s="1"/>
      <c r="P604" s="1"/>
      <c r="Q604" s="1"/>
      <c r="R604" s="1"/>
      <c r="S604" s="1"/>
      <c r="T604" s="1"/>
      <c r="U604" s="1"/>
      <c r="V604" s="1"/>
    </row>
    <row r="605" spans="1:22" ht="90" thickBot="1" x14ac:dyDescent="0.3">
      <c r="A605" s="32" t="s">
        <v>2146</v>
      </c>
      <c r="B605" s="14" t="s">
        <v>22</v>
      </c>
      <c r="C605" s="18" t="s">
        <v>42</v>
      </c>
      <c r="D605" s="18" t="s">
        <v>892</v>
      </c>
      <c r="E605" s="14" t="s">
        <v>2301</v>
      </c>
      <c r="F605" s="14" t="s">
        <v>1165</v>
      </c>
      <c r="G605" s="14" t="s">
        <v>891</v>
      </c>
      <c r="H605" s="14" t="s">
        <v>2419</v>
      </c>
      <c r="I605" s="14" t="s">
        <v>243</v>
      </c>
      <c r="J605" s="14" t="s">
        <v>2705</v>
      </c>
      <c r="K605" s="13"/>
      <c r="L605" s="1"/>
      <c r="M605" s="1"/>
      <c r="N605" s="1"/>
      <c r="O605" s="1"/>
      <c r="P605" s="1"/>
      <c r="Q605" s="1"/>
      <c r="R605" s="1"/>
      <c r="S605" s="1"/>
      <c r="T605" s="1"/>
      <c r="U605" s="1"/>
      <c r="V605" s="1"/>
    </row>
    <row r="606" spans="1:22" ht="90" thickBot="1" x14ac:dyDescent="0.3">
      <c r="A606" s="32" t="s">
        <v>2147</v>
      </c>
      <c r="B606" s="14" t="s">
        <v>22</v>
      </c>
      <c r="C606" s="18" t="s">
        <v>42</v>
      </c>
      <c r="D606" s="18" t="s">
        <v>892</v>
      </c>
      <c r="E606" s="14" t="s">
        <v>2301</v>
      </c>
      <c r="F606" s="14" t="s">
        <v>1166</v>
      </c>
      <c r="G606" s="14" t="s">
        <v>891</v>
      </c>
      <c r="H606" s="14" t="s">
        <v>1167</v>
      </c>
      <c r="I606" s="14" t="s">
        <v>243</v>
      </c>
      <c r="J606" s="14" t="s">
        <v>2705</v>
      </c>
      <c r="K606" s="13"/>
      <c r="L606" s="1"/>
      <c r="M606" s="1"/>
      <c r="N606" s="1"/>
      <c r="O606" s="1"/>
      <c r="P606" s="1"/>
      <c r="Q606" s="1"/>
      <c r="R606" s="1"/>
      <c r="S606" s="1"/>
      <c r="T606" s="1"/>
      <c r="U606" s="1"/>
      <c r="V606" s="1"/>
    </row>
    <row r="607" spans="1:22" ht="90" thickBot="1" x14ac:dyDescent="0.3">
      <c r="A607" s="32" t="s">
        <v>2148</v>
      </c>
      <c r="B607" s="14" t="s">
        <v>22</v>
      </c>
      <c r="C607" s="18" t="s">
        <v>42</v>
      </c>
      <c r="D607" s="18" t="s">
        <v>892</v>
      </c>
      <c r="E607" s="14" t="s">
        <v>2301</v>
      </c>
      <c r="F607" s="14" t="s">
        <v>1168</v>
      </c>
      <c r="G607" s="14" t="s">
        <v>891</v>
      </c>
      <c r="H607" s="14" t="s">
        <v>1169</v>
      </c>
      <c r="I607" s="14" t="s">
        <v>243</v>
      </c>
      <c r="J607" s="14" t="s">
        <v>2705</v>
      </c>
      <c r="K607" s="13"/>
      <c r="L607" s="1"/>
      <c r="M607" s="1"/>
      <c r="N607" s="1"/>
      <c r="O607" s="1"/>
      <c r="P607" s="1"/>
      <c r="Q607" s="1"/>
      <c r="R607" s="1"/>
      <c r="S607" s="1"/>
      <c r="T607" s="1"/>
      <c r="U607" s="1"/>
      <c r="V607" s="1"/>
    </row>
    <row r="608" spans="1:22" ht="90" thickBot="1" x14ac:dyDescent="0.3">
      <c r="A608" s="32" t="s">
        <v>2149</v>
      </c>
      <c r="B608" s="14" t="s">
        <v>22</v>
      </c>
      <c r="C608" s="18" t="s">
        <v>42</v>
      </c>
      <c r="D608" s="18" t="s">
        <v>892</v>
      </c>
      <c r="E608" s="14" t="s">
        <v>2301</v>
      </c>
      <c r="F608" s="14" t="s">
        <v>1170</v>
      </c>
      <c r="G608" s="14" t="s">
        <v>891</v>
      </c>
      <c r="H608" s="14" t="s">
        <v>1171</v>
      </c>
      <c r="I608" s="14" t="s">
        <v>243</v>
      </c>
      <c r="J608" s="14" t="s">
        <v>2705</v>
      </c>
      <c r="K608" s="13"/>
      <c r="L608" s="1"/>
      <c r="M608" s="1"/>
      <c r="N608" s="1"/>
      <c r="O608" s="1"/>
      <c r="P608" s="1"/>
      <c r="Q608" s="1"/>
      <c r="R608" s="1"/>
      <c r="S608" s="1"/>
      <c r="T608" s="1"/>
      <c r="U608" s="1"/>
      <c r="V608" s="1"/>
    </row>
    <row r="609" spans="1:22" ht="90" thickBot="1" x14ac:dyDescent="0.3">
      <c r="A609" s="32" t="s">
        <v>2150</v>
      </c>
      <c r="B609" s="14" t="s">
        <v>22</v>
      </c>
      <c r="C609" s="18" t="s">
        <v>42</v>
      </c>
      <c r="D609" s="18" t="s">
        <v>892</v>
      </c>
      <c r="E609" s="14" t="s">
        <v>2301</v>
      </c>
      <c r="F609" s="14" t="s">
        <v>1172</v>
      </c>
      <c r="G609" s="14" t="s">
        <v>891</v>
      </c>
      <c r="H609" s="14" t="s">
        <v>1173</v>
      </c>
      <c r="I609" s="14" t="s">
        <v>243</v>
      </c>
      <c r="J609" s="14" t="s">
        <v>2705</v>
      </c>
      <c r="K609" s="13"/>
      <c r="L609" s="1"/>
      <c r="M609" s="1"/>
      <c r="N609" s="1"/>
      <c r="O609" s="1"/>
      <c r="P609" s="1"/>
      <c r="Q609" s="1"/>
      <c r="R609" s="1"/>
      <c r="S609" s="1"/>
      <c r="T609" s="1"/>
      <c r="U609" s="1"/>
      <c r="V609" s="1"/>
    </row>
    <row r="610" spans="1:22" ht="90" thickBot="1" x14ac:dyDescent="0.3">
      <c r="A610" s="32" t="s">
        <v>2151</v>
      </c>
      <c r="B610" s="14" t="s">
        <v>22</v>
      </c>
      <c r="C610" s="18" t="s">
        <v>42</v>
      </c>
      <c r="D610" s="18" t="s">
        <v>892</v>
      </c>
      <c r="E610" s="14" t="s">
        <v>2301</v>
      </c>
      <c r="F610" s="14" t="s">
        <v>1174</v>
      </c>
      <c r="G610" s="14" t="s">
        <v>891</v>
      </c>
      <c r="H610" s="14" t="s">
        <v>1175</v>
      </c>
      <c r="I610" s="14" t="s">
        <v>243</v>
      </c>
      <c r="J610" s="14" t="s">
        <v>2705</v>
      </c>
      <c r="K610" s="13"/>
      <c r="L610" s="1"/>
      <c r="M610" s="1"/>
      <c r="N610" s="1"/>
      <c r="O610" s="1"/>
      <c r="P610" s="1"/>
      <c r="Q610" s="1"/>
      <c r="R610" s="1"/>
      <c r="S610" s="1"/>
      <c r="T610" s="1"/>
      <c r="U610" s="1"/>
      <c r="V610" s="1"/>
    </row>
    <row r="611" spans="1:22" ht="90" thickBot="1" x14ac:dyDescent="0.3">
      <c r="A611" s="32" t="s">
        <v>2152</v>
      </c>
      <c r="B611" s="14" t="s">
        <v>22</v>
      </c>
      <c r="C611" s="18" t="s">
        <v>42</v>
      </c>
      <c r="D611" s="18" t="s">
        <v>892</v>
      </c>
      <c r="E611" s="14" t="s">
        <v>2301</v>
      </c>
      <c r="F611" s="14" t="s">
        <v>1176</v>
      </c>
      <c r="G611" s="14" t="s">
        <v>891</v>
      </c>
      <c r="H611" s="14" t="s">
        <v>2420</v>
      </c>
      <c r="I611" s="14" t="s">
        <v>2421</v>
      </c>
      <c r="J611" s="14" t="s">
        <v>2705</v>
      </c>
      <c r="K611" s="13"/>
      <c r="L611" s="1"/>
      <c r="M611" s="1"/>
      <c r="N611" s="1"/>
      <c r="O611" s="1"/>
      <c r="P611" s="1"/>
      <c r="Q611" s="1"/>
      <c r="R611" s="1"/>
      <c r="S611" s="1"/>
      <c r="T611" s="1"/>
      <c r="U611" s="1"/>
      <c r="V611" s="1"/>
    </row>
    <row r="612" spans="1:22" ht="90" thickBot="1" x14ac:dyDescent="0.3">
      <c r="A612" s="32" t="s">
        <v>2153</v>
      </c>
      <c r="B612" s="14" t="s">
        <v>22</v>
      </c>
      <c r="C612" s="18" t="s">
        <v>42</v>
      </c>
      <c r="D612" s="18" t="s">
        <v>892</v>
      </c>
      <c r="E612" s="14" t="s">
        <v>2301</v>
      </c>
      <c r="F612" s="14" t="s">
        <v>1177</v>
      </c>
      <c r="G612" s="14" t="s">
        <v>891</v>
      </c>
      <c r="H612" s="14" t="s">
        <v>1178</v>
      </c>
      <c r="I612" s="14" t="s">
        <v>243</v>
      </c>
      <c r="J612" s="14" t="s">
        <v>2705</v>
      </c>
      <c r="K612" s="13"/>
      <c r="L612" s="1"/>
      <c r="M612" s="1"/>
      <c r="N612" s="1"/>
      <c r="O612" s="1"/>
      <c r="P612" s="1"/>
      <c r="Q612" s="1"/>
      <c r="R612" s="1"/>
      <c r="S612" s="1"/>
      <c r="T612" s="1"/>
      <c r="U612" s="1"/>
      <c r="V612" s="1"/>
    </row>
    <row r="613" spans="1:22" ht="90" thickBot="1" x14ac:dyDescent="0.3">
      <c r="A613" s="32" t="s">
        <v>2154</v>
      </c>
      <c r="B613" s="14" t="s">
        <v>22</v>
      </c>
      <c r="C613" s="18" t="s">
        <v>42</v>
      </c>
      <c r="D613" s="18" t="s">
        <v>892</v>
      </c>
      <c r="E613" s="14" t="s">
        <v>2301</v>
      </c>
      <c r="F613" s="14" t="s">
        <v>1179</v>
      </c>
      <c r="G613" s="14" t="s">
        <v>891</v>
      </c>
      <c r="H613" s="14" t="s">
        <v>1180</v>
      </c>
      <c r="I613" s="14" t="s">
        <v>243</v>
      </c>
      <c r="J613" s="14" t="s">
        <v>2705</v>
      </c>
      <c r="K613" s="13"/>
      <c r="L613" s="1"/>
      <c r="M613" s="1"/>
      <c r="N613" s="1"/>
      <c r="O613" s="1"/>
      <c r="P613" s="1"/>
      <c r="Q613" s="1"/>
      <c r="R613" s="1"/>
      <c r="S613" s="1"/>
      <c r="T613" s="1"/>
      <c r="U613" s="1"/>
      <c r="V613" s="1"/>
    </row>
    <row r="614" spans="1:22" ht="90" thickBot="1" x14ac:dyDescent="0.3">
      <c r="A614" s="32" t="s">
        <v>2155</v>
      </c>
      <c r="B614" s="14" t="s">
        <v>22</v>
      </c>
      <c r="C614" s="18" t="s">
        <v>42</v>
      </c>
      <c r="D614" s="18" t="s">
        <v>892</v>
      </c>
      <c r="E614" s="14" t="s">
        <v>2301</v>
      </c>
      <c r="F614" s="14" t="s">
        <v>1181</v>
      </c>
      <c r="G614" s="14" t="s">
        <v>891</v>
      </c>
      <c r="H614" s="14" t="s">
        <v>1182</v>
      </c>
      <c r="I614" s="14" t="s">
        <v>253</v>
      </c>
      <c r="J614" s="14" t="s">
        <v>2705</v>
      </c>
      <c r="K614" s="13"/>
      <c r="L614" s="1"/>
      <c r="M614" s="1"/>
      <c r="N614" s="1"/>
      <c r="O614" s="1"/>
      <c r="P614" s="1"/>
      <c r="Q614" s="1"/>
      <c r="R614" s="1"/>
      <c r="S614" s="1"/>
      <c r="T614" s="1"/>
      <c r="U614" s="1"/>
      <c r="V614" s="1"/>
    </row>
    <row r="615" spans="1:22" ht="90" thickBot="1" x14ac:dyDescent="0.3">
      <c r="A615" s="32" t="s">
        <v>2156</v>
      </c>
      <c r="B615" s="14" t="s">
        <v>22</v>
      </c>
      <c r="C615" s="18" t="s">
        <v>42</v>
      </c>
      <c r="D615" s="18" t="s">
        <v>892</v>
      </c>
      <c r="E615" s="14" t="s">
        <v>2301</v>
      </c>
      <c r="F615" s="14" t="s">
        <v>1183</v>
      </c>
      <c r="G615" s="14" t="s">
        <v>891</v>
      </c>
      <c r="H615" s="14" t="s">
        <v>1184</v>
      </c>
      <c r="I615" s="14" t="s">
        <v>254</v>
      </c>
      <c r="J615" s="14" t="s">
        <v>2705</v>
      </c>
      <c r="K615" s="13"/>
      <c r="L615" s="1"/>
      <c r="M615" s="1"/>
      <c r="N615" s="1"/>
      <c r="O615" s="1"/>
      <c r="P615" s="1"/>
      <c r="Q615" s="1"/>
      <c r="R615" s="1"/>
      <c r="S615" s="1"/>
      <c r="T615" s="1"/>
      <c r="U615" s="1"/>
      <c r="V615" s="1"/>
    </row>
    <row r="616" spans="1:22" ht="90" thickBot="1" x14ac:dyDescent="0.3">
      <c r="A616" s="32" t="s">
        <v>2157</v>
      </c>
      <c r="B616" s="14" t="s">
        <v>22</v>
      </c>
      <c r="C616" s="18" t="s">
        <v>42</v>
      </c>
      <c r="D616" s="18" t="s">
        <v>893</v>
      </c>
      <c r="E616" s="14" t="s">
        <v>2302</v>
      </c>
      <c r="F616" s="14" t="s">
        <v>1199</v>
      </c>
      <c r="G616" s="14" t="s">
        <v>891</v>
      </c>
      <c r="H616" s="14" t="s">
        <v>1187</v>
      </c>
      <c r="I616" s="14" t="s">
        <v>619</v>
      </c>
      <c r="J616" s="14" t="s">
        <v>2705</v>
      </c>
      <c r="K616" s="13"/>
      <c r="L616" s="1"/>
      <c r="M616" s="1"/>
      <c r="N616" s="1"/>
      <c r="O616" s="1"/>
      <c r="P616" s="1"/>
      <c r="Q616" s="1"/>
      <c r="R616" s="1"/>
      <c r="S616" s="1"/>
      <c r="T616" s="1"/>
      <c r="U616" s="1"/>
      <c r="V616" s="1"/>
    </row>
    <row r="617" spans="1:22" ht="90" thickBot="1" x14ac:dyDescent="0.3">
      <c r="A617" s="32" t="s">
        <v>2158</v>
      </c>
      <c r="B617" s="14" t="s">
        <v>22</v>
      </c>
      <c r="C617" s="18" t="s">
        <v>42</v>
      </c>
      <c r="D617" s="18" t="s">
        <v>893</v>
      </c>
      <c r="E617" s="14" t="s">
        <v>2302</v>
      </c>
      <c r="F617" s="14" t="s">
        <v>1188</v>
      </c>
      <c r="G617" s="14" t="s">
        <v>891</v>
      </c>
      <c r="H617" s="14" t="s">
        <v>1189</v>
      </c>
      <c r="I617" s="14" t="s">
        <v>243</v>
      </c>
      <c r="J617" s="14" t="s">
        <v>2705</v>
      </c>
      <c r="K617" s="13"/>
      <c r="L617" s="1"/>
      <c r="M617" s="1"/>
      <c r="N617" s="1"/>
      <c r="O617" s="1"/>
      <c r="P617" s="1"/>
      <c r="Q617" s="1"/>
      <c r="R617" s="1"/>
      <c r="S617" s="1"/>
      <c r="T617" s="1"/>
      <c r="U617" s="1"/>
      <c r="V617" s="1"/>
    </row>
    <row r="618" spans="1:22" ht="90" thickBot="1" x14ac:dyDescent="0.3">
      <c r="A618" s="32" t="s">
        <v>2159</v>
      </c>
      <c r="B618" s="14" t="s">
        <v>22</v>
      </c>
      <c r="C618" s="18" t="s">
        <v>42</v>
      </c>
      <c r="D618" s="18" t="s">
        <v>893</v>
      </c>
      <c r="E618" s="14" t="s">
        <v>2302</v>
      </c>
      <c r="F618" s="14" t="s">
        <v>1190</v>
      </c>
      <c r="G618" s="14" t="s">
        <v>891</v>
      </c>
      <c r="H618" s="14" t="s">
        <v>1191</v>
      </c>
      <c r="I618" s="14" t="s">
        <v>619</v>
      </c>
      <c r="J618" s="14" t="s">
        <v>2705</v>
      </c>
      <c r="K618" s="13"/>
      <c r="L618" s="1"/>
      <c r="M618" s="1"/>
      <c r="N618" s="1"/>
      <c r="O618" s="1"/>
      <c r="P618" s="1"/>
      <c r="Q618" s="1"/>
      <c r="R618" s="1"/>
      <c r="S618" s="1"/>
      <c r="T618" s="1"/>
      <c r="U618" s="1"/>
      <c r="V618" s="1"/>
    </row>
    <row r="619" spans="1:22" ht="90" thickBot="1" x14ac:dyDescent="0.3">
      <c r="A619" s="32" t="s">
        <v>2160</v>
      </c>
      <c r="B619" s="14" t="s">
        <v>22</v>
      </c>
      <c r="C619" s="18" t="s">
        <v>42</v>
      </c>
      <c r="D619" s="18" t="s">
        <v>893</v>
      </c>
      <c r="E619" s="14" t="s">
        <v>2302</v>
      </c>
      <c r="F619" s="14" t="s">
        <v>1192</v>
      </c>
      <c r="G619" s="14" t="s">
        <v>891</v>
      </c>
      <c r="H619" s="14" t="s">
        <v>1193</v>
      </c>
      <c r="I619" s="14" t="s">
        <v>14</v>
      </c>
      <c r="J619" s="14" t="s">
        <v>2705</v>
      </c>
      <c r="K619" s="13"/>
      <c r="L619" s="1"/>
      <c r="M619" s="1"/>
      <c r="N619" s="1"/>
      <c r="O619" s="1"/>
      <c r="P619" s="1"/>
      <c r="Q619" s="1"/>
      <c r="R619" s="1"/>
      <c r="S619" s="1"/>
      <c r="T619" s="1"/>
      <c r="U619" s="1"/>
      <c r="V619" s="1"/>
    </row>
    <row r="620" spans="1:22" ht="90" thickBot="1" x14ac:dyDescent="0.3">
      <c r="A620" s="32" t="s">
        <v>2161</v>
      </c>
      <c r="B620" s="14" t="s">
        <v>22</v>
      </c>
      <c r="C620" s="18" t="s">
        <v>42</v>
      </c>
      <c r="D620" s="18" t="s">
        <v>893</v>
      </c>
      <c r="E620" s="14" t="s">
        <v>2302</v>
      </c>
      <c r="F620" s="14" t="s">
        <v>1194</v>
      </c>
      <c r="G620" s="14" t="s">
        <v>891</v>
      </c>
      <c r="H620" s="14" t="s">
        <v>1195</v>
      </c>
      <c r="I620" s="14" t="s">
        <v>3038</v>
      </c>
      <c r="J620" s="14" t="s">
        <v>2705</v>
      </c>
      <c r="K620" s="13"/>
      <c r="L620" s="1"/>
      <c r="M620" s="1"/>
      <c r="N620" s="1"/>
      <c r="O620" s="1"/>
      <c r="P620" s="1"/>
      <c r="Q620" s="1"/>
      <c r="R620" s="1"/>
      <c r="S620" s="1"/>
      <c r="T620" s="1"/>
      <c r="U620" s="1"/>
      <c r="V620" s="1"/>
    </row>
    <row r="621" spans="1:22" ht="90" thickBot="1" x14ac:dyDescent="0.3">
      <c r="A621" s="32" t="s">
        <v>2162</v>
      </c>
      <c r="B621" s="14" t="s">
        <v>22</v>
      </c>
      <c r="C621" s="18" t="s">
        <v>42</v>
      </c>
      <c r="D621" s="18" t="s">
        <v>893</v>
      </c>
      <c r="E621" s="14" t="s">
        <v>2302</v>
      </c>
      <c r="F621" s="14" t="s">
        <v>1196</v>
      </c>
      <c r="G621" s="14" t="s">
        <v>891</v>
      </c>
      <c r="H621" s="14" t="s">
        <v>1197</v>
      </c>
      <c r="I621" s="14" t="s">
        <v>3038</v>
      </c>
      <c r="J621" s="14" t="s">
        <v>2705</v>
      </c>
      <c r="K621" s="13"/>
      <c r="L621" s="1"/>
      <c r="M621" s="1"/>
      <c r="N621" s="1"/>
      <c r="O621" s="1"/>
      <c r="P621" s="1"/>
      <c r="Q621" s="1"/>
      <c r="R621" s="1"/>
      <c r="S621" s="1"/>
      <c r="T621" s="1"/>
      <c r="U621" s="1"/>
      <c r="V621" s="1"/>
    </row>
    <row r="622" spans="1:22" ht="90" thickBot="1" x14ac:dyDescent="0.3">
      <c r="A622" s="32" t="s">
        <v>2163</v>
      </c>
      <c r="B622" s="14" t="s">
        <v>22</v>
      </c>
      <c r="C622" s="18" t="s">
        <v>42</v>
      </c>
      <c r="D622" s="18" t="s">
        <v>893</v>
      </c>
      <c r="E622" s="14" t="s">
        <v>2302</v>
      </c>
      <c r="F622" s="14" t="s">
        <v>1198</v>
      </c>
      <c r="G622" s="14" t="s">
        <v>891</v>
      </c>
      <c r="H622" s="14" t="s">
        <v>1200</v>
      </c>
      <c r="I622" s="14" t="s">
        <v>14</v>
      </c>
      <c r="J622" s="14" t="s">
        <v>2706</v>
      </c>
      <c r="K622" s="13"/>
      <c r="L622" s="1"/>
      <c r="M622" s="1"/>
      <c r="N622" s="1"/>
      <c r="O622" s="1"/>
      <c r="P622" s="1"/>
      <c r="Q622" s="1"/>
      <c r="R622" s="1"/>
      <c r="S622" s="1"/>
      <c r="T622" s="1"/>
      <c r="U622" s="1"/>
      <c r="V622" s="1"/>
    </row>
    <row r="623" spans="1:22" ht="90" thickBot="1" x14ac:dyDescent="0.3">
      <c r="A623" s="32" t="s">
        <v>2164</v>
      </c>
      <c r="B623" s="14" t="s">
        <v>22</v>
      </c>
      <c r="C623" s="18" t="s">
        <v>42</v>
      </c>
      <c r="D623" s="18" t="s">
        <v>893</v>
      </c>
      <c r="E623" s="14" t="s">
        <v>2302</v>
      </c>
      <c r="F623" s="14" t="s">
        <v>1201</v>
      </c>
      <c r="G623" s="14" t="s">
        <v>891</v>
      </c>
      <c r="H623" s="14" t="s">
        <v>1202</v>
      </c>
      <c r="I623" s="14" t="s">
        <v>14</v>
      </c>
      <c r="J623" s="14" t="s">
        <v>2706</v>
      </c>
      <c r="K623" s="13"/>
      <c r="L623" s="1"/>
      <c r="M623" s="1"/>
      <c r="N623" s="1"/>
      <c r="O623" s="1"/>
      <c r="P623" s="1"/>
      <c r="Q623" s="1"/>
      <c r="R623" s="1"/>
      <c r="S623" s="1"/>
      <c r="T623" s="1"/>
      <c r="U623" s="1"/>
      <c r="V623" s="1"/>
    </row>
    <row r="624" spans="1:22" ht="90" thickBot="1" x14ac:dyDescent="0.3">
      <c r="A624" s="32" t="s">
        <v>2165</v>
      </c>
      <c r="B624" s="14" t="s">
        <v>22</v>
      </c>
      <c r="C624" s="18" t="s">
        <v>42</v>
      </c>
      <c r="D624" s="18" t="s">
        <v>893</v>
      </c>
      <c r="E624" s="14" t="s">
        <v>2302</v>
      </c>
      <c r="F624" s="14" t="s">
        <v>1203</v>
      </c>
      <c r="G624" s="14" t="s">
        <v>891</v>
      </c>
      <c r="H624" s="14" t="s">
        <v>1204</v>
      </c>
      <c r="I624" s="14" t="s">
        <v>619</v>
      </c>
      <c r="J624" s="14" t="s">
        <v>2705</v>
      </c>
      <c r="K624" s="13"/>
      <c r="L624" s="1"/>
      <c r="M624" s="1"/>
      <c r="N624" s="1"/>
      <c r="O624" s="1"/>
      <c r="P624" s="1"/>
      <c r="Q624" s="1"/>
      <c r="R624" s="1"/>
      <c r="S624" s="1"/>
      <c r="T624" s="1"/>
      <c r="U624" s="1"/>
      <c r="V624" s="1"/>
    </row>
    <row r="625" spans="1:22" ht="90" thickBot="1" x14ac:dyDescent="0.3">
      <c r="A625" s="32" t="s">
        <v>2166</v>
      </c>
      <c r="B625" s="14" t="s">
        <v>22</v>
      </c>
      <c r="C625" s="18" t="s">
        <v>42</v>
      </c>
      <c r="D625" s="18" t="s">
        <v>893</v>
      </c>
      <c r="E625" s="14" t="s">
        <v>2302</v>
      </c>
      <c r="F625" s="14" t="s">
        <v>1205</v>
      </c>
      <c r="G625" s="14" t="s">
        <v>891</v>
      </c>
      <c r="H625" s="14" t="s">
        <v>1206</v>
      </c>
      <c r="I625" s="14" t="s">
        <v>619</v>
      </c>
      <c r="J625" s="14" t="s">
        <v>2705</v>
      </c>
      <c r="K625" s="13"/>
      <c r="L625" s="1"/>
      <c r="M625" s="1"/>
      <c r="N625" s="1"/>
      <c r="O625" s="1"/>
      <c r="P625" s="1"/>
      <c r="Q625" s="1"/>
      <c r="R625" s="1"/>
      <c r="S625" s="1"/>
      <c r="T625" s="1"/>
      <c r="U625" s="1"/>
      <c r="V625" s="1"/>
    </row>
    <row r="626" spans="1:22" ht="90" thickBot="1" x14ac:dyDescent="0.3">
      <c r="A626" s="32" t="s">
        <v>2167</v>
      </c>
      <c r="B626" s="14" t="s">
        <v>22</v>
      </c>
      <c r="C626" s="18" t="s">
        <v>42</v>
      </c>
      <c r="D626" s="18" t="s">
        <v>893</v>
      </c>
      <c r="E626" s="14" t="s">
        <v>2302</v>
      </c>
      <c r="F626" s="14" t="s">
        <v>1207</v>
      </c>
      <c r="G626" s="14" t="s">
        <v>891</v>
      </c>
      <c r="H626" s="14" t="s">
        <v>1208</v>
      </c>
      <c r="I626" s="14" t="s">
        <v>14</v>
      </c>
      <c r="J626" s="14" t="s">
        <v>2705</v>
      </c>
      <c r="K626" s="13"/>
      <c r="L626" s="1"/>
      <c r="M626" s="1"/>
      <c r="N626" s="1"/>
      <c r="O626" s="1"/>
      <c r="P626" s="1"/>
      <c r="Q626" s="1"/>
      <c r="R626" s="1"/>
      <c r="S626" s="1"/>
      <c r="T626" s="1"/>
      <c r="U626" s="1"/>
      <c r="V626" s="1"/>
    </row>
    <row r="627" spans="1:22" ht="90" thickBot="1" x14ac:dyDescent="0.3">
      <c r="A627" s="32" t="s">
        <v>2168</v>
      </c>
      <c r="B627" s="14" t="s">
        <v>22</v>
      </c>
      <c r="C627" s="18" t="s">
        <v>42</v>
      </c>
      <c r="D627" s="18" t="s">
        <v>893</v>
      </c>
      <c r="E627" s="14" t="s">
        <v>2302</v>
      </c>
      <c r="F627" s="14" t="s">
        <v>1209</v>
      </c>
      <c r="G627" s="14" t="s">
        <v>891</v>
      </c>
      <c r="H627" s="14" t="s">
        <v>1210</v>
      </c>
      <c r="I627" s="14" t="s">
        <v>14</v>
      </c>
      <c r="J627" s="14" t="s">
        <v>2706</v>
      </c>
      <c r="K627" s="13"/>
      <c r="L627" s="1"/>
      <c r="M627" s="1"/>
      <c r="N627" s="1"/>
      <c r="O627" s="1"/>
      <c r="P627" s="1"/>
      <c r="Q627" s="1"/>
      <c r="R627" s="1"/>
      <c r="S627" s="1"/>
      <c r="T627" s="1"/>
      <c r="U627" s="1"/>
      <c r="V627" s="1"/>
    </row>
    <row r="628" spans="1:22" ht="90" thickBot="1" x14ac:dyDescent="0.3">
      <c r="A628" s="32" t="s">
        <v>2169</v>
      </c>
      <c r="B628" s="14" t="s">
        <v>22</v>
      </c>
      <c r="C628" s="18" t="s">
        <v>42</v>
      </c>
      <c r="D628" s="18" t="s">
        <v>893</v>
      </c>
      <c r="E628" s="14" t="s">
        <v>2302</v>
      </c>
      <c r="F628" s="14" t="s">
        <v>1211</v>
      </c>
      <c r="G628" s="14" t="s">
        <v>891</v>
      </c>
      <c r="H628" s="14" t="s">
        <v>1212</v>
      </c>
      <c r="I628" s="14" t="s">
        <v>14</v>
      </c>
      <c r="J628" s="14" t="s">
        <v>2706</v>
      </c>
      <c r="K628" s="13"/>
      <c r="L628" s="1"/>
      <c r="M628" s="1"/>
      <c r="N628" s="1"/>
      <c r="O628" s="1"/>
      <c r="P628" s="1"/>
      <c r="Q628" s="1"/>
      <c r="R628" s="1"/>
      <c r="S628" s="1"/>
      <c r="T628" s="1"/>
      <c r="U628" s="1"/>
      <c r="V628" s="1"/>
    </row>
    <row r="629" spans="1:22" ht="90" thickBot="1" x14ac:dyDescent="0.3">
      <c r="A629" s="32" t="s">
        <v>2170</v>
      </c>
      <c r="B629" s="14" t="s">
        <v>22</v>
      </c>
      <c r="C629" s="18" t="s">
        <v>42</v>
      </c>
      <c r="D629" s="18" t="s">
        <v>893</v>
      </c>
      <c r="E629" s="14" t="s">
        <v>2302</v>
      </c>
      <c r="F629" s="14" t="s">
        <v>1213</v>
      </c>
      <c r="G629" s="14" t="s">
        <v>891</v>
      </c>
      <c r="H629" s="14" t="s">
        <v>1218</v>
      </c>
      <c r="I629" s="14" t="s">
        <v>132</v>
      </c>
      <c r="J629" s="14" t="s">
        <v>2353</v>
      </c>
      <c r="K629" s="13"/>
      <c r="L629" s="1"/>
      <c r="M629" s="1"/>
      <c r="N629" s="1"/>
      <c r="O629" s="1"/>
      <c r="P629" s="1"/>
      <c r="Q629" s="1"/>
      <c r="R629" s="1"/>
      <c r="S629" s="1"/>
      <c r="T629" s="1"/>
      <c r="U629" s="1"/>
      <c r="V629" s="1"/>
    </row>
    <row r="630" spans="1:22" ht="90" thickBot="1" x14ac:dyDescent="0.3">
      <c r="A630" s="32" t="s">
        <v>2171</v>
      </c>
      <c r="B630" s="14" t="s">
        <v>22</v>
      </c>
      <c r="C630" s="18" t="s">
        <v>42</v>
      </c>
      <c r="D630" s="18" t="s">
        <v>893</v>
      </c>
      <c r="E630" s="14" t="s">
        <v>2302</v>
      </c>
      <c r="F630" s="14" t="s">
        <v>1214</v>
      </c>
      <c r="G630" s="14" t="s">
        <v>891</v>
      </c>
      <c r="H630" s="14" t="s">
        <v>1219</v>
      </c>
      <c r="I630" s="14" t="s">
        <v>134</v>
      </c>
      <c r="J630" s="14" t="s">
        <v>2353</v>
      </c>
      <c r="K630" s="13"/>
      <c r="L630" s="1"/>
      <c r="M630" s="1"/>
      <c r="N630" s="1"/>
      <c r="O630" s="1"/>
      <c r="P630" s="1"/>
      <c r="Q630" s="1"/>
      <c r="R630" s="1"/>
      <c r="S630" s="1"/>
      <c r="T630" s="1"/>
      <c r="U630" s="1"/>
      <c r="V630" s="1"/>
    </row>
    <row r="631" spans="1:22" ht="90" thickBot="1" x14ac:dyDescent="0.3">
      <c r="A631" s="32" t="s">
        <v>2172</v>
      </c>
      <c r="B631" s="14" t="s">
        <v>22</v>
      </c>
      <c r="C631" s="18" t="s">
        <v>42</v>
      </c>
      <c r="D631" s="18" t="s">
        <v>893</v>
      </c>
      <c r="E631" s="14" t="s">
        <v>2302</v>
      </c>
      <c r="F631" s="14" t="s">
        <v>1215</v>
      </c>
      <c r="G631" s="14" t="s">
        <v>891</v>
      </c>
      <c r="H631" s="14" t="s">
        <v>1186</v>
      </c>
      <c r="I631" s="14" t="s">
        <v>109</v>
      </c>
      <c r="J631" s="14" t="s">
        <v>2353</v>
      </c>
      <c r="K631" s="13"/>
      <c r="L631" s="1"/>
      <c r="M631" s="1"/>
      <c r="N631" s="1"/>
      <c r="O631" s="1"/>
      <c r="P631" s="1"/>
      <c r="Q631" s="1"/>
      <c r="R631" s="1"/>
      <c r="S631" s="1"/>
      <c r="T631" s="1"/>
      <c r="U631" s="1"/>
      <c r="V631" s="1"/>
    </row>
    <row r="632" spans="1:22" ht="90" thickBot="1" x14ac:dyDescent="0.3">
      <c r="A632" s="32" t="s">
        <v>2173</v>
      </c>
      <c r="B632" s="14" t="s">
        <v>22</v>
      </c>
      <c r="C632" s="18" t="s">
        <v>42</v>
      </c>
      <c r="D632" s="18" t="s">
        <v>893</v>
      </c>
      <c r="E632" s="14" t="s">
        <v>2302</v>
      </c>
      <c r="F632" s="14" t="s">
        <v>1216</v>
      </c>
      <c r="G632" s="14" t="s">
        <v>891</v>
      </c>
      <c r="H632" s="14" t="s">
        <v>299</v>
      </c>
      <c r="I632" s="14" t="s">
        <v>253</v>
      </c>
      <c r="J632" s="14" t="s">
        <v>2705</v>
      </c>
      <c r="K632" s="13"/>
      <c r="L632" s="1"/>
      <c r="M632" s="1"/>
      <c r="N632" s="1"/>
      <c r="O632" s="1"/>
      <c r="P632" s="1"/>
      <c r="Q632" s="1"/>
      <c r="R632" s="1"/>
      <c r="S632" s="1"/>
      <c r="T632" s="1"/>
      <c r="U632" s="1"/>
      <c r="V632" s="1"/>
    </row>
    <row r="633" spans="1:22" ht="90" thickBot="1" x14ac:dyDescent="0.3">
      <c r="A633" s="32" t="s">
        <v>2174</v>
      </c>
      <c r="B633" s="14" t="s">
        <v>22</v>
      </c>
      <c r="C633" s="18" t="s">
        <v>42</v>
      </c>
      <c r="D633" s="18" t="s">
        <v>893</v>
      </c>
      <c r="E633" s="14" t="s">
        <v>2302</v>
      </c>
      <c r="F633" s="14" t="s">
        <v>1217</v>
      </c>
      <c r="G633" s="14" t="s">
        <v>891</v>
      </c>
      <c r="H633" s="14" t="s">
        <v>1220</v>
      </c>
      <c r="I633" s="14" t="s">
        <v>254</v>
      </c>
      <c r="J633" s="14" t="s">
        <v>2706</v>
      </c>
      <c r="K633" s="13"/>
      <c r="L633" s="1"/>
      <c r="M633" s="1"/>
      <c r="N633" s="1"/>
      <c r="O633" s="1"/>
      <c r="P633" s="1"/>
      <c r="Q633" s="1"/>
      <c r="R633" s="1"/>
      <c r="S633" s="1"/>
      <c r="T633" s="1"/>
      <c r="U633" s="1"/>
      <c r="V633" s="1"/>
    </row>
    <row r="634" spans="1:22" ht="90" thickBot="1" x14ac:dyDescent="0.3">
      <c r="A634" s="32" t="s">
        <v>2175</v>
      </c>
      <c r="B634" s="14" t="s">
        <v>22</v>
      </c>
      <c r="C634" s="18" t="s">
        <v>42</v>
      </c>
      <c r="D634" s="18" t="s">
        <v>2453</v>
      </c>
      <c r="E634" s="14"/>
      <c r="F634" s="17" t="s">
        <v>2422</v>
      </c>
      <c r="G634" s="14" t="s">
        <v>891</v>
      </c>
      <c r="H634" s="14" t="s">
        <v>2423</v>
      </c>
      <c r="I634" s="14" t="s">
        <v>253</v>
      </c>
      <c r="J634" s="14" t="s">
        <v>2705</v>
      </c>
      <c r="K634" s="13"/>
      <c r="L634" s="1"/>
      <c r="M634" s="1"/>
      <c r="N634" s="1"/>
      <c r="O634" s="1"/>
      <c r="P634" s="1"/>
      <c r="Q634" s="1"/>
      <c r="R634" s="1"/>
      <c r="S634" s="1"/>
      <c r="T634" s="1"/>
      <c r="U634" s="1"/>
      <c r="V634" s="1"/>
    </row>
    <row r="635" spans="1:22" ht="90" thickBot="1" x14ac:dyDescent="0.3">
      <c r="A635" s="32" t="s">
        <v>2176</v>
      </c>
      <c r="B635" s="14" t="s">
        <v>22</v>
      </c>
      <c r="C635" s="18" t="s">
        <v>42</v>
      </c>
      <c r="D635" s="18" t="s">
        <v>894</v>
      </c>
      <c r="E635" s="14" t="s">
        <v>2303</v>
      </c>
      <c r="F635" s="17" t="s">
        <v>1223</v>
      </c>
      <c r="G635" s="14" t="s">
        <v>891</v>
      </c>
      <c r="H635" s="14" t="s">
        <v>1224</v>
      </c>
      <c r="I635" s="14" t="s">
        <v>753</v>
      </c>
      <c r="J635" s="14" t="s">
        <v>2705</v>
      </c>
      <c r="K635" s="13"/>
      <c r="L635" s="1"/>
      <c r="M635" s="1"/>
      <c r="N635" s="1"/>
      <c r="O635" s="1"/>
      <c r="P635" s="1"/>
      <c r="Q635" s="1"/>
      <c r="R635" s="1"/>
      <c r="S635" s="1"/>
      <c r="T635" s="1"/>
      <c r="U635" s="1"/>
      <c r="V635" s="1"/>
    </row>
    <row r="636" spans="1:22" ht="90" thickBot="1" x14ac:dyDescent="0.3">
      <c r="A636" s="32" t="s">
        <v>2177</v>
      </c>
      <c r="B636" s="14" t="s">
        <v>22</v>
      </c>
      <c r="C636" s="18" t="s">
        <v>42</v>
      </c>
      <c r="D636" s="18" t="s">
        <v>894</v>
      </c>
      <c r="E636" s="14" t="s">
        <v>2303</v>
      </c>
      <c r="F636" s="17" t="s">
        <v>1225</v>
      </c>
      <c r="G636" s="14" t="s">
        <v>891</v>
      </c>
      <c r="H636" s="14" t="s">
        <v>1226</v>
      </c>
      <c r="I636" s="14" t="s">
        <v>2424</v>
      </c>
      <c r="J636" s="14" t="s">
        <v>2706</v>
      </c>
      <c r="K636" s="13"/>
      <c r="L636" s="1"/>
      <c r="M636" s="1"/>
      <c r="N636" s="1"/>
      <c r="O636" s="1"/>
      <c r="P636" s="1"/>
      <c r="Q636" s="1"/>
      <c r="R636" s="1"/>
      <c r="S636" s="1"/>
      <c r="T636" s="1"/>
      <c r="U636" s="1"/>
      <c r="V636" s="1"/>
    </row>
    <row r="637" spans="1:22" ht="90" thickBot="1" x14ac:dyDescent="0.3">
      <c r="A637" s="32" t="s">
        <v>2178</v>
      </c>
      <c r="B637" s="14" t="s">
        <v>22</v>
      </c>
      <c r="C637" s="18" t="s">
        <v>42</v>
      </c>
      <c r="D637" s="18" t="s">
        <v>894</v>
      </c>
      <c r="E637" s="14" t="s">
        <v>2303</v>
      </c>
      <c r="F637" s="17" t="s">
        <v>1227</v>
      </c>
      <c r="G637" s="14" t="s">
        <v>891</v>
      </c>
      <c r="H637" s="14" t="s">
        <v>1228</v>
      </c>
      <c r="I637" s="14" t="s">
        <v>243</v>
      </c>
      <c r="J637" s="14" t="s">
        <v>2706</v>
      </c>
      <c r="K637" s="13"/>
      <c r="L637" s="1"/>
      <c r="M637" s="1"/>
      <c r="N637" s="1"/>
      <c r="O637" s="1"/>
      <c r="P637" s="1"/>
      <c r="Q637" s="1"/>
      <c r="R637" s="1"/>
      <c r="S637" s="1"/>
      <c r="T637" s="1"/>
      <c r="U637" s="1"/>
      <c r="V637" s="1"/>
    </row>
    <row r="638" spans="1:22" ht="90" thickBot="1" x14ac:dyDescent="0.3">
      <c r="A638" s="32" t="s">
        <v>2613</v>
      </c>
      <c r="B638" s="14" t="s">
        <v>22</v>
      </c>
      <c r="C638" s="18" t="s">
        <v>42</v>
      </c>
      <c r="D638" s="18" t="s">
        <v>894</v>
      </c>
      <c r="E638" s="14" t="s">
        <v>2303</v>
      </c>
      <c r="F638" s="14" t="s">
        <v>1229</v>
      </c>
      <c r="G638" s="14" t="s">
        <v>891</v>
      </c>
      <c r="H638" s="14" t="s">
        <v>1230</v>
      </c>
      <c r="I638" s="14" t="s">
        <v>2425</v>
      </c>
      <c r="J638" s="14" t="s">
        <v>2705</v>
      </c>
      <c r="K638" s="13"/>
      <c r="L638" s="1"/>
      <c r="M638" s="1"/>
      <c r="N638" s="1"/>
      <c r="O638" s="1"/>
      <c r="P638" s="1"/>
      <c r="Q638" s="1"/>
      <c r="R638" s="1"/>
      <c r="S638" s="1"/>
      <c r="T638" s="1"/>
      <c r="U638" s="1"/>
      <c r="V638" s="1"/>
    </row>
    <row r="639" spans="1:22" ht="90" thickBot="1" x14ac:dyDescent="0.3">
      <c r="A639" s="32" t="s">
        <v>2179</v>
      </c>
      <c r="B639" s="14" t="s">
        <v>22</v>
      </c>
      <c r="C639" s="18" t="s">
        <v>42</v>
      </c>
      <c r="D639" s="18" t="s">
        <v>894</v>
      </c>
      <c r="E639" s="14" t="s">
        <v>2303</v>
      </c>
      <c r="F639" s="14" t="s">
        <v>1231</v>
      </c>
      <c r="G639" s="14" t="s">
        <v>891</v>
      </c>
      <c r="H639" s="14" t="s">
        <v>1232</v>
      </c>
      <c r="I639" s="14" t="s">
        <v>2425</v>
      </c>
      <c r="J639" s="14" t="s">
        <v>2705</v>
      </c>
      <c r="K639" s="13"/>
      <c r="L639" s="1"/>
      <c r="M639" s="1"/>
      <c r="N639" s="1"/>
      <c r="O639" s="1"/>
      <c r="P639" s="1"/>
      <c r="Q639" s="1"/>
      <c r="R639" s="1"/>
      <c r="S639" s="1"/>
      <c r="T639" s="1"/>
      <c r="U639" s="1"/>
      <c r="V639" s="1"/>
    </row>
    <row r="640" spans="1:22" ht="90" thickBot="1" x14ac:dyDescent="0.3">
      <c r="A640" s="32" t="s">
        <v>2180</v>
      </c>
      <c r="B640" s="14" t="s">
        <v>22</v>
      </c>
      <c r="C640" s="18" t="s">
        <v>42</v>
      </c>
      <c r="D640" s="18" t="s">
        <v>894</v>
      </c>
      <c r="E640" s="14" t="s">
        <v>2303</v>
      </c>
      <c r="F640" s="17" t="s">
        <v>1233</v>
      </c>
      <c r="G640" s="14" t="s">
        <v>891</v>
      </c>
      <c r="H640" s="14" t="s">
        <v>1234</v>
      </c>
      <c r="I640" s="14" t="s">
        <v>2426</v>
      </c>
      <c r="J640" s="14" t="s">
        <v>2706</v>
      </c>
      <c r="K640" s="13"/>
      <c r="L640" s="1"/>
      <c r="M640" s="1"/>
      <c r="N640" s="1"/>
      <c r="O640" s="1"/>
      <c r="P640" s="1"/>
      <c r="Q640" s="1"/>
      <c r="R640" s="1"/>
      <c r="S640" s="1"/>
      <c r="T640" s="1"/>
      <c r="U640" s="1"/>
      <c r="V640" s="1"/>
    </row>
    <row r="641" spans="1:22" ht="90" thickBot="1" x14ac:dyDescent="0.3">
      <c r="A641" s="32" t="s">
        <v>2181</v>
      </c>
      <c r="B641" s="14" t="s">
        <v>22</v>
      </c>
      <c r="C641" s="18" t="s">
        <v>42</v>
      </c>
      <c r="D641" s="18" t="s">
        <v>894</v>
      </c>
      <c r="E641" s="14" t="s">
        <v>2303</v>
      </c>
      <c r="F641" s="17" t="s">
        <v>1235</v>
      </c>
      <c r="G641" s="14" t="s">
        <v>891</v>
      </c>
      <c r="H641" s="14" t="s">
        <v>1236</v>
      </c>
      <c r="I641" s="14" t="s">
        <v>2426</v>
      </c>
      <c r="J641" s="14" t="s">
        <v>2706</v>
      </c>
      <c r="K641" s="13"/>
      <c r="L641" s="1"/>
      <c r="M641" s="1"/>
      <c r="N641" s="1"/>
      <c r="O641" s="1"/>
      <c r="P641" s="1"/>
      <c r="Q641" s="1"/>
      <c r="R641" s="1"/>
      <c r="S641" s="1"/>
      <c r="T641" s="1"/>
      <c r="U641" s="1"/>
      <c r="V641" s="1"/>
    </row>
    <row r="642" spans="1:22" ht="90" thickBot="1" x14ac:dyDescent="0.3">
      <c r="A642" s="32" t="s">
        <v>2182</v>
      </c>
      <c r="B642" s="14" t="s">
        <v>22</v>
      </c>
      <c r="C642" s="18" t="s">
        <v>42</v>
      </c>
      <c r="D642" s="18" t="s">
        <v>894</v>
      </c>
      <c r="E642" s="14" t="s">
        <v>2303</v>
      </c>
      <c r="F642" s="17" t="s">
        <v>1237</v>
      </c>
      <c r="G642" s="14" t="s">
        <v>891</v>
      </c>
      <c r="H642" s="14" t="s">
        <v>1238</v>
      </c>
      <c r="I642" s="14" t="s">
        <v>253</v>
      </c>
      <c r="J642" s="14" t="s">
        <v>2705</v>
      </c>
      <c r="K642" s="13"/>
      <c r="L642" s="1"/>
      <c r="M642" s="1"/>
      <c r="N642" s="1"/>
      <c r="O642" s="1"/>
      <c r="P642" s="1"/>
      <c r="Q642" s="1"/>
      <c r="R642" s="1"/>
      <c r="S642" s="1"/>
      <c r="T642" s="1"/>
      <c r="U642" s="1"/>
      <c r="V642" s="1"/>
    </row>
    <row r="643" spans="1:22" ht="90" thickBot="1" x14ac:dyDescent="0.3">
      <c r="A643" s="32" t="s">
        <v>2183</v>
      </c>
      <c r="B643" s="14" t="s">
        <v>22</v>
      </c>
      <c r="C643" s="18" t="s">
        <v>42</v>
      </c>
      <c r="D643" s="18" t="s">
        <v>894</v>
      </c>
      <c r="E643" s="14" t="s">
        <v>2303</v>
      </c>
      <c r="F643" s="17" t="s">
        <v>1239</v>
      </c>
      <c r="G643" s="14" t="s">
        <v>891</v>
      </c>
      <c r="H643" s="14" t="s">
        <v>1240</v>
      </c>
      <c r="I643" s="14" t="s">
        <v>253</v>
      </c>
      <c r="J643" s="14" t="s">
        <v>2705</v>
      </c>
      <c r="K643" s="13"/>
      <c r="L643" s="1"/>
      <c r="M643" s="1"/>
      <c r="N643" s="1"/>
      <c r="O643" s="1"/>
      <c r="P643" s="1"/>
      <c r="Q643" s="1"/>
      <c r="R643" s="1"/>
      <c r="S643" s="1"/>
      <c r="T643" s="1"/>
      <c r="U643" s="1"/>
      <c r="V643" s="1"/>
    </row>
    <row r="644" spans="1:22" ht="90" thickBot="1" x14ac:dyDescent="0.3">
      <c r="A644" s="32" t="s">
        <v>2184</v>
      </c>
      <c r="B644" s="14" t="s">
        <v>22</v>
      </c>
      <c r="C644" s="18" t="s">
        <v>42</v>
      </c>
      <c r="D644" s="18" t="s">
        <v>894</v>
      </c>
      <c r="E644" s="14" t="s">
        <v>2303</v>
      </c>
      <c r="F644" s="17" t="s">
        <v>1241</v>
      </c>
      <c r="G644" s="14" t="s">
        <v>891</v>
      </c>
      <c r="H644" s="14" t="s">
        <v>1242</v>
      </c>
      <c r="I644" s="14" t="s">
        <v>253</v>
      </c>
      <c r="J644" s="14" t="s">
        <v>2705</v>
      </c>
      <c r="K644" s="13"/>
      <c r="L644" s="1"/>
      <c r="M644" s="1"/>
      <c r="N644" s="1"/>
      <c r="O644" s="1"/>
      <c r="P644" s="1"/>
      <c r="Q644" s="1"/>
      <c r="R644" s="1"/>
      <c r="S644" s="1"/>
      <c r="T644" s="1"/>
      <c r="U644" s="1"/>
      <c r="V644" s="1"/>
    </row>
    <row r="645" spans="1:22" ht="90" thickBot="1" x14ac:dyDescent="0.3">
      <c r="A645" s="32" t="s">
        <v>2185</v>
      </c>
      <c r="B645" s="14" t="s">
        <v>22</v>
      </c>
      <c r="C645" s="18" t="s">
        <v>42</v>
      </c>
      <c r="D645" s="18" t="s">
        <v>894</v>
      </c>
      <c r="E645" s="14" t="s">
        <v>2303</v>
      </c>
      <c r="F645" s="17" t="s">
        <v>1243</v>
      </c>
      <c r="G645" s="14" t="s">
        <v>891</v>
      </c>
      <c r="H645" s="14" t="s">
        <v>1244</v>
      </c>
      <c r="I645" s="14" t="s">
        <v>2396</v>
      </c>
      <c r="J645" s="14" t="s">
        <v>2706</v>
      </c>
      <c r="K645" s="13"/>
      <c r="L645" s="1"/>
      <c r="M645" s="1"/>
      <c r="N645" s="1"/>
      <c r="O645" s="1"/>
      <c r="P645" s="1"/>
      <c r="Q645" s="1"/>
      <c r="R645" s="1"/>
      <c r="S645" s="1"/>
      <c r="T645" s="1"/>
      <c r="U645" s="1"/>
      <c r="V645" s="1"/>
    </row>
    <row r="646" spans="1:22" ht="90" thickBot="1" x14ac:dyDescent="0.3">
      <c r="A646" s="32" t="s">
        <v>2186</v>
      </c>
      <c r="B646" s="14" t="s">
        <v>22</v>
      </c>
      <c r="C646" s="18" t="s">
        <v>42</v>
      </c>
      <c r="D646" s="18" t="s">
        <v>894</v>
      </c>
      <c r="E646" s="14" t="s">
        <v>2303</v>
      </c>
      <c r="F646" s="17" t="s">
        <v>1245</v>
      </c>
      <c r="G646" s="14" t="s">
        <v>891</v>
      </c>
      <c r="H646" s="14" t="s">
        <v>1246</v>
      </c>
      <c r="I646" s="14" t="s">
        <v>243</v>
      </c>
      <c r="J646" s="14" t="s">
        <v>2706</v>
      </c>
      <c r="K646" s="13"/>
      <c r="L646" s="1"/>
      <c r="M646" s="1"/>
      <c r="N646" s="1"/>
      <c r="O646" s="1"/>
      <c r="P646" s="1"/>
      <c r="Q646" s="1"/>
      <c r="R646" s="1"/>
      <c r="S646" s="1"/>
      <c r="T646" s="1"/>
      <c r="U646" s="1"/>
      <c r="V646" s="1"/>
    </row>
    <row r="647" spans="1:22" ht="90" thickBot="1" x14ac:dyDescent="0.3">
      <c r="A647" s="32" t="s">
        <v>2187</v>
      </c>
      <c r="B647" s="14" t="s">
        <v>22</v>
      </c>
      <c r="C647" s="18" t="s">
        <v>42</v>
      </c>
      <c r="D647" s="18" t="s">
        <v>894</v>
      </c>
      <c r="E647" s="14" t="s">
        <v>2303</v>
      </c>
      <c r="F647" s="15" t="s">
        <v>1252</v>
      </c>
      <c r="G647" s="14" t="s">
        <v>891</v>
      </c>
      <c r="H647" s="14" t="s">
        <v>246</v>
      </c>
      <c r="I647" s="14" t="s">
        <v>243</v>
      </c>
      <c r="J647" s="14" t="s">
        <v>2706</v>
      </c>
      <c r="K647" s="13"/>
      <c r="L647" s="1"/>
      <c r="M647" s="1"/>
      <c r="N647" s="1"/>
      <c r="O647" s="1"/>
      <c r="P647" s="1"/>
      <c r="Q647" s="1"/>
      <c r="R647" s="1"/>
      <c r="S647" s="1"/>
      <c r="T647" s="1"/>
      <c r="U647" s="1"/>
      <c r="V647" s="1"/>
    </row>
    <row r="648" spans="1:22" ht="90" thickBot="1" x14ac:dyDescent="0.3">
      <c r="A648" s="32" t="s">
        <v>2188</v>
      </c>
      <c r="B648" s="14" t="s">
        <v>22</v>
      </c>
      <c r="C648" s="18" t="s">
        <v>42</v>
      </c>
      <c r="D648" s="18" t="s">
        <v>894</v>
      </c>
      <c r="E648" s="14" t="s">
        <v>2303</v>
      </c>
      <c r="F648" s="15" t="s">
        <v>1253</v>
      </c>
      <c r="G648" s="14" t="s">
        <v>891</v>
      </c>
      <c r="H648" s="14" t="s">
        <v>247</v>
      </c>
      <c r="I648" s="14" t="s">
        <v>248</v>
      </c>
      <c r="J648" s="14" t="s">
        <v>2705</v>
      </c>
      <c r="K648" s="13"/>
      <c r="L648" s="1"/>
      <c r="M648" s="1"/>
      <c r="N648" s="1"/>
      <c r="O648" s="1"/>
      <c r="P648" s="1"/>
      <c r="Q648" s="1"/>
      <c r="R648" s="1"/>
      <c r="S648" s="1"/>
      <c r="T648" s="1"/>
      <c r="U648" s="1"/>
      <c r="V648" s="1"/>
    </row>
    <row r="649" spans="1:22" ht="90" thickBot="1" x14ac:dyDescent="0.3">
      <c r="A649" s="32" t="s">
        <v>2189</v>
      </c>
      <c r="B649" s="14" t="s">
        <v>22</v>
      </c>
      <c r="C649" s="18" t="s">
        <v>42</v>
      </c>
      <c r="D649" s="18" t="s">
        <v>894</v>
      </c>
      <c r="E649" s="14" t="s">
        <v>2303</v>
      </c>
      <c r="F649" s="17" t="s">
        <v>1247</v>
      </c>
      <c r="G649" s="14" t="s">
        <v>891</v>
      </c>
      <c r="H649" s="14" t="s">
        <v>275</v>
      </c>
      <c r="I649" s="14" t="s">
        <v>132</v>
      </c>
      <c r="J649" s="14" t="s">
        <v>2353</v>
      </c>
      <c r="K649" s="13"/>
      <c r="L649" s="1"/>
      <c r="M649" s="1"/>
      <c r="N649" s="1"/>
      <c r="O649" s="1"/>
      <c r="P649" s="1"/>
      <c r="Q649" s="1"/>
      <c r="R649" s="1"/>
      <c r="S649" s="1"/>
      <c r="T649" s="1"/>
      <c r="U649" s="1"/>
      <c r="V649" s="1"/>
    </row>
    <row r="650" spans="1:22" ht="90" thickBot="1" x14ac:dyDescent="0.3">
      <c r="A650" s="32" t="s">
        <v>2190</v>
      </c>
      <c r="B650" s="14" t="s">
        <v>22</v>
      </c>
      <c r="C650" s="18" t="s">
        <v>42</v>
      </c>
      <c r="D650" s="18" t="s">
        <v>894</v>
      </c>
      <c r="E650" s="14" t="s">
        <v>2303</v>
      </c>
      <c r="F650" s="17" t="s">
        <v>1248</v>
      </c>
      <c r="G650" s="14" t="s">
        <v>891</v>
      </c>
      <c r="H650" s="14" t="s">
        <v>250</v>
      </c>
      <c r="I650" s="14" t="s">
        <v>134</v>
      </c>
      <c r="J650" s="14" t="s">
        <v>2353</v>
      </c>
      <c r="K650" s="13"/>
      <c r="L650" s="1"/>
      <c r="M650" s="1"/>
      <c r="N650" s="1"/>
      <c r="O650" s="1"/>
      <c r="P650" s="1"/>
      <c r="Q650" s="1"/>
      <c r="R650" s="1"/>
      <c r="S650" s="1"/>
      <c r="T650" s="1"/>
      <c r="U650" s="1"/>
      <c r="V650" s="1"/>
    </row>
    <row r="651" spans="1:22" ht="90" thickBot="1" x14ac:dyDescent="0.3">
      <c r="A651" s="32" t="s">
        <v>2191</v>
      </c>
      <c r="B651" s="14" t="s">
        <v>22</v>
      </c>
      <c r="C651" s="18" t="s">
        <v>42</v>
      </c>
      <c r="D651" s="18" t="s">
        <v>894</v>
      </c>
      <c r="E651" s="14" t="s">
        <v>2303</v>
      </c>
      <c r="F651" s="17" t="s">
        <v>1249</v>
      </c>
      <c r="G651" s="14" t="s">
        <v>891</v>
      </c>
      <c r="H651" s="14" t="s">
        <v>1186</v>
      </c>
      <c r="I651" s="14" t="s">
        <v>109</v>
      </c>
      <c r="J651" s="14" t="s">
        <v>2353</v>
      </c>
      <c r="K651" s="13"/>
      <c r="L651" s="1"/>
      <c r="M651" s="1"/>
      <c r="N651" s="1"/>
      <c r="O651" s="1"/>
      <c r="P651" s="1"/>
      <c r="Q651" s="1"/>
      <c r="R651" s="1"/>
      <c r="S651" s="1"/>
      <c r="T651" s="1"/>
      <c r="U651" s="1"/>
      <c r="V651" s="1"/>
    </row>
    <row r="652" spans="1:22" ht="90" thickBot="1" x14ac:dyDescent="0.3">
      <c r="A652" s="32" t="s">
        <v>2192</v>
      </c>
      <c r="B652" s="14" t="s">
        <v>22</v>
      </c>
      <c r="C652" s="18" t="s">
        <v>42</v>
      </c>
      <c r="D652" s="18" t="s">
        <v>894</v>
      </c>
      <c r="E652" s="14" t="s">
        <v>2303</v>
      </c>
      <c r="F652" s="17" t="s">
        <v>1250</v>
      </c>
      <c r="G652" s="14" t="s">
        <v>891</v>
      </c>
      <c r="H652" s="14" t="s">
        <v>1221</v>
      </c>
      <c r="I652" s="14" t="s">
        <v>253</v>
      </c>
      <c r="J652" s="14" t="s">
        <v>2705</v>
      </c>
      <c r="K652" s="13"/>
      <c r="L652" s="1"/>
      <c r="M652" s="1"/>
      <c r="N652" s="1"/>
      <c r="O652" s="1"/>
      <c r="P652" s="1"/>
      <c r="Q652" s="1"/>
      <c r="R652" s="1"/>
      <c r="S652" s="1"/>
      <c r="T652" s="1"/>
      <c r="U652" s="1"/>
      <c r="V652" s="1"/>
    </row>
    <row r="653" spans="1:22" ht="90" thickBot="1" x14ac:dyDescent="0.3">
      <c r="A653" s="32" t="s">
        <v>2193</v>
      </c>
      <c r="B653" s="14" t="s">
        <v>22</v>
      </c>
      <c r="C653" s="18" t="s">
        <v>42</v>
      </c>
      <c r="D653" s="18" t="s">
        <v>894</v>
      </c>
      <c r="E653" s="14" t="s">
        <v>2303</v>
      </c>
      <c r="F653" s="17" t="s">
        <v>1251</v>
      </c>
      <c r="G653" s="14" t="s">
        <v>891</v>
      </c>
      <c r="H653" s="14" t="s">
        <v>1222</v>
      </c>
      <c r="I653" s="14" t="s">
        <v>254</v>
      </c>
      <c r="J653" s="14" t="s">
        <v>2706</v>
      </c>
      <c r="K653" s="13"/>
      <c r="L653" s="1"/>
      <c r="M653" s="1"/>
      <c r="N653" s="1"/>
      <c r="O653" s="1"/>
      <c r="P653" s="1"/>
      <c r="Q653" s="1"/>
      <c r="R653" s="1"/>
      <c r="S653" s="1"/>
      <c r="T653" s="1"/>
      <c r="U653" s="1"/>
      <c r="V653" s="1"/>
    </row>
    <row r="654" spans="1:22" ht="90" thickBot="1" x14ac:dyDescent="0.3">
      <c r="A654" s="32" t="s">
        <v>2194</v>
      </c>
      <c r="B654" s="14" t="s">
        <v>22</v>
      </c>
      <c r="C654" s="18" t="s">
        <v>42</v>
      </c>
      <c r="D654" s="18" t="s">
        <v>1254</v>
      </c>
      <c r="E654" s="14" t="s">
        <v>2309</v>
      </c>
      <c r="F654" s="14" t="s">
        <v>1255</v>
      </c>
      <c r="G654" s="14" t="s">
        <v>891</v>
      </c>
      <c r="H654" s="14" t="s">
        <v>1271</v>
      </c>
      <c r="I654" s="14" t="s">
        <v>1272</v>
      </c>
      <c r="J654" s="14" t="s">
        <v>2705</v>
      </c>
      <c r="K654" s="13"/>
      <c r="L654" s="1"/>
      <c r="M654" s="1"/>
      <c r="N654" s="1"/>
      <c r="O654" s="1"/>
      <c r="P654" s="1"/>
      <c r="Q654" s="1"/>
      <c r="R654" s="1"/>
      <c r="S654" s="1"/>
      <c r="T654" s="1"/>
      <c r="U654" s="1"/>
      <c r="V654" s="1"/>
    </row>
    <row r="655" spans="1:22" ht="90" thickBot="1" x14ac:dyDescent="0.3">
      <c r="A655" s="32" t="s">
        <v>2195</v>
      </c>
      <c r="B655" s="14" t="s">
        <v>22</v>
      </c>
      <c r="C655" s="18" t="s">
        <v>42</v>
      </c>
      <c r="D655" s="18" t="s">
        <v>1254</v>
      </c>
      <c r="E655" s="14" t="s">
        <v>2309</v>
      </c>
      <c r="F655" s="14" t="s">
        <v>1256</v>
      </c>
      <c r="G655" s="14" t="s">
        <v>891</v>
      </c>
      <c r="H655" s="14" t="s">
        <v>834</v>
      </c>
      <c r="I655" s="14" t="s">
        <v>253</v>
      </c>
      <c r="J655" s="14" t="s">
        <v>2705</v>
      </c>
      <c r="K655" s="13"/>
      <c r="L655" s="1"/>
      <c r="M655" s="1"/>
      <c r="N655" s="1"/>
      <c r="O655" s="1"/>
      <c r="P655" s="1"/>
      <c r="Q655" s="1"/>
      <c r="R655" s="1"/>
      <c r="S655" s="1"/>
      <c r="T655" s="1"/>
      <c r="U655" s="1"/>
      <c r="V655" s="1"/>
    </row>
    <row r="656" spans="1:22" ht="90" thickBot="1" x14ac:dyDescent="0.3">
      <c r="A656" s="32" t="s">
        <v>2196</v>
      </c>
      <c r="B656" s="14" t="s">
        <v>22</v>
      </c>
      <c r="C656" s="18" t="s">
        <v>42</v>
      </c>
      <c r="D656" s="18" t="s">
        <v>1254</v>
      </c>
      <c r="E656" s="14"/>
      <c r="F656" s="14" t="s">
        <v>2427</v>
      </c>
      <c r="G656" s="14" t="s">
        <v>891</v>
      </c>
      <c r="H656" s="14" t="s">
        <v>2428</v>
      </c>
      <c r="I656" s="14" t="s">
        <v>253</v>
      </c>
      <c r="J656" s="14" t="s">
        <v>2706</v>
      </c>
      <c r="K656" s="13"/>
      <c r="L656" s="1"/>
      <c r="M656" s="1"/>
      <c r="N656" s="1"/>
      <c r="O656" s="1"/>
      <c r="P656" s="1"/>
      <c r="Q656" s="1"/>
      <c r="R656" s="1"/>
      <c r="S656" s="1"/>
      <c r="T656" s="1"/>
      <c r="U656" s="1"/>
      <c r="V656" s="1"/>
    </row>
    <row r="657" spans="1:22" ht="90" thickBot="1" x14ac:dyDescent="0.3">
      <c r="A657" s="32" t="s">
        <v>2197</v>
      </c>
      <c r="B657" s="14" t="s">
        <v>22</v>
      </c>
      <c r="C657" s="18" t="s">
        <v>42</v>
      </c>
      <c r="D657" s="18" t="s">
        <v>1254</v>
      </c>
      <c r="E657" s="14" t="s">
        <v>2309</v>
      </c>
      <c r="F657" s="14" t="s">
        <v>1257</v>
      </c>
      <c r="G657" s="14" t="s">
        <v>891</v>
      </c>
      <c r="H657" s="14" t="s">
        <v>817</v>
      </c>
      <c r="I657" s="14" t="s">
        <v>836</v>
      </c>
      <c r="J657" s="14" t="s">
        <v>2706</v>
      </c>
      <c r="K657" s="13"/>
      <c r="L657" s="1"/>
      <c r="M657" s="1"/>
      <c r="N657" s="1"/>
      <c r="O657" s="1"/>
      <c r="P657" s="1"/>
      <c r="Q657" s="1"/>
      <c r="R657" s="1"/>
      <c r="S657" s="1"/>
      <c r="T657" s="1"/>
      <c r="U657" s="1"/>
      <c r="V657" s="1"/>
    </row>
    <row r="658" spans="1:22" ht="90" thickBot="1" x14ac:dyDescent="0.3">
      <c r="A658" s="32" t="s">
        <v>2198</v>
      </c>
      <c r="B658" s="14" t="s">
        <v>22</v>
      </c>
      <c r="C658" s="18" t="s">
        <v>42</v>
      </c>
      <c r="D658" s="18" t="s">
        <v>1254</v>
      </c>
      <c r="E658" s="14" t="s">
        <v>2309</v>
      </c>
      <c r="F658" s="14" t="s">
        <v>1258</v>
      </c>
      <c r="G658" s="14" t="s">
        <v>891</v>
      </c>
      <c r="H658" s="14" t="s">
        <v>820</v>
      </c>
      <c r="I658" s="14" t="s">
        <v>836</v>
      </c>
      <c r="J658" s="14" t="s">
        <v>2705</v>
      </c>
      <c r="K658" s="13"/>
      <c r="L658" s="1"/>
      <c r="M658" s="1"/>
      <c r="N658" s="1"/>
      <c r="O658" s="1"/>
      <c r="P658" s="1"/>
      <c r="Q658" s="1"/>
      <c r="R658" s="1"/>
      <c r="S658" s="1"/>
      <c r="T658" s="1"/>
      <c r="U658" s="1"/>
      <c r="V658" s="1"/>
    </row>
    <row r="659" spans="1:22" ht="90" thickBot="1" x14ac:dyDescent="0.3">
      <c r="A659" s="32" t="s">
        <v>2199</v>
      </c>
      <c r="B659" s="14" t="s">
        <v>22</v>
      </c>
      <c r="C659" s="18" t="s">
        <v>42</v>
      </c>
      <c r="D659" s="18" t="s">
        <v>1254</v>
      </c>
      <c r="E659" s="14" t="s">
        <v>2309</v>
      </c>
      <c r="F659" s="14" t="s">
        <v>1259</v>
      </c>
      <c r="G659" s="14" t="s">
        <v>891</v>
      </c>
      <c r="H659" s="14" t="s">
        <v>821</v>
      </c>
      <c r="I659" s="14" t="s">
        <v>243</v>
      </c>
      <c r="J659" s="14" t="s">
        <v>2706</v>
      </c>
      <c r="K659" s="13"/>
      <c r="L659" s="1"/>
      <c r="M659" s="1"/>
      <c r="N659" s="1"/>
      <c r="O659" s="1"/>
      <c r="P659" s="1"/>
      <c r="Q659" s="1"/>
      <c r="R659" s="1"/>
      <c r="S659" s="1"/>
      <c r="T659" s="1"/>
      <c r="U659" s="1"/>
      <c r="V659" s="1"/>
    </row>
    <row r="660" spans="1:22" ht="90" thickBot="1" x14ac:dyDescent="0.3">
      <c r="A660" s="32" t="s">
        <v>2200</v>
      </c>
      <c r="B660" s="14" t="s">
        <v>22</v>
      </c>
      <c r="C660" s="18" t="s">
        <v>42</v>
      </c>
      <c r="D660" s="18" t="s">
        <v>1254</v>
      </c>
      <c r="E660" s="14" t="s">
        <v>2309</v>
      </c>
      <c r="F660" s="14" t="s">
        <v>1260</v>
      </c>
      <c r="G660" s="14" t="s">
        <v>891</v>
      </c>
      <c r="H660" s="14" t="s">
        <v>822</v>
      </c>
      <c r="I660" s="14" t="s">
        <v>243</v>
      </c>
      <c r="J660" s="14" t="s">
        <v>2705</v>
      </c>
      <c r="K660" s="13"/>
      <c r="L660" s="1"/>
      <c r="M660" s="1"/>
      <c r="N660" s="1"/>
      <c r="O660" s="1"/>
      <c r="P660" s="1"/>
      <c r="Q660" s="1"/>
      <c r="R660" s="1"/>
      <c r="S660" s="1"/>
      <c r="T660" s="1"/>
      <c r="U660" s="1"/>
      <c r="V660" s="1"/>
    </row>
    <row r="661" spans="1:22" ht="90" thickBot="1" x14ac:dyDescent="0.3">
      <c r="A661" s="32" t="s">
        <v>2201</v>
      </c>
      <c r="B661" s="14" t="s">
        <v>22</v>
      </c>
      <c r="C661" s="18" t="s">
        <v>42</v>
      </c>
      <c r="D661" s="18" t="s">
        <v>1254</v>
      </c>
      <c r="E661" s="14" t="s">
        <v>2309</v>
      </c>
      <c r="F661" s="14" t="s">
        <v>1261</v>
      </c>
      <c r="G661" s="14" t="s">
        <v>891</v>
      </c>
      <c r="H661" s="14" t="s">
        <v>2429</v>
      </c>
      <c r="I661" s="14" t="s">
        <v>243</v>
      </c>
      <c r="J661" s="14" t="s">
        <v>2705</v>
      </c>
      <c r="K661" s="13"/>
      <c r="L661" s="1"/>
      <c r="M661" s="1"/>
      <c r="N661" s="1"/>
      <c r="O661" s="1"/>
      <c r="P661" s="1"/>
      <c r="Q661" s="1"/>
      <c r="R661" s="1"/>
      <c r="S661" s="1"/>
      <c r="T661" s="1"/>
      <c r="U661" s="1"/>
      <c r="V661" s="1"/>
    </row>
    <row r="662" spans="1:22" ht="90" thickBot="1" x14ac:dyDescent="0.3">
      <c r="A662" s="32" t="s">
        <v>2202</v>
      </c>
      <c r="B662" s="14" t="s">
        <v>22</v>
      </c>
      <c r="C662" s="18" t="s">
        <v>42</v>
      </c>
      <c r="D662" s="18" t="s">
        <v>1254</v>
      </c>
      <c r="E662" s="14" t="s">
        <v>2309</v>
      </c>
      <c r="F662" s="14" t="s">
        <v>1262</v>
      </c>
      <c r="G662" s="14" t="s">
        <v>891</v>
      </c>
      <c r="H662" s="14" t="s">
        <v>824</v>
      </c>
      <c r="I662" s="14" t="s">
        <v>243</v>
      </c>
      <c r="J662" s="14" t="s">
        <v>2705</v>
      </c>
      <c r="K662" s="13"/>
      <c r="L662" s="1"/>
      <c r="M662" s="1"/>
      <c r="N662" s="1"/>
      <c r="O662" s="1"/>
      <c r="P662" s="1"/>
      <c r="Q662" s="1"/>
      <c r="R662" s="1"/>
      <c r="S662" s="1"/>
      <c r="T662" s="1"/>
      <c r="U662" s="1"/>
      <c r="V662" s="1"/>
    </row>
    <row r="663" spans="1:22" ht="90" thickBot="1" x14ac:dyDescent="0.3">
      <c r="A663" s="32" t="s">
        <v>2203</v>
      </c>
      <c r="B663" s="14" t="s">
        <v>22</v>
      </c>
      <c r="C663" s="18" t="s">
        <v>42</v>
      </c>
      <c r="D663" s="18" t="s">
        <v>1254</v>
      </c>
      <c r="E663" s="14" t="s">
        <v>2309</v>
      </c>
      <c r="F663" s="14" t="s">
        <v>1263</v>
      </c>
      <c r="G663" s="14" t="s">
        <v>891</v>
      </c>
      <c r="H663" s="14" t="s">
        <v>825</v>
      </c>
      <c r="I663" s="14" t="s">
        <v>243</v>
      </c>
      <c r="J663" s="14" t="s">
        <v>2705</v>
      </c>
      <c r="K663" s="13"/>
      <c r="L663" s="1"/>
      <c r="M663" s="1"/>
      <c r="N663" s="1"/>
      <c r="O663" s="1"/>
      <c r="P663" s="1"/>
      <c r="Q663" s="1"/>
      <c r="R663" s="1"/>
      <c r="S663" s="1"/>
      <c r="T663" s="1"/>
      <c r="U663" s="1"/>
      <c r="V663" s="1"/>
    </row>
    <row r="664" spans="1:22" ht="90" thickBot="1" x14ac:dyDescent="0.3">
      <c r="A664" s="32" t="s">
        <v>2204</v>
      </c>
      <c r="B664" s="14" t="s">
        <v>22</v>
      </c>
      <c r="C664" s="18" t="s">
        <v>42</v>
      </c>
      <c r="D664" s="18" t="s">
        <v>1254</v>
      </c>
      <c r="E664" s="14" t="s">
        <v>2309</v>
      </c>
      <c r="F664" s="14" t="s">
        <v>1264</v>
      </c>
      <c r="G664" s="14" t="s">
        <v>891</v>
      </c>
      <c r="H664" s="14" t="s">
        <v>826</v>
      </c>
      <c r="I664" s="14" t="s">
        <v>243</v>
      </c>
      <c r="J664" s="14" t="s">
        <v>2705</v>
      </c>
      <c r="K664" s="13"/>
      <c r="L664" s="1"/>
      <c r="M664" s="1"/>
      <c r="N664" s="1"/>
      <c r="O664" s="1"/>
      <c r="P664" s="1"/>
      <c r="Q664" s="1"/>
      <c r="R664" s="1"/>
      <c r="S664" s="1"/>
      <c r="T664" s="1"/>
      <c r="U664" s="1"/>
      <c r="V664" s="1"/>
    </row>
    <row r="665" spans="1:22" ht="90" thickBot="1" x14ac:dyDescent="0.3">
      <c r="A665" s="32" t="s">
        <v>2205</v>
      </c>
      <c r="B665" s="14" t="s">
        <v>22</v>
      </c>
      <c r="C665" s="18" t="s">
        <v>42</v>
      </c>
      <c r="D665" s="18" t="s">
        <v>1254</v>
      </c>
      <c r="E665" s="14" t="s">
        <v>2309</v>
      </c>
      <c r="F665" s="14" t="s">
        <v>1265</v>
      </c>
      <c r="G665" s="14" t="s">
        <v>891</v>
      </c>
      <c r="H665" s="14" t="s">
        <v>827</v>
      </c>
      <c r="I665" s="14" t="s">
        <v>243</v>
      </c>
      <c r="J665" s="14" t="s">
        <v>2705</v>
      </c>
      <c r="K665" s="13"/>
      <c r="L665" s="1"/>
      <c r="M665" s="1"/>
      <c r="N665" s="1"/>
      <c r="O665" s="1"/>
      <c r="P665" s="1"/>
      <c r="Q665" s="1"/>
      <c r="R665" s="1"/>
      <c r="S665" s="1"/>
      <c r="T665" s="1"/>
      <c r="U665" s="1"/>
      <c r="V665" s="1"/>
    </row>
    <row r="666" spans="1:22" ht="90" thickBot="1" x14ac:dyDescent="0.3">
      <c r="A666" s="32" t="s">
        <v>2206</v>
      </c>
      <c r="B666" s="14" t="s">
        <v>22</v>
      </c>
      <c r="C666" s="18" t="s">
        <v>42</v>
      </c>
      <c r="D666" s="18" t="s">
        <v>1254</v>
      </c>
      <c r="E666" s="14" t="s">
        <v>2309</v>
      </c>
      <c r="F666" s="14" t="s">
        <v>1266</v>
      </c>
      <c r="G666" s="14" t="s">
        <v>891</v>
      </c>
      <c r="H666" s="14" t="s">
        <v>2430</v>
      </c>
      <c r="I666" s="14" t="s">
        <v>2431</v>
      </c>
      <c r="J666" s="14" t="s">
        <v>2705</v>
      </c>
      <c r="K666" s="13"/>
      <c r="L666" s="1"/>
      <c r="M666" s="1"/>
      <c r="N666" s="1"/>
      <c r="O666" s="1"/>
      <c r="P666" s="1"/>
      <c r="Q666" s="1"/>
      <c r="R666" s="1"/>
      <c r="S666" s="1"/>
      <c r="T666" s="1"/>
      <c r="U666" s="1"/>
      <c r="V666" s="1"/>
    </row>
    <row r="667" spans="1:22" ht="90" thickBot="1" x14ac:dyDescent="0.3">
      <c r="A667" s="32" t="s">
        <v>2207</v>
      </c>
      <c r="B667" s="14" t="s">
        <v>22</v>
      </c>
      <c r="C667" s="18" t="s">
        <v>42</v>
      </c>
      <c r="D667" s="18" t="s">
        <v>1254</v>
      </c>
      <c r="E667" s="14" t="s">
        <v>2309</v>
      </c>
      <c r="F667" s="14" t="s">
        <v>1267</v>
      </c>
      <c r="G667" s="14" t="s">
        <v>891</v>
      </c>
      <c r="H667" s="14" t="s">
        <v>829</v>
      </c>
      <c r="I667" s="14" t="s">
        <v>243</v>
      </c>
      <c r="J667" s="14" t="s">
        <v>2705</v>
      </c>
      <c r="K667" s="13"/>
      <c r="L667" s="1"/>
      <c r="M667" s="1"/>
      <c r="N667" s="1"/>
      <c r="O667" s="1"/>
      <c r="P667" s="1"/>
      <c r="Q667" s="1"/>
      <c r="R667" s="1"/>
      <c r="S667" s="1"/>
      <c r="T667" s="1"/>
      <c r="U667" s="1"/>
      <c r="V667" s="1"/>
    </row>
    <row r="668" spans="1:22" ht="90" thickBot="1" x14ac:dyDescent="0.3">
      <c r="A668" s="32" t="s">
        <v>2208</v>
      </c>
      <c r="B668" s="14" t="s">
        <v>22</v>
      </c>
      <c r="C668" s="18" t="s">
        <v>42</v>
      </c>
      <c r="D668" s="18" t="s">
        <v>1254</v>
      </c>
      <c r="E668" s="14" t="s">
        <v>2309</v>
      </c>
      <c r="F668" s="14" t="s">
        <v>1268</v>
      </c>
      <c r="G668" s="14" t="s">
        <v>891</v>
      </c>
      <c r="H668" s="14" t="s">
        <v>830</v>
      </c>
      <c r="I668" s="14" t="s">
        <v>243</v>
      </c>
      <c r="J668" s="14" t="s">
        <v>2705</v>
      </c>
      <c r="K668" s="13"/>
      <c r="L668" s="1"/>
      <c r="M668" s="1"/>
      <c r="N668" s="1"/>
      <c r="O668" s="1"/>
      <c r="P668" s="1"/>
      <c r="Q668" s="1"/>
      <c r="R668" s="1"/>
      <c r="S668" s="1"/>
      <c r="T668" s="1"/>
      <c r="U668" s="1"/>
      <c r="V668" s="1"/>
    </row>
    <row r="669" spans="1:22" ht="90" thickBot="1" x14ac:dyDescent="0.3">
      <c r="A669" s="32" t="s">
        <v>2209</v>
      </c>
      <c r="B669" s="14" t="s">
        <v>22</v>
      </c>
      <c r="C669" s="18" t="s">
        <v>42</v>
      </c>
      <c r="D669" s="18" t="s">
        <v>1254</v>
      </c>
      <c r="E669" s="14" t="s">
        <v>2309</v>
      </c>
      <c r="F669" s="14" t="s">
        <v>1269</v>
      </c>
      <c r="G669" s="14" t="s">
        <v>891</v>
      </c>
      <c r="H669" s="14" t="s">
        <v>831</v>
      </c>
      <c r="I669" s="14" t="s">
        <v>253</v>
      </c>
      <c r="J669" s="14" t="s">
        <v>2705</v>
      </c>
      <c r="K669" s="13"/>
      <c r="L669" s="1"/>
      <c r="M669" s="1"/>
      <c r="N669" s="1"/>
      <c r="O669" s="1"/>
      <c r="P669" s="1"/>
      <c r="Q669" s="1"/>
      <c r="R669" s="1"/>
      <c r="S669" s="1"/>
      <c r="T669" s="1"/>
      <c r="U669" s="1"/>
      <c r="V669" s="1"/>
    </row>
    <row r="670" spans="1:22" ht="90" thickBot="1" x14ac:dyDescent="0.3">
      <c r="A670" s="32" t="s">
        <v>2210</v>
      </c>
      <c r="B670" s="14" t="s">
        <v>22</v>
      </c>
      <c r="C670" s="18" t="s">
        <v>42</v>
      </c>
      <c r="D670" s="18" t="s">
        <v>1254</v>
      </c>
      <c r="E670" s="14" t="s">
        <v>2309</v>
      </c>
      <c r="F670" s="14" t="s">
        <v>1270</v>
      </c>
      <c r="G670" s="14" t="s">
        <v>891</v>
      </c>
      <c r="H670" s="14" t="s">
        <v>832</v>
      </c>
      <c r="I670" s="14" t="s">
        <v>254</v>
      </c>
      <c r="J670" s="14" t="s">
        <v>2705</v>
      </c>
      <c r="K670" s="13"/>
      <c r="L670" s="1"/>
      <c r="M670" s="1"/>
      <c r="N670" s="1"/>
      <c r="O670" s="1"/>
      <c r="P670" s="1"/>
      <c r="Q670" s="1"/>
      <c r="R670" s="1"/>
      <c r="S670" s="1"/>
      <c r="T670" s="1"/>
      <c r="U670" s="1"/>
      <c r="V670" s="1"/>
    </row>
    <row r="671" spans="1:22" ht="90" thickBot="1" x14ac:dyDescent="0.3">
      <c r="A671" s="32" t="s">
        <v>2211</v>
      </c>
      <c r="B671" s="14" t="s">
        <v>22</v>
      </c>
      <c r="C671" s="18" t="s">
        <v>42</v>
      </c>
      <c r="D671" s="18" t="s">
        <v>1273</v>
      </c>
      <c r="E671" s="14" t="s">
        <v>2310</v>
      </c>
      <c r="F671" s="14" t="s">
        <v>2432</v>
      </c>
      <c r="G671" s="14" t="s">
        <v>891</v>
      </c>
      <c r="H671" s="14" t="s">
        <v>1274</v>
      </c>
      <c r="I671" s="14" t="s">
        <v>1275</v>
      </c>
      <c r="J671" s="14" t="s">
        <v>2705</v>
      </c>
      <c r="K671" s="13"/>
      <c r="L671" s="1"/>
      <c r="M671" s="1"/>
      <c r="N671" s="1"/>
      <c r="O671" s="1"/>
      <c r="P671" s="1"/>
      <c r="Q671" s="1"/>
      <c r="R671" s="1"/>
      <c r="S671" s="1"/>
      <c r="T671" s="1"/>
      <c r="U671" s="1"/>
      <c r="V671" s="1"/>
    </row>
    <row r="672" spans="1:22" ht="90" thickBot="1" x14ac:dyDescent="0.3">
      <c r="A672" s="32" t="s">
        <v>2212</v>
      </c>
      <c r="B672" s="14" t="s">
        <v>22</v>
      </c>
      <c r="C672" s="18" t="s">
        <v>42</v>
      </c>
      <c r="D672" s="18" t="s">
        <v>2440</v>
      </c>
      <c r="E672" s="14"/>
      <c r="F672" s="14" t="s">
        <v>2433</v>
      </c>
      <c r="G672" s="14" t="s">
        <v>891</v>
      </c>
      <c r="H672" s="14" t="s">
        <v>2434</v>
      </c>
      <c r="I672" s="14" t="s">
        <v>2435</v>
      </c>
      <c r="J672" s="14" t="s">
        <v>2705</v>
      </c>
      <c r="K672" s="13"/>
      <c r="L672" s="1"/>
      <c r="M672" s="1"/>
      <c r="N672" s="1"/>
      <c r="O672" s="1"/>
      <c r="P672" s="1"/>
      <c r="Q672" s="1"/>
      <c r="R672" s="1"/>
      <c r="S672" s="1"/>
      <c r="T672" s="1"/>
      <c r="U672" s="1"/>
      <c r="V672" s="1"/>
    </row>
    <row r="673" spans="1:22" ht="90" thickBot="1" x14ac:dyDescent="0.3">
      <c r="A673" s="32" t="s">
        <v>2213</v>
      </c>
      <c r="B673" s="14" t="s">
        <v>22</v>
      </c>
      <c r="C673" s="18" t="s">
        <v>42</v>
      </c>
      <c r="D673" s="18" t="s">
        <v>1276</v>
      </c>
      <c r="E673" s="14" t="s">
        <v>2311</v>
      </c>
      <c r="F673" s="14" t="s">
        <v>1288</v>
      </c>
      <c r="G673" s="14" t="s">
        <v>891</v>
      </c>
      <c r="H673" s="14" t="s">
        <v>1289</v>
      </c>
      <c r="I673" s="14" t="s">
        <v>1290</v>
      </c>
      <c r="J673" s="14" t="s">
        <v>2706</v>
      </c>
      <c r="K673" s="13"/>
      <c r="L673" s="1"/>
      <c r="M673" s="1"/>
      <c r="N673" s="1"/>
      <c r="O673" s="1"/>
      <c r="P673" s="1"/>
      <c r="Q673" s="1"/>
      <c r="R673" s="1"/>
      <c r="S673" s="1"/>
      <c r="T673" s="1"/>
      <c r="U673" s="1"/>
      <c r="V673" s="1"/>
    </row>
    <row r="674" spans="1:22" ht="90" thickBot="1" x14ac:dyDescent="0.3">
      <c r="A674" s="32" t="s">
        <v>2214</v>
      </c>
      <c r="B674" s="14" t="s">
        <v>22</v>
      </c>
      <c r="C674" s="18" t="s">
        <v>42</v>
      </c>
      <c r="D674" s="18" t="s">
        <v>1276</v>
      </c>
      <c r="E674" s="14" t="s">
        <v>2311</v>
      </c>
      <c r="F674" s="14" t="s">
        <v>1284</v>
      </c>
      <c r="G674" s="14" t="s">
        <v>891</v>
      </c>
      <c r="H674" s="14" t="s">
        <v>1285</v>
      </c>
      <c r="I674" s="14" t="s">
        <v>1286</v>
      </c>
      <c r="J674" s="14" t="s">
        <v>2705</v>
      </c>
      <c r="K674" s="13"/>
      <c r="L674" s="1"/>
      <c r="M674" s="1"/>
      <c r="N674" s="1"/>
      <c r="O674" s="1"/>
      <c r="P674" s="1"/>
      <c r="Q674" s="1"/>
      <c r="R674" s="1"/>
      <c r="S674" s="1"/>
      <c r="T674" s="1"/>
      <c r="U674" s="1"/>
      <c r="V674" s="1"/>
    </row>
    <row r="675" spans="1:22" ht="90" thickBot="1" x14ac:dyDescent="0.3">
      <c r="A675" s="32" t="s">
        <v>2215</v>
      </c>
      <c r="B675" s="14" t="s">
        <v>22</v>
      </c>
      <c r="C675" s="18" t="s">
        <v>42</v>
      </c>
      <c r="D675" s="18" t="s">
        <v>1276</v>
      </c>
      <c r="E675" s="14" t="s">
        <v>2311</v>
      </c>
      <c r="F675" s="14" t="s">
        <v>1277</v>
      </c>
      <c r="G675" s="14" t="s">
        <v>891</v>
      </c>
      <c r="H675" s="14" t="s">
        <v>1287</v>
      </c>
      <c r="I675" s="14" t="s">
        <v>1291</v>
      </c>
      <c r="J675" s="14" t="s">
        <v>2705</v>
      </c>
      <c r="K675" s="13"/>
      <c r="L675" s="1"/>
      <c r="M675" s="1"/>
      <c r="N675" s="1"/>
      <c r="O675" s="1"/>
      <c r="P675" s="1"/>
      <c r="Q675" s="1"/>
      <c r="R675" s="1"/>
      <c r="S675" s="1"/>
      <c r="T675" s="1"/>
      <c r="U675" s="1"/>
      <c r="V675" s="1"/>
    </row>
    <row r="676" spans="1:22" ht="90" thickBot="1" x14ac:dyDescent="0.3">
      <c r="A676" s="32" t="s">
        <v>2216</v>
      </c>
      <c r="B676" s="14" t="s">
        <v>22</v>
      </c>
      <c r="C676" s="18" t="s">
        <v>42</v>
      </c>
      <c r="D676" s="18" t="s">
        <v>1276</v>
      </c>
      <c r="E676" s="14" t="s">
        <v>2311</v>
      </c>
      <c r="F676" s="14" t="s">
        <v>1280</v>
      </c>
      <c r="G676" s="14" t="s">
        <v>891</v>
      </c>
      <c r="H676" s="14" t="s">
        <v>2457</v>
      </c>
      <c r="I676" s="14" t="s">
        <v>1292</v>
      </c>
      <c r="J676" s="14" t="s">
        <v>2706</v>
      </c>
      <c r="K676" s="13"/>
      <c r="L676" s="1"/>
      <c r="M676" s="1"/>
      <c r="N676" s="1"/>
      <c r="O676" s="1"/>
      <c r="P676" s="1"/>
      <c r="Q676" s="1"/>
      <c r="R676" s="1"/>
      <c r="S676" s="1"/>
      <c r="T676" s="1"/>
      <c r="U676" s="1"/>
      <c r="V676" s="1"/>
    </row>
    <row r="677" spans="1:22" ht="90" thickBot="1" x14ac:dyDescent="0.3">
      <c r="A677" s="32" t="s">
        <v>2217</v>
      </c>
      <c r="B677" s="14" t="s">
        <v>22</v>
      </c>
      <c r="C677" s="18" t="s">
        <v>42</v>
      </c>
      <c r="D677" s="18" t="s">
        <v>1276</v>
      </c>
      <c r="E677" s="14" t="s">
        <v>2311</v>
      </c>
      <c r="F677" s="14" t="s">
        <v>1278</v>
      </c>
      <c r="G677" s="14" t="s">
        <v>891</v>
      </c>
      <c r="H677" s="14" t="s">
        <v>1287</v>
      </c>
      <c r="I677" s="14" t="s">
        <v>1292</v>
      </c>
      <c r="J677" s="14" t="s">
        <v>2705</v>
      </c>
      <c r="K677" s="13"/>
      <c r="L677" s="1"/>
      <c r="M677" s="1"/>
      <c r="N677" s="1"/>
      <c r="O677" s="1"/>
      <c r="P677" s="1"/>
      <c r="Q677" s="1"/>
      <c r="R677" s="1"/>
      <c r="S677" s="1"/>
      <c r="T677" s="1"/>
      <c r="U677" s="1"/>
      <c r="V677" s="1"/>
    </row>
    <row r="678" spans="1:22" ht="90" thickBot="1" x14ac:dyDescent="0.3">
      <c r="A678" s="32" t="s">
        <v>2218</v>
      </c>
      <c r="B678" s="14" t="s">
        <v>22</v>
      </c>
      <c r="C678" s="18" t="s">
        <v>42</v>
      </c>
      <c r="D678" s="18" t="s">
        <v>1276</v>
      </c>
      <c r="E678" s="14" t="s">
        <v>2311</v>
      </c>
      <c r="F678" s="14" t="s">
        <v>1281</v>
      </c>
      <c r="G678" s="14" t="s">
        <v>891</v>
      </c>
      <c r="H678" s="14" t="s">
        <v>1287</v>
      </c>
      <c r="I678" s="14" t="s">
        <v>1292</v>
      </c>
      <c r="J678" s="14" t="s">
        <v>2705</v>
      </c>
      <c r="K678" s="13"/>
      <c r="L678" s="1"/>
      <c r="M678" s="1"/>
      <c r="N678" s="1"/>
      <c r="O678" s="1"/>
      <c r="P678" s="1"/>
      <c r="Q678" s="1"/>
      <c r="R678" s="1"/>
      <c r="S678" s="1"/>
      <c r="T678" s="1"/>
      <c r="U678" s="1"/>
      <c r="V678" s="1"/>
    </row>
    <row r="679" spans="1:22" ht="90" thickBot="1" x14ac:dyDescent="0.3">
      <c r="A679" s="32" t="s">
        <v>2219</v>
      </c>
      <c r="B679" s="14" t="s">
        <v>22</v>
      </c>
      <c r="C679" s="18" t="s">
        <v>42</v>
      </c>
      <c r="D679" s="18" t="s">
        <v>1276</v>
      </c>
      <c r="E679" s="14" t="s">
        <v>2311</v>
      </c>
      <c r="F679" s="14" t="s">
        <v>1282</v>
      </c>
      <c r="G679" s="14" t="s">
        <v>891</v>
      </c>
      <c r="H679" s="14" t="s">
        <v>1287</v>
      </c>
      <c r="I679" s="14" t="s">
        <v>1292</v>
      </c>
      <c r="J679" s="14" t="s">
        <v>2705</v>
      </c>
      <c r="K679" s="13"/>
      <c r="L679" s="1"/>
      <c r="M679" s="1"/>
      <c r="N679" s="1"/>
      <c r="O679" s="1"/>
      <c r="P679" s="1"/>
      <c r="Q679" s="1"/>
      <c r="R679" s="1"/>
      <c r="S679" s="1"/>
      <c r="T679" s="1"/>
      <c r="U679" s="1"/>
      <c r="V679" s="1"/>
    </row>
    <row r="680" spans="1:22" ht="90" thickBot="1" x14ac:dyDescent="0.3">
      <c r="A680" s="32" t="s">
        <v>2220</v>
      </c>
      <c r="B680" s="14" t="s">
        <v>22</v>
      </c>
      <c r="C680" s="18" t="s">
        <v>42</v>
      </c>
      <c r="D680" s="18" t="s">
        <v>1276</v>
      </c>
      <c r="E680" s="14" t="s">
        <v>2311</v>
      </c>
      <c r="F680" s="14" t="s">
        <v>1279</v>
      </c>
      <c r="G680" s="14" t="s">
        <v>891</v>
      </c>
      <c r="H680" s="14" t="s">
        <v>1287</v>
      </c>
      <c r="I680" s="14" t="s">
        <v>1292</v>
      </c>
      <c r="J680" s="14" t="s">
        <v>2706</v>
      </c>
      <c r="K680" s="13"/>
      <c r="L680" s="1"/>
      <c r="M680" s="1"/>
      <c r="N680" s="1"/>
      <c r="O680" s="1"/>
      <c r="P680" s="1"/>
      <c r="Q680" s="1"/>
      <c r="R680" s="1"/>
      <c r="S680" s="1"/>
      <c r="T680" s="1"/>
      <c r="U680" s="1"/>
      <c r="V680" s="1"/>
    </row>
    <row r="681" spans="1:22" ht="90" thickBot="1" x14ac:dyDescent="0.3">
      <c r="A681" s="32" t="s">
        <v>2221</v>
      </c>
      <c r="B681" s="14" t="s">
        <v>22</v>
      </c>
      <c r="C681" s="18" t="s">
        <v>42</v>
      </c>
      <c r="D681" s="18" t="s">
        <v>1276</v>
      </c>
      <c r="E681" s="14" t="s">
        <v>2311</v>
      </c>
      <c r="F681" s="14" t="s">
        <v>1283</v>
      </c>
      <c r="G681" s="14" t="s">
        <v>891</v>
      </c>
      <c r="H681" s="14" t="s">
        <v>1287</v>
      </c>
      <c r="I681" s="14" t="s">
        <v>1515</v>
      </c>
      <c r="J681" s="14" t="s">
        <v>2705</v>
      </c>
      <c r="K681" s="13"/>
      <c r="L681" s="1"/>
      <c r="M681" s="1"/>
      <c r="N681" s="1"/>
      <c r="O681" s="1"/>
      <c r="P681" s="1"/>
      <c r="Q681" s="1"/>
      <c r="R681" s="1"/>
      <c r="S681" s="1"/>
      <c r="T681" s="1"/>
      <c r="U681" s="1"/>
      <c r="V681" s="1"/>
    </row>
    <row r="682" spans="1:22" ht="102.75" thickBot="1" x14ac:dyDescent="0.3">
      <c r="A682" s="32" t="s">
        <v>2222</v>
      </c>
      <c r="B682" s="14" t="s">
        <v>22</v>
      </c>
      <c r="C682" s="18" t="s">
        <v>42</v>
      </c>
      <c r="D682" s="18" t="s">
        <v>1276</v>
      </c>
      <c r="E682" s="14" t="s">
        <v>2311</v>
      </c>
      <c r="F682" s="14" t="s">
        <v>2495</v>
      </c>
      <c r="G682" s="14" t="s">
        <v>2442</v>
      </c>
      <c r="H682" s="14" t="s">
        <v>2496</v>
      </c>
      <c r="I682" s="14" t="s">
        <v>2497</v>
      </c>
      <c r="J682" s="14" t="s">
        <v>2705</v>
      </c>
      <c r="K682" s="13"/>
      <c r="L682" s="1"/>
      <c r="M682" s="1"/>
      <c r="N682" s="1"/>
      <c r="O682" s="1"/>
      <c r="P682" s="1"/>
      <c r="Q682" s="1"/>
      <c r="R682" s="1"/>
      <c r="S682" s="1"/>
      <c r="T682" s="1"/>
      <c r="U682" s="1"/>
      <c r="V682" s="1"/>
    </row>
    <row r="683" spans="1:22" ht="102.75" thickBot="1" x14ac:dyDescent="0.3">
      <c r="A683" s="32" t="s">
        <v>2223</v>
      </c>
      <c r="B683" s="14" t="s">
        <v>22</v>
      </c>
      <c r="C683" s="18" t="s">
        <v>42</v>
      </c>
      <c r="D683" s="18" t="s">
        <v>1276</v>
      </c>
      <c r="E683" s="14"/>
      <c r="F683" s="14" t="s">
        <v>2441</v>
      </c>
      <c r="G683" s="14" t="s">
        <v>2442</v>
      </c>
      <c r="H683" s="14" t="s">
        <v>2438</v>
      </c>
      <c r="I683" s="14" t="s">
        <v>2439</v>
      </c>
      <c r="J683" s="14" t="s">
        <v>2705</v>
      </c>
      <c r="K683" s="13"/>
      <c r="L683" s="1"/>
      <c r="M683" s="1"/>
      <c r="N683" s="1"/>
      <c r="O683" s="1"/>
      <c r="P683" s="1"/>
      <c r="Q683" s="1"/>
      <c r="R683" s="1"/>
      <c r="S683" s="1"/>
      <c r="T683" s="1"/>
      <c r="U683" s="1"/>
      <c r="V683" s="1"/>
    </row>
    <row r="684" spans="1:22" ht="90" thickBot="1" x14ac:dyDescent="0.3">
      <c r="A684" s="32" t="s">
        <v>2224</v>
      </c>
      <c r="B684" s="14" t="s">
        <v>22</v>
      </c>
      <c r="C684" s="18" t="s">
        <v>43</v>
      </c>
      <c r="D684" s="18" t="s">
        <v>56</v>
      </c>
      <c r="E684" s="14" t="s">
        <v>2312</v>
      </c>
      <c r="F684" s="14" t="s">
        <v>1340</v>
      </c>
      <c r="G684" s="14" t="s">
        <v>1301</v>
      </c>
      <c r="H684" s="14" t="s">
        <v>1341</v>
      </c>
      <c r="I684" s="14" t="s">
        <v>1342</v>
      </c>
      <c r="J684" s="14" t="s">
        <v>2705</v>
      </c>
      <c r="K684" s="13"/>
      <c r="L684" s="1"/>
      <c r="M684" s="1"/>
      <c r="N684" s="1"/>
      <c r="O684" s="1"/>
      <c r="P684" s="1"/>
      <c r="Q684" s="1"/>
      <c r="R684" s="1"/>
      <c r="S684" s="1"/>
      <c r="T684" s="1"/>
      <c r="U684" s="1"/>
      <c r="V684" s="1"/>
    </row>
    <row r="685" spans="1:22" ht="90" thickBot="1" x14ac:dyDescent="0.3">
      <c r="A685" s="32" t="s">
        <v>2225</v>
      </c>
      <c r="B685" s="14" t="s">
        <v>22</v>
      </c>
      <c r="C685" s="18" t="s">
        <v>43</v>
      </c>
      <c r="D685" s="18" t="s">
        <v>948</v>
      </c>
      <c r="E685" s="14" t="s">
        <v>2313</v>
      </c>
      <c r="F685" s="14" t="s">
        <v>1302</v>
      </c>
      <c r="G685" s="14" t="s">
        <v>1301</v>
      </c>
      <c r="H685" s="14" t="s">
        <v>1305</v>
      </c>
      <c r="I685" s="14" t="s">
        <v>1314</v>
      </c>
      <c r="J685" s="14" t="s">
        <v>2705</v>
      </c>
      <c r="K685" s="13"/>
      <c r="L685" s="1"/>
      <c r="M685" s="1"/>
      <c r="N685" s="1"/>
      <c r="O685" s="1"/>
      <c r="P685" s="1"/>
      <c r="Q685" s="1"/>
      <c r="R685" s="1"/>
      <c r="S685" s="1"/>
      <c r="T685" s="1"/>
      <c r="U685" s="1"/>
      <c r="V685" s="1"/>
    </row>
    <row r="686" spans="1:22" ht="90" thickBot="1" x14ac:dyDescent="0.3">
      <c r="A686" s="32" t="s">
        <v>2343</v>
      </c>
      <c r="B686" s="14" t="s">
        <v>22</v>
      </c>
      <c r="C686" s="18" t="s">
        <v>43</v>
      </c>
      <c r="D686" s="18" t="s">
        <v>948</v>
      </c>
      <c r="E686" s="14" t="s">
        <v>2313</v>
      </c>
      <c r="F686" s="14" t="s">
        <v>1303</v>
      </c>
      <c r="G686" s="14" t="s">
        <v>1301</v>
      </c>
      <c r="H686" s="14" t="s">
        <v>1304</v>
      </c>
      <c r="I686" s="14" t="s">
        <v>1299</v>
      </c>
      <c r="J686" s="14" t="s">
        <v>2705</v>
      </c>
      <c r="K686" s="13"/>
      <c r="L686" s="1"/>
      <c r="M686" s="1"/>
      <c r="N686" s="1"/>
      <c r="O686" s="1"/>
      <c r="P686" s="1"/>
      <c r="Q686" s="1"/>
      <c r="R686" s="1"/>
      <c r="S686" s="1"/>
      <c r="T686" s="1"/>
      <c r="U686" s="1"/>
      <c r="V686" s="1"/>
    </row>
    <row r="687" spans="1:22" ht="90" thickBot="1" x14ac:dyDescent="0.3">
      <c r="A687" s="32" t="s">
        <v>2344</v>
      </c>
      <c r="B687" s="14" t="s">
        <v>22</v>
      </c>
      <c r="C687" s="18" t="s">
        <v>43</v>
      </c>
      <c r="D687" s="18" t="s">
        <v>1307</v>
      </c>
      <c r="E687" s="14" t="s">
        <v>2314</v>
      </c>
      <c r="F687" s="14" t="s">
        <v>1309</v>
      </c>
      <c r="G687" s="14" t="s">
        <v>1301</v>
      </c>
      <c r="H687" s="14" t="s">
        <v>1306</v>
      </c>
      <c r="I687" s="14" t="s">
        <v>1315</v>
      </c>
      <c r="J687" s="14" t="s">
        <v>2705</v>
      </c>
      <c r="K687" s="13"/>
      <c r="L687" s="1"/>
      <c r="M687" s="1"/>
      <c r="N687" s="1"/>
      <c r="O687" s="1"/>
      <c r="P687" s="1"/>
      <c r="Q687" s="1"/>
      <c r="R687" s="1"/>
      <c r="S687" s="1"/>
      <c r="T687" s="1"/>
      <c r="U687" s="1"/>
      <c r="V687" s="1"/>
    </row>
    <row r="688" spans="1:22" ht="90" thickBot="1" x14ac:dyDescent="0.3">
      <c r="A688" s="32" t="s">
        <v>2345</v>
      </c>
      <c r="B688" s="14" t="s">
        <v>22</v>
      </c>
      <c r="C688" s="18" t="s">
        <v>43</v>
      </c>
      <c r="D688" s="18" t="s">
        <v>1307</v>
      </c>
      <c r="E688" s="14" t="s">
        <v>2314</v>
      </c>
      <c r="F688" s="14" t="s">
        <v>1310</v>
      </c>
      <c r="G688" s="14" t="s">
        <v>1301</v>
      </c>
      <c r="H688" s="14" t="s">
        <v>1311</v>
      </c>
      <c r="I688" s="14" t="s">
        <v>1308</v>
      </c>
      <c r="J688" s="14" t="s">
        <v>2705</v>
      </c>
      <c r="K688" s="13"/>
      <c r="L688" s="1"/>
      <c r="M688" s="1"/>
      <c r="N688" s="1"/>
      <c r="O688" s="1"/>
      <c r="P688" s="1"/>
      <c r="Q688" s="1"/>
      <c r="R688" s="1"/>
      <c r="S688" s="1"/>
      <c r="T688" s="1"/>
      <c r="U688" s="1"/>
      <c r="V688" s="1"/>
    </row>
    <row r="689" spans="1:22" ht="90" thickBot="1" x14ac:dyDescent="0.3">
      <c r="A689" s="32" t="s">
        <v>2614</v>
      </c>
      <c r="B689" s="14" t="s">
        <v>22</v>
      </c>
      <c r="C689" s="18" t="s">
        <v>43</v>
      </c>
      <c r="D689" s="18" t="s">
        <v>1294</v>
      </c>
      <c r="E689" s="14" t="s">
        <v>2315</v>
      </c>
      <c r="F689" s="14" t="s">
        <v>1312</v>
      </c>
      <c r="G689" s="14" t="s">
        <v>1301</v>
      </c>
      <c r="H689" s="14" t="s">
        <v>1313</v>
      </c>
      <c r="I689" s="14" t="s">
        <v>1316</v>
      </c>
      <c r="J689" s="14" t="s">
        <v>2705</v>
      </c>
      <c r="K689" s="13"/>
      <c r="L689" s="1"/>
      <c r="M689" s="1"/>
      <c r="N689" s="1"/>
      <c r="O689" s="1"/>
      <c r="P689" s="1"/>
      <c r="Q689" s="1"/>
      <c r="R689" s="1"/>
      <c r="S689" s="1"/>
      <c r="T689" s="1"/>
      <c r="U689" s="1"/>
      <c r="V689" s="1"/>
    </row>
    <row r="690" spans="1:22" ht="90" thickBot="1" x14ac:dyDescent="0.3">
      <c r="A690" s="32" t="s">
        <v>2615</v>
      </c>
      <c r="B690" s="14" t="s">
        <v>22</v>
      </c>
      <c r="C690" s="18" t="s">
        <v>43</v>
      </c>
      <c r="D690" s="18" t="s">
        <v>1294</v>
      </c>
      <c r="E690" s="14" t="s">
        <v>2307</v>
      </c>
      <c r="F690" s="14" t="s">
        <v>2455</v>
      </c>
      <c r="G690" s="14" t="s">
        <v>1301</v>
      </c>
      <c r="H690" s="14" t="s">
        <v>2456</v>
      </c>
      <c r="I690" s="14" t="s">
        <v>1295</v>
      </c>
      <c r="J690" s="14" t="s">
        <v>2705</v>
      </c>
    </row>
    <row r="691" spans="1:22" ht="90" thickBot="1" x14ac:dyDescent="0.3">
      <c r="A691" s="32" t="s">
        <v>2616</v>
      </c>
      <c r="B691" s="14" t="s">
        <v>22</v>
      </c>
      <c r="C691" s="18" t="s">
        <v>43</v>
      </c>
      <c r="D691" s="14" t="s">
        <v>1276</v>
      </c>
      <c r="E691" s="14" t="s">
        <v>2311</v>
      </c>
      <c r="F691" s="14" t="s">
        <v>2443</v>
      </c>
      <c r="G691" s="14" t="s">
        <v>1301</v>
      </c>
      <c r="H691" s="14" t="s">
        <v>2444</v>
      </c>
      <c r="I691" s="13" t="s">
        <v>1290</v>
      </c>
      <c r="J691" s="14" t="s">
        <v>2706</v>
      </c>
      <c r="M691" s="1"/>
      <c r="N691" s="1"/>
      <c r="O691" s="1"/>
      <c r="P691" s="1"/>
      <c r="Q691" s="1"/>
      <c r="R691" s="1"/>
      <c r="S691" s="1"/>
      <c r="T691" s="1"/>
      <c r="U691" s="1"/>
      <c r="V691" s="1"/>
    </row>
    <row r="692" spans="1:22" ht="90" thickBot="1" x14ac:dyDescent="0.3">
      <c r="A692" s="32" t="s">
        <v>2617</v>
      </c>
      <c r="B692" s="14" t="s">
        <v>22</v>
      </c>
      <c r="C692" s="18" t="s">
        <v>43</v>
      </c>
      <c r="D692" s="14" t="s">
        <v>1276</v>
      </c>
      <c r="E692" s="14" t="s">
        <v>2311</v>
      </c>
      <c r="F692" s="14" t="s">
        <v>2445</v>
      </c>
      <c r="G692" s="14" t="s">
        <v>1301</v>
      </c>
      <c r="H692" s="14" t="s">
        <v>1285</v>
      </c>
      <c r="I692" s="13" t="s">
        <v>1286</v>
      </c>
      <c r="J692" s="1" t="s">
        <v>2705</v>
      </c>
      <c r="M692" s="1"/>
      <c r="N692" s="1"/>
      <c r="O692" s="1"/>
      <c r="P692" s="1"/>
      <c r="Q692" s="1"/>
      <c r="R692" s="1"/>
      <c r="S692" s="1"/>
      <c r="T692" s="1"/>
      <c r="U692" s="1"/>
      <c r="V692" s="1"/>
    </row>
    <row r="693" spans="1:22" ht="90" thickBot="1" x14ac:dyDescent="0.3">
      <c r="A693" s="32" t="s">
        <v>2618</v>
      </c>
      <c r="B693" s="14" t="s">
        <v>22</v>
      </c>
      <c r="C693" s="18" t="s">
        <v>43</v>
      </c>
      <c r="D693" s="14" t="s">
        <v>1276</v>
      </c>
      <c r="E693" s="14" t="s">
        <v>2311</v>
      </c>
      <c r="F693" s="14" t="s">
        <v>2446</v>
      </c>
      <c r="G693" s="14" t="s">
        <v>1301</v>
      </c>
      <c r="H693" s="14" t="s">
        <v>1287</v>
      </c>
      <c r="I693" s="13" t="s">
        <v>1291</v>
      </c>
      <c r="J693" s="1" t="s">
        <v>2705</v>
      </c>
      <c r="M693" s="1"/>
      <c r="N693" s="1"/>
      <c r="O693" s="1"/>
      <c r="P693" s="1"/>
      <c r="Q693" s="1"/>
      <c r="R693" s="1"/>
      <c r="S693" s="1"/>
      <c r="T693" s="1"/>
      <c r="U693" s="1"/>
      <c r="V693" s="1"/>
    </row>
    <row r="694" spans="1:22" ht="90" thickBot="1" x14ac:dyDescent="0.3">
      <c r="A694" s="32" t="s">
        <v>2619</v>
      </c>
      <c r="B694" s="14" t="s">
        <v>22</v>
      </c>
      <c r="C694" s="18" t="s">
        <v>43</v>
      </c>
      <c r="D694" s="14" t="s">
        <v>1276</v>
      </c>
      <c r="E694" s="14" t="s">
        <v>2311</v>
      </c>
      <c r="F694" s="14" t="s">
        <v>2447</v>
      </c>
      <c r="G694" s="14" t="s">
        <v>1301</v>
      </c>
      <c r="H694" s="14" t="s">
        <v>2458</v>
      </c>
      <c r="I694" s="13" t="s">
        <v>1292</v>
      </c>
      <c r="J694" s="14" t="s">
        <v>2706</v>
      </c>
      <c r="M694" s="1"/>
      <c r="N694" s="1"/>
      <c r="O694" s="1"/>
      <c r="P694" s="1"/>
      <c r="Q694" s="1"/>
      <c r="R694" s="1"/>
      <c r="S694" s="1"/>
      <c r="T694" s="1"/>
      <c r="U694" s="1"/>
      <c r="V694" s="1"/>
    </row>
    <row r="695" spans="1:22" ht="90" thickBot="1" x14ac:dyDescent="0.3">
      <c r="A695" s="32" t="s">
        <v>2620</v>
      </c>
      <c r="B695" s="14" t="s">
        <v>22</v>
      </c>
      <c r="C695" s="18" t="s">
        <v>43</v>
      </c>
      <c r="D695" s="14" t="s">
        <v>1276</v>
      </c>
      <c r="E695" s="14" t="s">
        <v>2311</v>
      </c>
      <c r="F695" s="14" t="s">
        <v>2448</v>
      </c>
      <c r="G695" s="14" t="s">
        <v>1301</v>
      </c>
      <c r="H695" s="14" t="s">
        <v>1287</v>
      </c>
      <c r="I695" s="13" t="s">
        <v>1292</v>
      </c>
      <c r="J695" s="1" t="s">
        <v>2705</v>
      </c>
      <c r="M695" s="1"/>
      <c r="N695" s="1"/>
      <c r="O695" s="1"/>
      <c r="P695" s="1"/>
      <c r="Q695" s="1"/>
      <c r="R695" s="1"/>
      <c r="S695" s="1"/>
      <c r="T695" s="1"/>
      <c r="U695" s="1"/>
      <c r="V695" s="1"/>
    </row>
    <row r="696" spans="1:22" ht="90" thickBot="1" x14ac:dyDescent="0.3">
      <c r="A696" s="32" t="s">
        <v>2621</v>
      </c>
      <c r="B696" s="14" t="s">
        <v>22</v>
      </c>
      <c r="C696" s="18" t="s">
        <v>43</v>
      </c>
      <c r="D696" s="14" t="s">
        <v>1276</v>
      </c>
      <c r="E696" s="14" t="s">
        <v>2311</v>
      </c>
      <c r="F696" s="14" t="s">
        <v>2449</v>
      </c>
      <c r="G696" s="14" t="s">
        <v>1301</v>
      </c>
      <c r="H696" s="14" t="s">
        <v>1287</v>
      </c>
      <c r="I696" s="13" t="s">
        <v>1292</v>
      </c>
      <c r="J696" s="1" t="s">
        <v>2705</v>
      </c>
      <c r="M696" s="1"/>
      <c r="N696" s="1"/>
      <c r="O696" s="1"/>
      <c r="P696" s="1"/>
      <c r="Q696" s="1"/>
      <c r="R696" s="1"/>
      <c r="S696" s="1"/>
      <c r="T696" s="1"/>
      <c r="U696" s="1"/>
      <c r="V696" s="1"/>
    </row>
    <row r="697" spans="1:22" ht="90" thickBot="1" x14ac:dyDescent="0.3">
      <c r="A697" s="32" t="s">
        <v>2622</v>
      </c>
      <c r="B697" s="14" t="s">
        <v>22</v>
      </c>
      <c r="C697" s="18" t="s">
        <v>43</v>
      </c>
      <c r="D697" s="14" t="s">
        <v>1276</v>
      </c>
      <c r="E697" s="14" t="s">
        <v>2311</v>
      </c>
      <c r="F697" s="14" t="s">
        <v>2450</v>
      </c>
      <c r="G697" s="14" t="s">
        <v>1301</v>
      </c>
      <c r="H697" s="14" t="s">
        <v>1287</v>
      </c>
      <c r="I697" s="13" t="s">
        <v>1292</v>
      </c>
      <c r="J697" s="1" t="s">
        <v>2705</v>
      </c>
      <c r="M697" s="1"/>
      <c r="N697" s="1"/>
      <c r="O697" s="1"/>
      <c r="P697" s="1"/>
      <c r="Q697" s="1"/>
      <c r="R697" s="1"/>
      <c r="S697" s="1"/>
      <c r="T697" s="1"/>
      <c r="U697" s="1"/>
      <c r="V697" s="1"/>
    </row>
    <row r="698" spans="1:22" ht="90" thickBot="1" x14ac:dyDescent="0.3">
      <c r="A698" s="32" t="s">
        <v>2623</v>
      </c>
      <c r="B698" s="14" t="s">
        <v>22</v>
      </c>
      <c r="C698" s="18" t="s">
        <v>43</v>
      </c>
      <c r="D698" s="14" t="s">
        <v>1276</v>
      </c>
      <c r="E698" s="14" t="s">
        <v>2311</v>
      </c>
      <c r="F698" s="14" t="s">
        <v>2451</v>
      </c>
      <c r="G698" s="14" t="s">
        <v>1301</v>
      </c>
      <c r="H698" s="14" t="s">
        <v>1287</v>
      </c>
      <c r="I698" s="13" t="s">
        <v>1292</v>
      </c>
      <c r="J698" s="14" t="s">
        <v>2706</v>
      </c>
      <c r="M698" s="1"/>
      <c r="N698" s="1"/>
      <c r="O698" s="1"/>
      <c r="P698" s="1"/>
      <c r="Q698" s="1"/>
      <c r="R698" s="1"/>
      <c r="S698" s="1"/>
      <c r="T698" s="1"/>
      <c r="U698" s="1"/>
      <c r="V698" s="1"/>
    </row>
    <row r="699" spans="1:22" ht="90" thickBot="1" x14ac:dyDescent="0.3">
      <c r="A699" s="32" t="s">
        <v>2624</v>
      </c>
      <c r="B699" s="14" t="s">
        <v>22</v>
      </c>
      <c r="C699" s="18" t="s">
        <v>43</v>
      </c>
      <c r="D699" s="14" t="s">
        <v>1276</v>
      </c>
      <c r="E699" s="14" t="s">
        <v>2311</v>
      </c>
      <c r="F699" s="14" t="s">
        <v>2452</v>
      </c>
      <c r="G699" s="14" t="s">
        <v>1301</v>
      </c>
      <c r="H699" s="14" t="s">
        <v>1287</v>
      </c>
      <c r="I699" s="13" t="s">
        <v>1515</v>
      </c>
      <c r="J699" s="1" t="s">
        <v>2705</v>
      </c>
      <c r="M699" s="1"/>
      <c r="N699" s="1"/>
      <c r="O699" s="1"/>
      <c r="P699" s="1"/>
      <c r="Q699" s="1"/>
      <c r="R699" s="1"/>
      <c r="S699" s="1"/>
      <c r="T699" s="1"/>
      <c r="U699" s="1"/>
      <c r="V699" s="1"/>
    </row>
    <row r="700" spans="1:22" ht="102.75" thickBot="1" x14ac:dyDescent="0.3">
      <c r="A700" s="32" t="s">
        <v>2625</v>
      </c>
      <c r="B700" s="14" t="s">
        <v>22</v>
      </c>
      <c r="C700" s="18" t="s">
        <v>43</v>
      </c>
      <c r="D700" s="14" t="s">
        <v>1276</v>
      </c>
      <c r="E700" s="14" t="s">
        <v>2311</v>
      </c>
      <c r="F700" s="14" t="s">
        <v>2498</v>
      </c>
      <c r="G700" s="14" t="s">
        <v>2437</v>
      </c>
      <c r="H700" s="14" t="s">
        <v>2496</v>
      </c>
      <c r="I700" s="19" t="s">
        <v>2497</v>
      </c>
      <c r="J700" s="19" t="s">
        <v>2705</v>
      </c>
      <c r="M700" s="1"/>
      <c r="N700" s="1"/>
      <c r="O700" s="1"/>
      <c r="P700" s="1"/>
      <c r="Q700" s="1"/>
      <c r="R700" s="1"/>
      <c r="S700" s="1"/>
      <c r="T700" s="1"/>
      <c r="U700" s="1"/>
      <c r="V700" s="1"/>
    </row>
    <row r="701" spans="1:22" ht="102.75" thickBot="1" x14ac:dyDescent="0.3">
      <c r="A701" s="32" t="s">
        <v>2626</v>
      </c>
      <c r="B701" s="14" t="s">
        <v>22</v>
      </c>
      <c r="C701" s="18" t="s">
        <v>43</v>
      </c>
      <c r="D701" s="14" t="s">
        <v>1276</v>
      </c>
      <c r="E701" s="14"/>
      <c r="F701" s="14" t="s">
        <v>2436</v>
      </c>
      <c r="G701" s="14" t="s">
        <v>2437</v>
      </c>
      <c r="H701" s="14" t="s">
        <v>2438</v>
      </c>
      <c r="I701" s="14" t="s">
        <v>2439</v>
      </c>
      <c r="J701" s="14" t="s">
        <v>2705</v>
      </c>
      <c r="K701" s="13"/>
      <c r="L701" s="1"/>
      <c r="M701" s="1"/>
      <c r="N701" s="1"/>
      <c r="O701" s="1"/>
      <c r="P701" s="1"/>
      <c r="Q701" s="1"/>
      <c r="R701" s="1"/>
      <c r="S701" s="1"/>
      <c r="T701" s="1"/>
      <c r="U701" s="1"/>
      <c r="V701" s="1"/>
    </row>
    <row r="702" spans="1:22" ht="90" thickBot="1" x14ac:dyDescent="0.3">
      <c r="A702" s="32" t="s">
        <v>2627</v>
      </c>
      <c r="B702" s="14" t="s">
        <v>22</v>
      </c>
      <c r="C702" s="18" t="s">
        <v>44</v>
      </c>
      <c r="D702" s="18" t="s">
        <v>57</v>
      </c>
      <c r="E702" s="14" t="s">
        <v>2316</v>
      </c>
      <c r="F702" s="14" t="s">
        <v>1339</v>
      </c>
      <c r="G702" s="14" t="s">
        <v>1318</v>
      </c>
      <c r="H702" s="14" t="s">
        <v>1319</v>
      </c>
      <c r="I702" s="14" t="s">
        <v>1320</v>
      </c>
      <c r="J702" s="14" t="s">
        <v>2705</v>
      </c>
      <c r="K702" s="13"/>
      <c r="L702" s="1"/>
      <c r="M702" s="1"/>
      <c r="N702" s="1"/>
      <c r="O702" s="1"/>
      <c r="P702" s="1"/>
      <c r="Q702" s="1"/>
      <c r="R702" s="1"/>
      <c r="S702" s="1"/>
      <c r="T702" s="1"/>
      <c r="U702" s="1"/>
      <c r="V702" s="1"/>
    </row>
    <row r="703" spans="1:22" ht="90" thickBot="1" x14ac:dyDescent="0.3">
      <c r="A703" s="32" t="s">
        <v>2628</v>
      </c>
      <c r="B703" s="14" t="s">
        <v>22</v>
      </c>
      <c r="C703" s="18" t="s">
        <v>44</v>
      </c>
      <c r="D703" s="18" t="s">
        <v>1317</v>
      </c>
      <c r="E703" s="14" t="s">
        <v>2317</v>
      </c>
      <c r="F703" s="14" t="s">
        <v>1321</v>
      </c>
      <c r="G703" s="14" t="s">
        <v>1318</v>
      </c>
      <c r="H703" s="14" t="s">
        <v>1322</v>
      </c>
      <c r="I703" s="14" t="s">
        <v>1323</v>
      </c>
      <c r="J703" s="14" t="s">
        <v>2705</v>
      </c>
      <c r="K703" s="13"/>
      <c r="L703" s="1"/>
      <c r="M703" s="1"/>
      <c r="N703" s="1"/>
      <c r="O703" s="1"/>
      <c r="P703" s="1"/>
      <c r="Q703" s="1"/>
      <c r="R703" s="1"/>
      <c r="S703" s="1"/>
      <c r="T703" s="1"/>
      <c r="U703" s="1"/>
      <c r="V703" s="1"/>
    </row>
    <row r="704" spans="1:22" ht="90" thickBot="1" x14ac:dyDescent="0.3">
      <c r="A704" s="32" t="s">
        <v>2629</v>
      </c>
      <c r="B704" s="14" t="s">
        <v>22</v>
      </c>
      <c r="C704" s="18" t="s">
        <v>44</v>
      </c>
      <c r="D704" s="18" t="s">
        <v>1317</v>
      </c>
      <c r="E704" s="14" t="s">
        <v>2317</v>
      </c>
      <c r="F704" s="14" t="s">
        <v>1324</v>
      </c>
      <c r="G704" s="14" t="s">
        <v>1318</v>
      </c>
      <c r="H704" s="14" t="s">
        <v>1325</v>
      </c>
      <c r="I704" s="14" t="s">
        <v>1365</v>
      </c>
      <c r="J704" s="14" t="s">
        <v>2705</v>
      </c>
      <c r="K704" s="13"/>
      <c r="L704" s="1"/>
      <c r="M704" s="1"/>
      <c r="N704" s="1"/>
      <c r="O704" s="1"/>
      <c r="P704" s="1"/>
      <c r="Q704" s="1"/>
      <c r="R704" s="1"/>
      <c r="S704" s="1"/>
      <c r="T704" s="1"/>
      <c r="U704" s="1"/>
      <c r="V704" s="1"/>
    </row>
    <row r="705" spans="1:22" ht="141" thickBot="1" x14ac:dyDescent="0.3">
      <c r="A705" s="32" t="s">
        <v>2630</v>
      </c>
      <c r="B705" s="14" t="s">
        <v>22</v>
      </c>
      <c r="C705" s="18" t="s">
        <v>44</v>
      </c>
      <c r="D705" s="18" t="s">
        <v>948</v>
      </c>
      <c r="E705" s="14" t="s">
        <v>2318</v>
      </c>
      <c r="F705" s="14" t="s">
        <v>1326</v>
      </c>
      <c r="G705" s="14" t="s">
        <v>1318</v>
      </c>
      <c r="H705" s="14" t="s">
        <v>1327</v>
      </c>
      <c r="I705" s="14" t="s">
        <v>1328</v>
      </c>
      <c r="J705" s="14" t="s">
        <v>2705</v>
      </c>
      <c r="K705" s="13"/>
      <c r="L705" s="1"/>
      <c r="M705" s="1"/>
      <c r="N705" s="1"/>
      <c r="O705" s="1"/>
      <c r="P705" s="1"/>
      <c r="Q705" s="1"/>
      <c r="R705" s="1"/>
      <c r="S705" s="1"/>
      <c r="T705" s="1"/>
      <c r="U705" s="1"/>
      <c r="V705" s="1"/>
    </row>
    <row r="706" spans="1:22" ht="141" thickBot="1" x14ac:dyDescent="0.3">
      <c r="A706" s="32" t="s">
        <v>2631</v>
      </c>
      <c r="B706" s="14" t="s">
        <v>22</v>
      </c>
      <c r="C706" s="18" t="s">
        <v>44</v>
      </c>
      <c r="D706" s="18" t="s">
        <v>948</v>
      </c>
      <c r="E706" s="14" t="s">
        <v>2318</v>
      </c>
      <c r="F706" s="14" t="s">
        <v>1329</v>
      </c>
      <c r="G706" s="14" t="s">
        <v>1318</v>
      </c>
      <c r="H706" s="14" t="s">
        <v>1325</v>
      </c>
      <c r="I706" s="14" t="s">
        <v>1299</v>
      </c>
      <c r="J706" s="14" t="s">
        <v>2705</v>
      </c>
      <c r="K706" s="13"/>
      <c r="L706" s="1"/>
      <c r="M706" s="1"/>
      <c r="N706" s="1"/>
      <c r="O706" s="1"/>
      <c r="P706" s="1"/>
      <c r="Q706" s="1"/>
      <c r="R706" s="1"/>
      <c r="S706" s="1"/>
      <c r="T706" s="1"/>
      <c r="U706" s="1"/>
      <c r="V706" s="1"/>
    </row>
    <row r="707" spans="1:22" ht="90" thickBot="1" x14ac:dyDescent="0.3">
      <c r="A707" s="32" t="s">
        <v>2632</v>
      </c>
      <c r="B707" s="14" t="s">
        <v>22</v>
      </c>
      <c r="C707" s="18" t="s">
        <v>44</v>
      </c>
      <c r="D707" s="14" t="s">
        <v>1276</v>
      </c>
      <c r="E707" s="14" t="s">
        <v>2311</v>
      </c>
      <c r="F707" s="14" t="s">
        <v>2459</v>
      </c>
      <c r="G707" s="14" t="s">
        <v>1318</v>
      </c>
      <c r="H707" s="14" t="s">
        <v>1285</v>
      </c>
      <c r="I707" s="13" t="s">
        <v>1286</v>
      </c>
      <c r="J707" s="1" t="s">
        <v>2705</v>
      </c>
      <c r="K707" s="13"/>
      <c r="L707" s="1"/>
      <c r="M707" s="1"/>
      <c r="N707" s="1"/>
      <c r="O707" s="1"/>
      <c r="P707" s="1"/>
      <c r="Q707" s="1"/>
      <c r="R707" s="1"/>
      <c r="S707" s="1"/>
      <c r="T707" s="1"/>
      <c r="U707" s="1"/>
      <c r="V707" s="1"/>
    </row>
    <row r="708" spans="1:22" ht="90" thickBot="1" x14ac:dyDescent="0.3">
      <c r="A708" s="32" t="s">
        <v>2633</v>
      </c>
      <c r="B708" s="14" t="s">
        <v>22</v>
      </c>
      <c r="C708" s="18" t="s">
        <v>44</v>
      </c>
      <c r="D708" s="14" t="s">
        <v>1276</v>
      </c>
      <c r="E708" s="14" t="s">
        <v>2311</v>
      </c>
      <c r="F708" s="14" t="s">
        <v>2460</v>
      </c>
      <c r="G708" s="14" t="s">
        <v>1318</v>
      </c>
      <c r="H708" s="14" t="s">
        <v>1287</v>
      </c>
      <c r="I708" s="13" t="s">
        <v>1291</v>
      </c>
      <c r="J708" s="1" t="s">
        <v>2705</v>
      </c>
      <c r="K708" s="13"/>
      <c r="L708" s="1"/>
      <c r="M708" s="1"/>
      <c r="N708" s="1"/>
      <c r="O708" s="1"/>
      <c r="P708" s="1"/>
      <c r="Q708" s="1"/>
      <c r="R708" s="1"/>
      <c r="S708" s="1"/>
      <c r="T708" s="1"/>
      <c r="U708" s="1"/>
      <c r="V708" s="1"/>
    </row>
    <row r="709" spans="1:22" ht="90" thickBot="1" x14ac:dyDescent="0.3">
      <c r="A709" s="32" t="s">
        <v>2634</v>
      </c>
      <c r="B709" s="14" t="s">
        <v>22</v>
      </c>
      <c r="C709" s="18" t="s">
        <v>44</v>
      </c>
      <c r="D709" s="14" t="s">
        <v>1276</v>
      </c>
      <c r="E709" s="14" t="s">
        <v>2311</v>
      </c>
      <c r="F709" s="14" t="s">
        <v>2461</v>
      </c>
      <c r="G709" s="14" t="s">
        <v>1318</v>
      </c>
      <c r="H709" s="14" t="s">
        <v>2458</v>
      </c>
      <c r="I709" s="13" t="s">
        <v>1292</v>
      </c>
      <c r="J709" s="1" t="s">
        <v>2706</v>
      </c>
      <c r="K709" s="13"/>
      <c r="L709" s="1"/>
      <c r="M709" s="1"/>
      <c r="N709" s="1"/>
      <c r="O709" s="1"/>
      <c r="P709" s="1"/>
      <c r="Q709" s="1"/>
      <c r="R709" s="1"/>
      <c r="S709" s="1"/>
      <c r="T709" s="1"/>
      <c r="U709" s="1"/>
      <c r="V709" s="1"/>
    </row>
    <row r="710" spans="1:22" ht="90" thickBot="1" x14ac:dyDescent="0.3">
      <c r="A710" s="32" t="s">
        <v>2635</v>
      </c>
      <c r="B710" s="14" t="s">
        <v>22</v>
      </c>
      <c r="C710" s="18" t="s">
        <v>44</v>
      </c>
      <c r="D710" s="14" t="s">
        <v>1276</v>
      </c>
      <c r="E710" s="14" t="s">
        <v>2311</v>
      </c>
      <c r="F710" s="14" t="s">
        <v>2462</v>
      </c>
      <c r="G710" s="14" t="s">
        <v>1318</v>
      </c>
      <c r="H710" s="14" t="s">
        <v>1287</v>
      </c>
      <c r="I710" s="13" t="s">
        <v>1292</v>
      </c>
      <c r="J710" s="1" t="s">
        <v>2705</v>
      </c>
      <c r="K710" s="13"/>
      <c r="L710" s="1"/>
      <c r="M710" s="1"/>
      <c r="N710" s="1"/>
      <c r="O710" s="1"/>
      <c r="P710" s="1"/>
      <c r="Q710" s="1"/>
      <c r="R710" s="1"/>
      <c r="S710" s="1"/>
      <c r="T710" s="1"/>
      <c r="U710" s="1"/>
      <c r="V710" s="1"/>
    </row>
    <row r="711" spans="1:22" ht="90" thickBot="1" x14ac:dyDescent="0.3">
      <c r="A711" s="32" t="s">
        <v>2636</v>
      </c>
      <c r="B711" s="14" t="s">
        <v>22</v>
      </c>
      <c r="C711" s="18" t="s">
        <v>44</v>
      </c>
      <c r="D711" s="14" t="s">
        <v>1276</v>
      </c>
      <c r="E711" s="14" t="s">
        <v>2311</v>
      </c>
      <c r="F711" s="14" t="s">
        <v>2463</v>
      </c>
      <c r="G711" s="14" t="s">
        <v>1318</v>
      </c>
      <c r="H711" s="14" t="s">
        <v>1287</v>
      </c>
      <c r="I711" s="13" t="s">
        <v>1292</v>
      </c>
      <c r="J711" s="1" t="s">
        <v>2705</v>
      </c>
      <c r="K711" s="13"/>
      <c r="L711" s="1"/>
      <c r="M711" s="1"/>
      <c r="N711" s="1"/>
      <c r="O711" s="1"/>
      <c r="P711" s="1"/>
      <c r="Q711" s="1"/>
      <c r="R711" s="1"/>
      <c r="S711" s="1"/>
      <c r="T711" s="1"/>
      <c r="U711" s="1"/>
      <c r="V711" s="1"/>
    </row>
    <row r="712" spans="1:22" ht="90" thickBot="1" x14ac:dyDescent="0.3">
      <c r="A712" s="32" t="s">
        <v>2637</v>
      </c>
      <c r="B712" s="14" t="s">
        <v>22</v>
      </c>
      <c r="C712" s="18" t="s">
        <v>44</v>
      </c>
      <c r="D712" s="14" t="s">
        <v>1276</v>
      </c>
      <c r="E712" s="14" t="s">
        <v>2311</v>
      </c>
      <c r="F712" s="14" t="s">
        <v>2464</v>
      </c>
      <c r="G712" s="14" t="s">
        <v>1318</v>
      </c>
      <c r="H712" s="14" t="s">
        <v>1287</v>
      </c>
      <c r="I712" s="13" t="s">
        <v>1292</v>
      </c>
      <c r="J712" s="1" t="s">
        <v>2705</v>
      </c>
      <c r="K712" s="13"/>
      <c r="L712" s="1"/>
      <c r="M712" s="1"/>
      <c r="N712" s="1"/>
      <c r="O712" s="1"/>
      <c r="P712" s="1"/>
      <c r="Q712" s="1"/>
      <c r="R712" s="1"/>
      <c r="S712" s="1"/>
      <c r="T712" s="1"/>
      <c r="U712" s="1"/>
      <c r="V712" s="1"/>
    </row>
    <row r="713" spans="1:22" ht="90" thickBot="1" x14ac:dyDescent="0.3">
      <c r="A713" s="32" t="s">
        <v>2638</v>
      </c>
      <c r="B713" s="14" t="s">
        <v>22</v>
      </c>
      <c r="C713" s="18" t="s">
        <v>44</v>
      </c>
      <c r="D713" s="14" t="s">
        <v>1276</v>
      </c>
      <c r="E713" s="14" t="s">
        <v>2311</v>
      </c>
      <c r="F713" s="14" t="s">
        <v>2465</v>
      </c>
      <c r="G713" s="14" t="s">
        <v>1318</v>
      </c>
      <c r="H713" s="14" t="s">
        <v>1287</v>
      </c>
      <c r="I713" s="13" t="s">
        <v>1292</v>
      </c>
      <c r="J713" s="1" t="s">
        <v>2706</v>
      </c>
      <c r="K713" s="13"/>
      <c r="L713" s="1"/>
      <c r="M713" s="1"/>
      <c r="N713" s="1"/>
      <c r="O713" s="1"/>
      <c r="P713" s="1"/>
      <c r="Q713" s="1"/>
      <c r="R713" s="1"/>
      <c r="S713" s="1"/>
      <c r="T713" s="1"/>
      <c r="U713" s="1"/>
      <c r="V713" s="1"/>
    </row>
    <row r="714" spans="1:22" ht="90" thickBot="1" x14ac:dyDescent="0.3">
      <c r="A714" s="32" t="s">
        <v>2639</v>
      </c>
      <c r="B714" s="14" t="s">
        <v>22</v>
      </c>
      <c r="C714" s="18" t="s">
        <v>44</v>
      </c>
      <c r="D714" s="14" t="s">
        <v>1276</v>
      </c>
      <c r="E714" s="14" t="s">
        <v>2311</v>
      </c>
      <c r="F714" s="14" t="s">
        <v>2466</v>
      </c>
      <c r="G714" s="14" t="s">
        <v>1318</v>
      </c>
      <c r="H714" s="14" t="s">
        <v>1287</v>
      </c>
      <c r="I714" s="13" t="s">
        <v>1515</v>
      </c>
      <c r="J714" s="1" t="s">
        <v>2705</v>
      </c>
      <c r="K714" s="13"/>
      <c r="L714" s="1"/>
      <c r="M714" s="1"/>
      <c r="N714" s="1"/>
      <c r="O714" s="1"/>
      <c r="P714" s="1"/>
      <c r="Q714" s="1"/>
      <c r="R714" s="1"/>
      <c r="S714" s="1"/>
      <c r="T714" s="1"/>
      <c r="U714" s="1"/>
      <c r="V714" s="1"/>
    </row>
    <row r="715" spans="1:22" ht="102.75" thickBot="1" x14ac:dyDescent="0.3">
      <c r="A715" s="32" t="s">
        <v>2640</v>
      </c>
      <c r="B715" s="14" t="s">
        <v>22</v>
      </c>
      <c r="C715" s="18" t="s">
        <v>44</v>
      </c>
      <c r="D715" s="14" t="s">
        <v>1276</v>
      </c>
      <c r="E715" s="14" t="s">
        <v>2311</v>
      </c>
      <c r="F715" s="14" t="s">
        <v>2498</v>
      </c>
      <c r="G715" s="14" t="s">
        <v>2437</v>
      </c>
      <c r="H715" s="14" t="s">
        <v>2496</v>
      </c>
      <c r="I715" s="19" t="s">
        <v>2497</v>
      </c>
      <c r="J715" s="19" t="s">
        <v>2705</v>
      </c>
      <c r="K715" s="13"/>
      <c r="L715" s="1"/>
      <c r="M715" s="1"/>
      <c r="N715" s="1"/>
      <c r="O715" s="1"/>
      <c r="P715" s="1"/>
      <c r="Q715" s="1"/>
      <c r="R715" s="1"/>
      <c r="S715" s="1"/>
      <c r="T715" s="1"/>
      <c r="U715" s="1"/>
      <c r="V715" s="1"/>
    </row>
    <row r="716" spans="1:22" ht="102.75" thickBot="1" x14ac:dyDescent="0.3">
      <c r="A716" s="32" t="s">
        <v>2641</v>
      </c>
      <c r="B716" s="14" t="s">
        <v>22</v>
      </c>
      <c r="C716" s="18" t="s">
        <v>44</v>
      </c>
      <c r="D716" s="14" t="s">
        <v>1276</v>
      </c>
      <c r="E716" s="14"/>
      <c r="F716" s="14" t="s">
        <v>2467</v>
      </c>
      <c r="G716" s="14" t="s">
        <v>2468</v>
      </c>
      <c r="H716" s="14" t="s">
        <v>2438</v>
      </c>
      <c r="I716" s="14" t="s">
        <v>2439</v>
      </c>
      <c r="J716" s="14" t="s">
        <v>2705</v>
      </c>
      <c r="K716" s="13"/>
      <c r="L716" s="1"/>
      <c r="M716" s="1"/>
      <c r="N716" s="1"/>
      <c r="O716" s="1"/>
      <c r="P716" s="1"/>
      <c r="Q716" s="1"/>
      <c r="R716" s="1"/>
      <c r="S716" s="1"/>
      <c r="T716" s="1"/>
      <c r="U716" s="1"/>
      <c r="V716" s="1"/>
    </row>
    <row r="717" spans="1:22" ht="166.5" thickBot="1" x14ac:dyDescent="0.3">
      <c r="A717" s="32" t="s">
        <v>2642</v>
      </c>
      <c r="B717" s="14" t="s">
        <v>22</v>
      </c>
      <c r="C717" s="18" t="s">
        <v>44</v>
      </c>
      <c r="D717" s="18" t="s">
        <v>1307</v>
      </c>
      <c r="E717" s="14" t="s">
        <v>2319</v>
      </c>
      <c r="F717" s="14" t="s">
        <v>1330</v>
      </c>
      <c r="G717" s="14" t="s">
        <v>1318</v>
      </c>
      <c r="H717" s="14" t="s">
        <v>1331</v>
      </c>
      <c r="I717" s="14" t="s">
        <v>1332</v>
      </c>
      <c r="J717" s="14" t="s">
        <v>2705</v>
      </c>
      <c r="K717" s="13"/>
      <c r="L717" s="1"/>
      <c r="M717" s="1"/>
      <c r="N717" s="1"/>
      <c r="O717" s="1"/>
      <c r="P717" s="1"/>
      <c r="Q717" s="1"/>
      <c r="R717" s="1"/>
      <c r="S717" s="1"/>
      <c r="T717" s="1"/>
      <c r="U717" s="1"/>
      <c r="V717" s="1"/>
    </row>
    <row r="718" spans="1:22" ht="166.5" thickBot="1" x14ac:dyDescent="0.3">
      <c r="A718" s="32" t="s">
        <v>2643</v>
      </c>
      <c r="B718" s="14" t="s">
        <v>22</v>
      </c>
      <c r="C718" s="18" t="s">
        <v>44</v>
      </c>
      <c r="D718" s="18" t="s">
        <v>1307</v>
      </c>
      <c r="E718" s="14" t="s">
        <v>2319</v>
      </c>
      <c r="F718" s="14" t="s">
        <v>1333</v>
      </c>
      <c r="G718" s="14" t="s">
        <v>1318</v>
      </c>
      <c r="H718" s="14" t="s">
        <v>1334</v>
      </c>
      <c r="I718" s="14" t="s">
        <v>1308</v>
      </c>
      <c r="J718" s="14" t="s">
        <v>2705</v>
      </c>
      <c r="K718" s="13"/>
      <c r="L718" s="1"/>
      <c r="M718" s="1"/>
      <c r="N718" s="1"/>
      <c r="O718" s="1"/>
      <c r="P718" s="1"/>
      <c r="Q718" s="1"/>
      <c r="R718" s="1"/>
      <c r="S718" s="1"/>
      <c r="T718" s="1"/>
      <c r="U718" s="1"/>
      <c r="V718" s="1"/>
    </row>
    <row r="719" spans="1:22" ht="102.75" thickBot="1" x14ac:dyDescent="0.3">
      <c r="A719" s="32" t="s">
        <v>2644</v>
      </c>
      <c r="B719" s="14" t="s">
        <v>22</v>
      </c>
      <c r="C719" s="18" t="s">
        <v>44</v>
      </c>
      <c r="D719" s="18" t="s">
        <v>1294</v>
      </c>
      <c r="E719" s="14" t="s">
        <v>2320</v>
      </c>
      <c r="F719" s="14" t="s">
        <v>1335</v>
      </c>
      <c r="G719" s="14" t="s">
        <v>1318</v>
      </c>
      <c r="H719" s="14" t="s">
        <v>1336</v>
      </c>
      <c r="I719" s="14" t="s">
        <v>1337</v>
      </c>
      <c r="J719" s="14" t="s">
        <v>2705</v>
      </c>
      <c r="K719" s="13"/>
      <c r="L719" s="1"/>
      <c r="M719" s="1"/>
      <c r="N719" s="1"/>
      <c r="O719" s="1"/>
      <c r="P719" s="1"/>
      <c r="Q719" s="1"/>
      <c r="R719" s="1"/>
      <c r="S719" s="1"/>
      <c r="T719" s="1"/>
      <c r="U719" s="1"/>
      <c r="V719" s="1"/>
    </row>
    <row r="720" spans="1:22" ht="102.75" thickBot="1" x14ac:dyDescent="0.3">
      <c r="A720" s="32" t="s">
        <v>2645</v>
      </c>
      <c r="B720" s="14" t="s">
        <v>22</v>
      </c>
      <c r="C720" s="18" t="s">
        <v>44</v>
      </c>
      <c r="D720" s="18" t="s">
        <v>1294</v>
      </c>
      <c r="E720" s="14" t="s">
        <v>2320</v>
      </c>
      <c r="F720" s="14" t="s">
        <v>1338</v>
      </c>
      <c r="G720" s="14" t="s">
        <v>1318</v>
      </c>
      <c r="H720" s="14" t="s">
        <v>1334</v>
      </c>
      <c r="I720" s="14" t="s">
        <v>1300</v>
      </c>
      <c r="J720" s="14" t="s">
        <v>2705</v>
      </c>
      <c r="K720" s="13"/>
      <c r="L720" s="1"/>
      <c r="M720" s="1"/>
      <c r="N720" s="1"/>
      <c r="O720" s="1"/>
      <c r="P720" s="1"/>
      <c r="Q720" s="1"/>
      <c r="R720" s="1"/>
      <c r="S720" s="1"/>
      <c r="T720" s="1"/>
      <c r="U720" s="1"/>
      <c r="V720" s="1"/>
    </row>
    <row r="721" spans="1:22" ht="90" thickBot="1" x14ac:dyDescent="0.3">
      <c r="A721" s="32" t="s">
        <v>2646</v>
      </c>
      <c r="B721" s="14" t="s">
        <v>22</v>
      </c>
      <c r="C721" s="18" t="s">
        <v>45</v>
      </c>
      <c r="D721" s="18" t="s">
        <v>58</v>
      </c>
      <c r="E721" s="14" t="s">
        <v>2321</v>
      </c>
      <c r="F721" s="14" t="s">
        <v>1343</v>
      </c>
      <c r="G721" s="14" t="s">
        <v>1358</v>
      </c>
      <c r="H721" s="14" t="s">
        <v>1344</v>
      </c>
      <c r="I721" s="14" t="s">
        <v>1345</v>
      </c>
      <c r="J721" s="14" t="s">
        <v>2705</v>
      </c>
      <c r="K721" s="13"/>
      <c r="L721" s="1"/>
      <c r="M721" s="1"/>
      <c r="N721" s="1"/>
      <c r="O721" s="1"/>
      <c r="P721" s="1"/>
      <c r="Q721" s="1"/>
      <c r="R721" s="1"/>
      <c r="S721" s="1"/>
      <c r="T721" s="1"/>
      <c r="U721" s="1"/>
      <c r="V721" s="1"/>
    </row>
    <row r="722" spans="1:22" ht="90" thickBot="1" x14ac:dyDescent="0.3">
      <c r="A722" s="32" t="s">
        <v>2647</v>
      </c>
      <c r="B722" s="14" t="s">
        <v>22</v>
      </c>
      <c r="C722" s="18" t="s">
        <v>45</v>
      </c>
      <c r="D722" s="18" t="s">
        <v>1317</v>
      </c>
      <c r="E722" s="14" t="s">
        <v>2322</v>
      </c>
      <c r="F722" s="14" t="s">
        <v>1346</v>
      </c>
      <c r="G722" s="14" t="s">
        <v>1358</v>
      </c>
      <c r="H722" s="14" t="s">
        <v>1347</v>
      </c>
      <c r="I722" s="14" t="s">
        <v>1348</v>
      </c>
      <c r="J722" s="14" t="s">
        <v>2705</v>
      </c>
      <c r="K722" s="13"/>
      <c r="L722" s="1"/>
      <c r="M722" s="1"/>
      <c r="N722" s="1"/>
      <c r="O722" s="1"/>
      <c r="P722" s="1"/>
      <c r="Q722" s="1"/>
      <c r="R722" s="1"/>
      <c r="S722" s="1"/>
      <c r="T722" s="1"/>
      <c r="U722" s="1"/>
      <c r="V722" s="1"/>
    </row>
    <row r="723" spans="1:22" ht="90" thickBot="1" x14ac:dyDescent="0.3">
      <c r="A723" s="32" t="s">
        <v>2648</v>
      </c>
      <c r="B723" s="14" t="s">
        <v>22</v>
      </c>
      <c r="C723" s="18" t="s">
        <v>45</v>
      </c>
      <c r="D723" s="18" t="s">
        <v>1317</v>
      </c>
      <c r="E723" s="14" t="s">
        <v>2322</v>
      </c>
      <c r="F723" s="14" t="s">
        <v>1359</v>
      </c>
      <c r="G723" s="14" t="s">
        <v>1358</v>
      </c>
      <c r="H723" s="14" t="s">
        <v>1360</v>
      </c>
      <c r="I723" s="14" t="s">
        <v>1366</v>
      </c>
      <c r="J723" s="14" t="s">
        <v>2705</v>
      </c>
      <c r="K723" s="13"/>
      <c r="L723" s="1"/>
      <c r="M723" s="1"/>
      <c r="N723" s="1"/>
      <c r="O723" s="1"/>
      <c r="P723" s="1"/>
      <c r="Q723" s="1"/>
      <c r="R723" s="1"/>
      <c r="S723" s="1"/>
      <c r="T723" s="1"/>
      <c r="U723" s="1"/>
      <c r="V723" s="1"/>
    </row>
    <row r="724" spans="1:22" ht="90" thickBot="1" x14ac:dyDescent="0.3">
      <c r="A724" s="32" t="s">
        <v>2649</v>
      </c>
      <c r="B724" s="14" t="s">
        <v>22</v>
      </c>
      <c r="C724" s="18" t="s">
        <v>45</v>
      </c>
      <c r="D724" s="18" t="s">
        <v>948</v>
      </c>
      <c r="E724" s="14" t="s">
        <v>2323</v>
      </c>
      <c r="F724" s="14" t="s">
        <v>1349</v>
      </c>
      <c r="G724" s="14" t="s">
        <v>1358</v>
      </c>
      <c r="H724" s="14" t="s">
        <v>1350</v>
      </c>
      <c r="I724" s="14" t="s">
        <v>1351</v>
      </c>
      <c r="J724" s="14" t="s">
        <v>2705</v>
      </c>
      <c r="K724" s="13"/>
      <c r="L724" s="1"/>
      <c r="M724" s="1"/>
      <c r="N724" s="1"/>
      <c r="O724" s="1"/>
      <c r="P724" s="1"/>
      <c r="Q724" s="1"/>
      <c r="R724" s="1"/>
      <c r="S724" s="1"/>
      <c r="T724" s="1"/>
      <c r="U724" s="1"/>
      <c r="V724" s="1"/>
    </row>
    <row r="725" spans="1:22" ht="90" thickBot="1" x14ac:dyDescent="0.3">
      <c r="A725" s="32" t="s">
        <v>2650</v>
      </c>
      <c r="B725" s="14" t="s">
        <v>22</v>
      </c>
      <c r="C725" s="18" t="s">
        <v>45</v>
      </c>
      <c r="D725" s="18" t="s">
        <v>948</v>
      </c>
      <c r="E725" s="14" t="s">
        <v>2323</v>
      </c>
      <c r="F725" s="14" t="s">
        <v>1361</v>
      </c>
      <c r="G725" s="14" t="s">
        <v>1358</v>
      </c>
      <c r="H725" s="14" t="s">
        <v>1360</v>
      </c>
      <c r="I725" s="14" t="s">
        <v>1299</v>
      </c>
      <c r="J725" s="14" t="s">
        <v>2705</v>
      </c>
      <c r="K725" s="13"/>
      <c r="L725" s="1"/>
      <c r="M725" s="1"/>
      <c r="N725" s="1"/>
      <c r="O725" s="1"/>
      <c r="P725" s="1"/>
      <c r="Q725" s="1"/>
      <c r="R725" s="1"/>
      <c r="S725" s="1"/>
      <c r="T725" s="1"/>
      <c r="U725" s="1"/>
      <c r="V725" s="1"/>
    </row>
    <row r="726" spans="1:22" ht="166.5" thickBot="1" x14ac:dyDescent="0.3">
      <c r="A726" s="32" t="s">
        <v>2651</v>
      </c>
      <c r="B726" s="14" t="s">
        <v>22</v>
      </c>
      <c r="C726" s="18" t="s">
        <v>45</v>
      </c>
      <c r="D726" s="18" t="s">
        <v>1307</v>
      </c>
      <c r="E726" s="14" t="s">
        <v>2324</v>
      </c>
      <c r="F726" s="14" t="s">
        <v>1352</v>
      </c>
      <c r="G726" s="14" t="s">
        <v>1358</v>
      </c>
      <c r="H726" s="14" t="s">
        <v>1353</v>
      </c>
      <c r="I726" s="14" t="s">
        <v>1354</v>
      </c>
      <c r="J726" s="14" t="s">
        <v>2705</v>
      </c>
      <c r="K726" s="13"/>
      <c r="L726" s="1"/>
      <c r="M726" s="1"/>
      <c r="N726" s="1"/>
      <c r="O726" s="1"/>
      <c r="P726" s="1"/>
      <c r="Q726" s="1"/>
      <c r="R726" s="1"/>
      <c r="S726" s="1"/>
      <c r="T726" s="1"/>
      <c r="U726" s="1"/>
      <c r="V726" s="1"/>
    </row>
    <row r="727" spans="1:22" ht="166.5" thickBot="1" x14ac:dyDescent="0.3">
      <c r="A727" s="32" t="s">
        <v>2652</v>
      </c>
      <c r="B727" s="14" t="s">
        <v>22</v>
      </c>
      <c r="C727" s="18" t="s">
        <v>45</v>
      </c>
      <c r="D727" s="18" t="s">
        <v>1307</v>
      </c>
      <c r="E727" s="14" t="s">
        <v>2324</v>
      </c>
      <c r="F727" s="14" t="s">
        <v>1362</v>
      </c>
      <c r="G727" s="14" t="s">
        <v>1358</v>
      </c>
      <c r="H727" s="14" t="s">
        <v>1363</v>
      </c>
      <c r="I727" s="14" t="s">
        <v>1308</v>
      </c>
      <c r="J727" s="14" t="s">
        <v>2705</v>
      </c>
      <c r="K727" s="13"/>
      <c r="L727" s="1"/>
      <c r="M727" s="1"/>
      <c r="N727" s="1"/>
      <c r="O727" s="1"/>
      <c r="P727" s="1"/>
      <c r="Q727" s="1"/>
      <c r="R727" s="1"/>
      <c r="S727" s="1"/>
      <c r="T727" s="1"/>
      <c r="U727" s="1"/>
      <c r="V727" s="1"/>
    </row>
    <row r="728" spans="1:22" ht="102.75" thickBot="1" x14ac:dyDescent="0.3">
      <c r="A728" s="32" t="s">
        <v>2653</v>
      </c>
      <c r="B728" s="14" t="s">
        <v>22</v>
      </c>
      <c r="C728" s="18" t="s">
        <v>45</v>
      </c>
      <c r="D728" s="18" t="s">
        <v>1294</v>
      </c>
      <c r="E728" s="14" t="s">
        <v>2325</v>
      </c>
      <c r="F728" s="14" t="s">
        <v>1355</v>
      </c>
      <c r="G728" s="14" t="s">
        <v>1358</v>
      </c>
      <c r="H728" s="14" t="s">
        <v>1356</v>
      </c>
      <c r="I728" s="14" t="s">
        <v>1357</v>
      </c>
      <c r="J728" s="14" t="s">
        <v>2705</v>
      </c>
      <c r="K728" s="13"/>
      <c r="L728" s="1"/>
      <c r="M728" s="1"/>
      <c r="N728" s="1"/>
      <c r="O728" s="1"/>
      <c r="P728" s="1"/>
      <c r="Q728" s="1"/>
      <c r="R728" s="1"/>
      <c r="S728" s="1"/>
      <c r="T728" s="1"/>
      <c r="U728" s="1"/>
      <c r="V728" s="1"/>
    </row>
    <row r="729" spans="1:22" ht="102.75" thickBot="1" x14ac:dyDescent="0.3">
      <c r="A729" s="32" t="s">
        <v>2654</v>
      </c>
      <c r="B729" s="14" t="s">
        <v>22</v>
      </c>
      <c r="C729" s="18" t="s">
        <v>45</v>
      </c>
      <c r="D729" s="18" t="s">
        <v>1294</v>
      </c>
      <c r="E729" s="14" t="s">
        <v>2325</v>
      </c>
      <c r="F729" s="14" t="s">
        <v>1364</v>
      </c>
      <c r="G729" s="14" t="s">
        <v>1358</v>
      </c>
      <c r="H729" s="14" t="s">
        <v>1363</v>
      </c>
      <c r="I729" s="14" t="s">
        <v>1300</v>
      </c>
      <c r="J729" s="14" t="s">
        <v>2705</v>
      </c>
      <c r="K729" s="13"/>
      <c r="L729" s="1"/>
      <c r="M729" s="1"/>
      <c r="N729" s="1"/>
      <c r="O729" s="1"/>
      <c r="P729" s="1"/>
      <c r="Q729" s="1"/>
      <c r="R729" s="1"/>
      <c r="S729" s="1"/>
      <c r="T729" s="1"/>
      <c r="U729" s="1"/>
      <c r="V729" s="1"/>
    </row>
    <row r="730" spans="1:22" ht="90" thickBot="1" x14ac:dyDescent="0.3">
      <c r="A730" s="32" t="s">
        <v>2655</v>
      </c>
      <c r="B730" s="14" t="s">
        <v>22</v>
      </c>
      <c r="C730" s="18" t="s">
        <v>45</v>
      </c>
      <c r="D730" s="14" t="s">
        <v>1276</v>
      </c>
      <c r="E730" s="14" t="s">
        <v>2311</v>
      </c>
      <c r="F730" s="14" t="s">
        <v>2481</v>
      </c>
      <c r="G730" s="14" t="s">
        <v>1318</v>
      </c>
      <c r="H730" s="14" t="s">
        <v>1287</v>
      </c>
      <c r="I730" s="13" t="s">
        <v>1291</v>
      </c>
      <c r="J730" s="1" t="s">
        <v>2705</v>
      </c>
      <c r="M730" s="1"/>
      <c r="N730" s="1"/>
      <c r="O730" s="1"/>
      <c r="P730" s="1"/>
      <c r="Q730" s="1"/>
      <c r="R730" s="1"/>
      <c r="S730" s="1"/>
      <c r="T730" s="1"/>
      <c r="U730" s="1"/>
      <c r="V730" s="1"/>
    </row>
    <row r="731" spans="1:22" ht="90" thickBot="1" x14ac:dyDescent="0.3">
      <c r="A731" s="32" t="s">
        <v>2656</v>
      </c>
      <c r="B731" s="14" t="s">
        <v>22</v>
      </c>
      <c r="C731" s="18" t="s">
        <v>45</v>
      </c>
      <c r="D731" s="14" t="s">
        <v>1276</v>
      </c>
      <c r="E731" s="14" t="s">
        <v>2311</v>
      </c>
      <c r="F731" s="14" t="s">
        <v>2469</v>
      </c>
      <c r="G731" s="14" t="s">
        <v>1358</v>
      </c>
      <c r="H731" s="14" t="s">
        <v>2458</v>
      </c>
      <c r="I731" s="13" t="s">
        <v>1292</v>
      </c>
      <c r="J731" s="1" t="s">
        <v>2706</v>
      </c>
      <c r="M731" s="1"/>
      <c r="N731" s="1"/>
      <c r="O731" s="1"/>
      <c r="P731" s="1"/>
      <c r="Q731" s="1"/>
      <c r="R731" s="1"/>
      <c r="S731" s="1"/>
      <c r="T731" s="1"/>
      <c r="U731" s="1"/>
      <c r="V731" s="1"/>
    </row>
    <row r="732" spans="1:22" ht="90" thickBot="1" x14ac:dyDescent="0.3">
      <c r="A732" s="32" t="s">
        <v>2657</v>
      </c>
      <c r="B732" s="14" t="s">
        <v>22</v>
      </c>
      <c r="C732" s="18" t="s">
        <v>45</v>
      </c>
      <c r="D732" s="14" t="s">
        <v>1276</v>
      </c>
      <c r="E732" s="14" t="s">
        <v>2311</v>
      </c>
      <c r="F732" s="14" t="s">
        <v>2470</v>
      </c>
      <c r="G732" s="14" t="s">
        <v>1358</v>
      </c>
      <c r="H732" s="14" t="s">
        <v>1287</v>
      </c>
      <c r="I732" s="13" t="s">
        <v>1292</v>
      </c>
      <c r="J732" s="1" t="s">
        <v>2705</v>
      </c>
      <c r="M732" s="1"/>
      <c r="N732" s="1"/>
      <c r="O732" s="1"/>
      <c r="P732" s="1"/>
      <c r="Q732" s="1"/>
      <c r="R732" s="1"/>
      <c r="S732" s="1"/>
      <c r="T732" s="1"/>
      <c r="U732" s="1"/>
      <c r="V732" s="1"/>
    </row>
    <row r="733" spans="1:22" ht="90" thickBot="1" x14ac:dyDescent="0.3">
      <c r="A733" s="32" t="s">
        <v>2658</v>
      </c>
      <c r="B733" s="14" t="s">
        <v>22</v>
      </c>
      <c r="C733" s="18" t="s">
        <v>45</v>
      </c>
      <c r="D733" s="14" t="s">
        <v>1276</v>
      </c>
      <c r="E733" s="14" t="s">
        <v>2311</v>
      </c>
      <c r="F733" s="14" t="s">
        <v>2471</v>
      </c>
      <c r="G733" s="14" t="s">
        <v>1358</v>
      </c>
      <c r="H733" s="14" t="s">
        <v>1287</v>
      </c>
      <c r="I733" s="13" t="s">
        <v>1292</v>
      </c>
      <c r="J733" s="1" t="s">
        <v>2705</v>
      </c>
      <c r="M733" s="1"/>
      <c r="N733" s="1"/>
      <c r="O733" s="1"/>
      <c r="P733" s="1"/>
      <c r="Q733" s="1"/>
      <c r="R733" s="1"/>
      <c r="S733" s="1"/>
      <c r="T733" s="1"/>
      <c r="U733" s="1"/>
      <c r="V733" s="1"/>
    </row>
    <row r="734" spans="1:22" ht="90" thickBot="1" x14ac:dyDescent="0.3">
      <c r="A734" s="32" t="s">
        <v>2659</v>
      </c>
      <c r="B734" s="14" t="s">
        <v>22</v>
      </c>
      <c r="C734" s="18" t="s">
        <v>45</v>
      </c>
      <c r="D734" s="14" t="s">
        <v>1276</v>
      </c>
      <c r="E734" s="14" t="s">
        <v>2311</v>
      </c>
      <c r="F734" s="14" t="s">
        <v>2472</v>
      </c>
      <c r="G734" s="14" t="s">
        <v>1358</v>
      </c>
      <c r="H734" s="14" t="s">
        <v>1287</v>
      </c>
      <c r="I734" s="13" t="s">
        <v>1292</v>
      </c>
      <c r="J734" s="1" t="s">
        <v>2705</v>
      </c>
      <c r="M734" s="1"/>
      <c r="N734" s="1"/>
      <c r="O734" s="1"/>
      <c r="P734" s="1"/>
      <c r="Q734" s="1"/>
      <c r="R734" s="1"/>
      <c r="S734" s="1"/>
      <c r="T734" s="1"/>
      <c r="U734" s="1"/>
      <c r="V734" s="1"/>
    </row>
    <row r="735" spans="1:22" ht="90" thickBot="1" x14ac:dyDescent="0.3">
      <c r="A735" s="32" t="s">
        <v>2660</v>
      </c>
      <c r="B735" s="14" t="s">
        <v>22</v>
      </c>
      <c r="C735" s="18" t="s">
        <v>45</v>
      </c>
      <c r="D735" s="14" t="s">
        <v>1276</v>
      </c>
      <c r="E735" s="14" t="s">
        <v>2311</v>
      </c>
      <c r="F735" s="14" t="s">
        <v>2473</v>
      </c>
      <c r="G735" s="14" t="s">
        <v>1358</v>
      </c>
      <c r="H735" s="14" t="s">
        <v>2477</v>
      </c>
      <c r="I735" s="13" t="s">
        <v>1292</v>
      </c>
      <c r="J735" s="1" t="s">
        <v>2706</v>
      </c>
      <c r="M735" s="1"/>
      <c r="N735" s="1"/>
      <c r="O735" s="1"/>
      <c r="P735" s="1"/>
      <c r="Q735" s="1"/>
      <c r="R735" s="1"/>
      <c r="S735" s="1"/>
      <c r="T735" s="1"/>
      <c r="U735" s="1"/>
      <c r="V735" s="1"/>
    </row>
    <row r="736" spans="1:22" ht="90" thickBot="1" x14ac:dyDescent="0.3">
      <c r="A736" s="32" t="s">
        <v>2661</v>
      </c>
      <c r="B736" s="14" t="s">
        <v>22</v>
      </c>
      <c r="C736" s="18" t="s">
        <v>45</v>
      </c>
      <c r="D736" s="14" t="s">
        <v>1276</v>
      </c>
      <c r="E736" s="14" t="s">
        <v>2311</v>
      </c>
      <c r="F736" s="14" t="s">
        <v>2474</v>
      </c>
      <c r="G736" s="14" t="s">
        <v>1358</v>
      </c>
      <c r="H736" s="14" t="s">
        <v>1287</v>
      </c>
      <c r="I736" s="13" t="s">
        <v>2478</v>
      </c>
      <c r="J736" s="1" t="s">
        <v>2705</v>
      </c>
      <c r="M736" s="1"/>
      <c r="N736" s="1"/>
      <c r="O736" s="1"/>
      <c r="P736" s="1"/>
      <c r="Q736" s="1"/>
      <c r="R736" s="1"/>
      <c r="S736" s="1"/>
      <c r="T736" s="1"/>
      <c r="U736" s="1"/>
      <c r="V736" s="1"/>
    </row>
    <row r="737" spans="1:22" ht="102.75" thickBot="1" x14ac:dyDescent="0.3">
      <c r="A737" s="32" t="s">
        <v>2662</v>
      </c>
      <c r="B737" s="14" t="s">
        <v>22</v>
      </c>
      <c r="C737" s="18" t="s">
        <v>45</v>
      </c>
      <c r="D737" s="14" t="s">
        <v>1276</v>
      </c>
      <c r="E737" s="14" t="s">
        <v>2311</v>
      </c>
      <c r="F737" s="14" t="s">
        <v>2500</v>
      </c>
      <c r="G737" s="14" t="s">
        <v>2476</v>
      </c>
      <c r="H737" s="14" t="s">
        <v>2496</v>
      </c>
      <c r="I737" s="19" t="s">
        <v>2497</v>
      </c>
      <c r="J737" s="19" t="s">
        <v>2705</v>
      </c>
      <c r="M737" s="1"/>
      <c r="N737" s="1"/>
      <c r="O737" s="1"/>
      <c r="P737" s="1"/>
      <c r="Q737" s="1"/>
      <c r="R737" s="1"/>
      <c r="S737" s="1"/>
      <c r="T737" s="1"/>
      <c r="U737" s="1"/>
      <c r="V737" s="1"/>
    </row>
    <row r="738" spans="1:22" ht="102.75" thickBot="1" x14ac:dyDescent="0.3">
      <c r="A738" s="32" t="s">
        <v>2663</v>
      </c>
      <c r="B738" s="14" t="s">
        <v>22</v>
      </c>
      <c r="C738" s="18" t="s">
        <v>45</v>
      </c>
      <c r="D738" s="14" t="s">
        <v>1276</v>
      </c>
      <c r="E738" s="14"/>
      <c r="F738" s="14" t="s">
        <v>2475</v>
      </c>
      <c r="G738" s="14" t="s">
        <v>2476</v>
      </c>
      <c r="H738" s="14" t="s">
        <v>2438</v>
      </c>
      <c r="I738" s="14" t="s">
        <v>2439</v>
      </c>
      <c r="J738" s="14" t="s">
        <v>2705</v>
      </c>
      <c r="M738" s="1"/>
      <c r="N738" s="1"/>
      <c r="O738" s="1"/>
      <c r="P738" s="1"/>
      <c r="Q738" s="1"/>
      <c r="R738" s="1"/>
      <c r="S738" s="1"/>
      <c r="T738" s="1"/>
      <c r="U738" s="1"/>
      <c r="V738" s="1"/>
    </row>
    <row r="739" spans="1:22" ht="90" thickBot="1" x14ac:dyDescent="0.3">
      <c r="A739" s="32" t="s">
        <v>2664</v>
      </c>
      <c r="B739" s="14" t="s">
        <v>22</v>
      </c>
      <c r="C739" s="18" t="s">
        <v>46</v>
      </c>
      <c r="D739" s="18" t="s">
        <v>59</v>
      </c>
      <c r="E739" s="14" t="s">
        <v>2326</v>
      </c>
      <c r="F739" s="14" t="s">
        <v>1369</v>
      </c>
      <c r="G739" s="14" t="s">
        <v>1370</v>
      </c>
      <c r="H739" s="14" t="s">
        <v>1371</v>
      </c>
      <c r="I739" s="14" t="s">
        <v>1372</v>
      </c>
      <c r="J739" s="14" t="s">
        <v>2705</v>
      </c>
      <c r="K739" s="13"/>
      <c r="L739" s="1"/>
      <c r="M739" s="1"/>
      <c r="N739" s="1"/>
      <c r="O739" s="1"/>
      <c r="P739" s="1"/>
      <c r="Q739" s="1"/>
      <c r="R739" s="1"/>
      <c r="S739" s="1"/>
      <c r="T739" s="1"/>
      <c r="U739" s="1"/>
      <c r="V739" s="1"/>
    </row>
    <row r="740" spans="1:22" ht="90" thickBot="1" x14ac:dyDescent="0.3">
      <c r="A740" s="32" t="s">
        <v>2665</v>
      </c>
      <c r="B740" s="14" t="s">
        <v>22</v>
      </c>
      <c r="C740" s="18" t="s">
        <v>46</v>
      </c>
      <c r="D740" s="18" t="s">
        <v>1367</v>
      </c>
      <c r="E740" s="14" t="s">
        <v>2327</v>
      </c>
      <c r="F740" s="14" t="s">
        <v>1373</v>
      </c>
      <c r="G740" s="14" t="s">
        <v>1370</v>
      </c>
      <c r="H740" s="14" t="s">
        <v>1374</v>
      </c>
      <c r="I740" s="14" t="s">
        <v>1375</v>
      </c>
      <c r="J740" s="14" t="s">
        <v>2705</v>
      </c>
      <c r="K740" s="13"/>
      <c r="L740" s="1"/>
      <c r="M740" s="1"/>
      <c r="N740" s="1"/>
      <c r="O740" s="1"/>
      <c r="P740" s="1"/>
      <c r="Q740" s="1"/>
      <c r="R740" s="1"/>
      <c r="S740" s="1"/>
      <c r="T740" s="1"/>
      <c r="U740" s="1"/>
      <c r="V740" s="1"/>
    </row>
    <row r="741" spans="1:22" ht="90" thickBot="1" x14ac:dyDescent="0.3">
      <c r="A741" s="32" t="s">
        <v>2666</v>
      </c>
      <c r="B741" s="14" t="s">
        <v>22</v>
      </c>
      <c r="C741" s="18" t="s">
        <v>46</v>
      </c>
      <c r="D741" s="18" t="s">
        <v>1367</v>
      </c>
      <c r="E741" s="14" t="s">
        <v>2327</v>
      </c>
      <c r="F741" s="14" t="s">
        <v>1376</v>
      </c>
      <c r="G741" s="14" t="s">
        <v>1370</v>
      </c>
      <c r="H741" s="14" t="s">
        <v>1377</v>
      </c>
      <c r="I741" s="14" t="s">
        <v>1366</v>
      </c>
      <c r="J741" s="14" t="s">
        <v>2705</v>
      </c>
      <c r="K741" s="13"/>
      <c r="L741" s="1"/>
      <c r="M741" s="1"/>
      <c r="N741" s="1"/>
      <c r="O741" s="1"/>
      <c r="P741" s="1"/>
      <c r="Q741" s="1"/>
      <c r="R741" s="1"/>
      <c r="S741" s="1"/>
      <c r="T741" s="1"/>
      <c r="U741" s="1"/>
      <c r="V741" s="1"/>
    </row>
    <row r="742" spans="1:22" ht="90" thickBot="1" x14ac:dyDescent="0.3">
      <c r="A742" s="32" t="s">
        <v>2667</v>
      </c>
      <c r="B742" s="14" t="s">
        <v>22</v>
      </c>
      <c r="C742" s="18" t="s">
        <v>46</v>
      </c>
      <c r="D742" s="18" t="s">
        <v>948</v>
      </c>
      <c r="E742" s="14" t="s">
        <v>2328</v>
      </c>
      <c r="F742" s="14" t="s">
        <v>1378</v>
      </c>
      <c r="G742" s="14" t="s">
        <v>1370</v>
      </c>
      <c r="H742" s="14" t="s">
        <v>1379</v>
      </c>
      <c r="I742" s="14" t="s">
        <v>1380</v>
      </c>
      <c r="J742" s="14" t="s">
        <v>2705</v>
      </c>
      <c r="K742" s="13"/>
      <c r="L742" s="1"/>
      <c r="M742" s="1"/>
      <c r="N742" s="1"/>
      <c r="O742" s="1"/>
      <c r="P742" s="1"/>
      <c r="Q742" s="1"/>
      <c r="R742" s="1"/>
      <c r="S742" s="1"/>
      <c r="T742" s="1"/>
      <c r="U742" s="1"/>
      <c r="V742" s="1"/>
    </row>
    <row r="743" spans="1:22" ht="90" thickBot="1" x14ac:dyDescent="0.3">
      <c r="A743" s="32" t="s">
        <v>2668</v>
      </c>
      <c r="B743" s="14" t="s">
        <v>22</v>
      </c>
      <c r="C743" s="18" t="s">
        <v>46</v>
      </c>
      <c r="D743" s="18" t="s">
        <v>948</v>
      </c>
      <c r="E743" s="14" t="s">
        <v>2328</v>
      </c>
      <c r="F743" s="14" t="s">
        <v>1381</v>
      </c>
      <c r="G743" s="14" t="s">
        <v>1370</v>
      </c>
      <c r="H743" s="14" t="s">
        <v>1377</v>
      </c>
      <c r="I743" s="14" t="s">
        <v>1368</v>
      </c>
      <c r="J743" s="14" t="s">
        <v>2705</v>
      </c>
      <c r="K743" s="13"/>
      <c r="L743" s="1"/>
      <c r="M743" s="1"/>
      <c r="N743" s="1"/>
      <c r="O743" s="1"/>
      <c r="P743" s="1"/>
      <c r="Q743" s="1"/>
      <c r="R743" s="1"/>
      <c r="S743" s="1"/>
      <c r="T743" s="1"/>
      <c r="U743" s="1"/>
      <c r="V743" s="1"/>
    </row>
    <row r="744" spans="1:22" ht="166.5" thickBot="1" x14ac:dyDescent="0.3">
      <c r="A744" s="32" t="s">
        <v>2669</v>
      </c>
      <c r="B744" s="14" t="s">
        <v>22</v>
      </c>
      <c r="C744" s="18" t="s">
        <v>46</v>
      </c>
      <c r="D744" s="18" t="s">
        <v>1307</v>
      </c>
      <c r="E744" s="14" t="s">
        <v>2329</v>
      </c>
      <c r="F744" s="14" t="s">
        <v>1382</v>
      </c>
      <c r="G744" s="14" t="s">
        <v>1370</v>
      </c>
      <c r="H744" s="14" t="s">
        <v>1383</v>
      </c>
      <c r="I744" s="14" t="s">
        <v>1384</v>
      </c>
      <c r="J744" s="14" t="s">
        <v>2705</v>
      </c>
      <c r="K744" s="13"/>
      <c r="L744" s="1"/>
      <c r="M744" s="1"/>
      <c r="N744" s="1"/>
      <c r="O744" s="1"/>
      <c r="P744" s="1"/>
      <c r="Q744" s="1"/>
      <c r="R744" s="1"/>
      <c r="S744" s="1"/>
      <c r="T744" s="1"/>
      <c r="U744" s="1"/>
      <c r="V744" s="1"/>
    </row>
    <row r="745" spans="1:22" ht="166.5" thickBot="1" x14ac:dyDescent="0.3">
      <c r="A745" s="32" t="s">
        <v>2670</v>
      </c>
      <c r="B745" s="14" t="s">
        <v>22</v>
      </c>
      <c r="C745" s="18" t="s">
        <v>46</v>
      </c>
      <c r="D745" s="18" t="s">
        <v>1307</v>
      </c>
      <c r="E745" s="14" t="s">
        <v>2329</v>
      </c>
      <c r="F745" s="14" t="s">
        <v>1385</v>
      </c>
      <c r="G745" s="14" t="s">
        <v>1370</v>
      </c>
      <c r="H745" s="14" t="s">
        <v>1386</v>
      </c>
      <c r="I745" s="14" t="s">
        <v>2479</v>
      </c>
      <c r="J745" s="14" t="s">
        <v>2705</v>
      </c>
      <c r="K745" s="13"/>
      <c r="L745" s="1"/>
      <c r="M745" s="1"/>
      <c r="N745" s="1"/>
      <c r="O745" s="1"/>
      <c r="P745" s="1"/>
      <c r="Q745" s="1"/>
      <c r="R745" s="1"/>
      <c r="S745" s="1"/>
      <c r="T745" s="1"/>
      <c r="U745" s="1"/>
      <c r="V745" s="1"/>
    </row>
    <row r="746" spans="1:22" ht="90" thickBot="1" x14ac:dyDescent="0.3">
      <c r="A746" s="32" t="s">
        <v>2671</v>
      </c>
      <c r="B746" s="14" t="s">
        <v>22</v>
      </c>
      <c r="C746" s="18" t="s">
        <v>46</v>
      </c>
      <c r="D746" s="18" t="s">
        <v>1294</v>
      </c>
      <c r="E746" s="14" t="s">
        <v>2330</v>
      </c>
      <c r="F746" s="14" t="s">
        <v>1387</v>
      </c>
      <c r="G746" s="14" t="s">
        <v>1370</v>
      </c>
      <c r="H746" s="14" t="s">
        <v>1388</v>
      </c>
      <c r="I746" s="14" t="s">
        <v>1389</v>
      </c>
      <c r="J746" s="14" t="s">
        <v>2705</v>
      </c>
      <c r="K746" s="13"/>
      <c r="L746" s="1"/>
      <c r="M746" s="1"/>
      <c r="N746" s="1"/>
      <c r="O746" s="1"/>
      <c r="P746" s="1"/>
      <c r="Q746" s="1"/>
      <c r="R746" s="1"/>
      <c r="S746" s="1"/>
      <c r="T746" s="1"/>
      <c r="U746" s="1"/>
      <c r="V746" s="1"/>
    </row>
    <row r="747" spans="1:22" ht="90" thickBot="1" x14ac:dyDescent="0.3">
      <c r="A747" s="32" t="s">
        <v>2672</v>
      </c>
      <c r="B747" s="14" t="s">
        <v>22</v>
      </c>
      <c r="C747" s="18" t="s">
        <v>46</v>
      </c>
      <c r="D747" s="18" t="s">
        <v>1294</v>
      </c>
      <c r="E747" s="14" t="s">
        <v>2330</v>
      </c>
      <c r="F747" s="14" t="s">
        <v>2480</v>
      </c>
      <c r="G747" s="14" t="s">
        <v>1370</v>
      </c>
      <c r="H747" s="14" t="s">
        <v>1386</v>
      </c>
      <c r="I747" s="14" t="s">
        <v>1300</v>
      </c>
      <c r="J747" s="14" t="s">
        <v>2705</v>
      </c>
      <c r="K747" s="13"/>
      <c r="L747" s="1"/>
      <c r="M747" s="1"/>
      <c r="N747" s="1"/>
      <c r="O747" s="1"/>
      <c r="P747" s="1"/>
      <c r="Q747" s="1"/>
      <c r="R747" s="1"/>
      <c r="S747" s="1"/>
      <c r="T747" s="1"/>
      <c r="U747" s="1"/>
      <c r="V747" s="1"/>
    </row>
    <row r="748" spans="1:22" ht="90" thickBot="1" x14ac:dyDescent="0.3">
      <c r="A748" s="32" t="s">
        <v>2673</v>
      </c>
      <c r="B748" s="14" t="s">
        <v>22</v>
      </c>
      <c r="C748" s="18" t="s">
        <v>46</v>
      </c>
      <c r="D748" s="14" t="s">
        <v>1276</v>
      </c>
      <c r="E748" s="14" t="s">
        <v>2311</v>
      </c>
      <c r="F748" s="14" t="s">
        <v>2460</v>
      </c>
      <c r="G748" s="14" t="s">
        <v>1318</v>
      </c>
      <c r="H748" s="14" t="s">
        <v>1287</v>
      </c>
      <c r="I748" s="13" t="s">
        <v>1291</v>
      </c>
      <c r="J748" s="1" t="s">
        <v>2705</v>
      </c>
      <c r="K748" s="13"/>
      <c r="L748" s="1"/>
      <c r="M748" s="1"/>
      <c r="N748" s="1"/>
      <c r="O748" s="1"/>
      <c r="P748" s="1"/>
      <c r="Q748" s="1"/>
      <c r="R748" s="1"/>
      <c r="S748" s="1"/>
      <c r="T748" s="1"/>
      <c r="U748" s="1"/>
      <c r="V748" s="1"/>
    </row>
    <row r="749" spans="1:22" ht="90" thickBot="1" x14ac:dyDescent="0.3">
      <c r="A749" s="32" t="s">
        <v>2674</v>
      </c>
      <c r="B749" s="14" t="s">
        <v>22</v>
      </c>
      <c r="C749" s="18" t="s">
        <v>46</v>
      </c>
      <c r="D749" s="14" t="s">
        <v>1276</v>
      </c>
      <c r="E749" s="14" t="s">
        <v>2311</v>
      </c>
      <c r="F749" s="14" t="s">
        <v>2482</v>
      </c>
      <c r="G749" s="14" t="s">
        <v>1370</v>
      </c>
      <c r="H749" s="14" t="s">
        <v>2458</v>
      </c>
      <c r="I749" s="13" t="s">
        <v>1292</v>
      </c>
      <c r="J749" s="1" t="s">
        <v>2706</v>
      </c>
      <c r="K749" s="13"/>
      <c r="L749" s="1"/>
      <c r="M749" s="1"/>
      <c r="N749" s="1"/>
      <c r="O749" s="1"/>
      <c r="P749" s="1"/>
      <c r="Q749" s="1"/>
      <c r="R749" s="1"/>
      <c r="S749" s="1"/>
      <c r="T749" s="1"/>
      <c r="U749" s="1"/>
      <c r="V749" s="1"/>
    </row>
    <row r="750" spans="1:22" ht="90" thickBot="1" x14ac:dyDescent="0.3">
      <c r="A750" s="32" t="s">
        <v>2675</v>
      </c>
      <c r="B750" s="14" t="s">
        <v>22</v>
      </c>
      <c r="C750" s="18" t="s">
        <v>46</v>
      </c>
      <c r="D750" s="14" t="s">
        <v>1276</v>
      </c>
      <c r="E750" s="14" t="s">
        <v>2311</v>
      </c>
      <c r="F750" s="14" t="s">
        <v>2483</v>
      </c>
      <c r="G750" s="14" t="s">
        <v>1370</v>
      </c>
      <c r="H750" s="14" t="s">
        <v>1287</v>
      </c>
      <c r="I750" s="13" t="s">
        <v>1292</v>
      </c>
      <c r="J750" s="1" t="s">
        <v>2705</v>
      </c>
      <c r="K750" s="13"/>
      <c r="L750" s="1"/>
      <c r="M750" s="1"/>
      <c r="N750" s="1"/>
      <c r="O750" s="1"/>
      <c r="P750" s="1"/>
      <c r="Q750" s="1"/>
      <c r="R750" s="1"/>
      <c r="S750" s="1"/>
      <c r="T750" s="1"/>
      <c r="U750" s="1"/>
      <c r="V750" s="1"/>
    </row>
    <row r="751" spans="1:22" ht="90" thickBot="1" x14ac:dyDescent="0.3">
      <c r="A751" s="32" t="s">
        <v>2676</v>
      </c>
      <c r="B751" s="14" t="s">
        <v>22</v>
      </c>
      <c r="C751" s="18" t="s">
        <v>46</v>
      </c>
      <c r="D751" s="14" t="s">
        <v>1276</v>
      </c>
      <c r="E751" s="14" t="s">
        <v>2311</v>
      </c>
      <c r="F751" s="14" t="s">
        <v>2484</v>
      </c>
      <c r="G751" s="14" t="s">
        <v>1370</v>
      </c>
      <c r="H751" s="14" t="s">
        <v>1287</v>
      </c>
      <c r="I751" s="13" t="s">
        <v>1292</v>
      </c>
      <c r="J751" s="1" t="s">
        <v>2705</v>
      </c>
      <c r="K751" s="13"/>
      <c r="L751" s="1"/>
      <c r="M751" s="1"/>
      <c r="N751" s="1"/>
      <c r="O751" s="1"/>
      <c r="P751" s="1"/>
      <c r="Q751" s="1"/>
      <c r="R751" s="1"/>
      <c r="S751" s="1"/>
      <c r="T751" s="1"/>
      <c r="U751" s="1"/>
      <c r="V751" s="1"/>
    </row>
    <row r="752" spans="1:22" ht="90" thickBot="1" x14ac:dyDescent="0.3">
      <c r="A752" s="32" t="s">
        <v>2677</v>
      </c>
      <c r="B752" s="14" t="s">
        <v>22</v>
      </c>
      <c r="C752" s="18" t="s">
        <v>46</v>
      </c>
      <c r="D752" s="14" t="s">
        <v>1276</v>
      </c>
      <c r="E752" s="14" t="s">
        <v>2311</v>
      </c>
      <c r="F752" s="14" t="s">
        <v>2485</v>
      </c>
      <c r="G752" s="14" t="s">
        <v>1370</v>
      </c>
      <c r="H752" s="14" t="s">
        <v>1287</v>
      </c>
      <c r="I752" s="13" t="s">
        <v>1292</v>
      </c>
      <c r="J752" s="1" t="s">
        <v>2705</v>
      </c>
      <c r="K752" s="13"/>
      <c r="L752" s="1"/>
      <c r="M752" s="1"/>
      <c r="N752" s="1"/>
      <c r="O752" s="1"/>
      <c r="P752" s="1"/>
      <c r="Q752" s="1"/>
      <c r="R752" s="1"/>
      <c r="S752" s="1"/>
      <c r="T752" s="1"/>
      <c r="U752" s="1"/>
      <c r="V752" s="1"/>
    </row>
    <row r="753" spans="1:22" ht="90" thickBot="1" x14ac:dyDescent="0.3">
      <c r="A753" s="32" t="s">
        <v>2678</v>
      </c>
      <c r="B753" s="14" t="s">
        <v>22</v>
      </c>
      <c r="C753" s="18" t="s">
        <v>46</v>
      </c>
      <c r="D753" s="14" t="s">
        <v>1276</v>
      </c>
      <c r="E753" s="14" t="s">
        <v>2311</v>
      </c>
      <c r="F753" s="14" t="s">
        <v>2486</v>
      </c>
      <c r="G753" s="14" t="s">
        <v>1370</v>
      </c>
      <c r="H753" s="14" t="s">
        <v>2477</v>
      </c>
      <c r="I753" s="13" t="s">
        <v>1292</v>
      </c>
      <c r="J753" s="1" t="s">
        <v>2706</v>
      </c>
      <c r="K753" s="13"/>
      <c r="L753" s="1"/>
      <c r="M753" s="1"/>
      <c r="N753" s="1"/>
      <c r="O753" s="1"/>
      <c r="P753" s="1"/>
      <c r="Q753" s="1"/>
      <c r="R753" s="1"/>
      <c r="S753" s="1"/>
      <c r="T753" s="1"/>
      <c r="U753" s="1"/>
      <c r="V753" s="1"/>
    </row>
    <row r="754" spans="1:22" ht="90" thickBot="1" x14ac:dyDescent="0.3">
      <c r="A754" s="32" t="s">
        <v>2679</v>
      </c>
      <c r="B754" s="14" t="s">
        <v>22</v>
      </c>
      <c r="C754" s="18" t="s">
        <v>46</v>
      </c>
      <c r="D754" s="14" t="s">
        <v>1276</v>
      </c>
      <c r="E754" s="14" t="s">
        <v>2311</v>
      </c>
      <c r="F754" s="14" t="s">
        <v>2487</v>
      </c>
      <c r="G754" s="14" t="s">
        <v>1370</v>
      </c>
      <c r="H754" s="14" t="s">
        <v>1287</v>
      </c>
      <c r="I754" s="13" t="s">
        <v>2478</v>
      </c>
      <c r="J754" s="1" t="s">
        <v>2705</v>
      </c>
      <c r="K754" s="13"/>
      <c r="L754" s="1"/>
      <c r="M754" s="1"/>
      <c r="N754" s="1"/>
      <c r="O754" s="1"/>
      <c r="P754" s="1"/>
      <c r="Q754" s="1"/>
      <c r="R754" s="1"/>
      <c r="S754" s="1"/>
      <c r="T754" s="1"/>
      <c r="U754" s="1"/>
      <c r="V754" s="1"/>
    </row>
    <row r="755" spans="1:22" ht="102.75" thickBot="1" x14ac:dyDescent="0.3">
      <c r="A755" s="32" t="s">
        <v>2680</v>
      </c>
      <c r="B755" s="14" t="s">
        <v>22</v>
      </c>
      <c r="C755" s="18" t="s">
        <v>46</v>
      </c>
      <c r="D755" s="14" t="s">
        <v>1276</v>
      </c>
      <c r="E755" s="14" t="s">
        <v>2311</v>
      </c>
      <c r="F755" s="14" t="s">
        <v>2499</v>
      </c>
      <c r="G755" s="14" t="s">
        <v>2489</v>
      </c>
      <c r="H755" s="14" t="s">
        <v>2496</v>
      </c>
      <c r="I755" s="19" t="s">
        <v>2497</v>
      </c>
      <c r="J755" s="19" t="s">
        <v>2705</v>
      </c>
      <c r="K755" s="13"/>
      <c r="L755" s="1"/>
      <c r="M755" s="1"/>
      <c r="N755" s="1"/>
      <c r="O755" s="1"/>
      <c r="P755" s="1"/>
      <c r="Q755" s="1"/>
      <c r="R755" s="1"/>
      <c r="S755" s="1"/>
      <c r="T755" s="1"/>
      <c r="U755" s="1"/>
      <c r="V755" s="1"/>
    </row>
    <row r="756" spans="1:22" ht="102.75" thickBot="1" x14ac:dyDescent="0.3">
      <c r="A756" s="32" t="s">
        <v>2681</v>
      </c>
      <c r="B756" s="14" t="s">
        <v>22</v>
      </c>
      <c r="C756" s="18" t="s">
        <v>46</v>
      </c>
      <c r="D756" s="14" t="s">
        <v>1276</v>
      </c>
      <c r="E756" s="14"/>
      <c r="F756" s="14" t="s">
        <v>2488</v>
      </c>
      <c r="G756" s="14" t="s">
        <v>2489</v>
      </c>
      <c r="H756" s="14" t="s">
        <v>2438</v>
      </c>
      <c r="I756" s="14" t="s">
        <v>2439</v>
      </c>
      <c r="J756" s="14" t="s">
        <v>2705</v>
      </c>
      <c r="K756" s="13"/>
      <c r="L756" s="1"/>
      <c r="M756" s="1"/>
      <c r="N756" s="1"/>
      <c r="O756" s="1"/>
      <c r="P756" s="1"/>
      <c r="Q756" s="1"/>
      <c r="R756" s="1"/>
      <c r="S756" s="1"/>
      <c r="T756" s="1"/>
      <c r="U756" s="1"/>
      <c r="V756" s="1"/>
    </row>
    <row r="757" spans="1:22" ht="102.75" thickBot="1" x14ac:dyDescent="0.3">
      <c r="A757" s="32" t="s">
        <v>2682</v>
      </c>
      <c r="B757" s="14" t="s">
        <v>22</v>
      </c>
      <c r="C757" s="18"/>
      <c r="D757" s="14" t="s">
        <v>2490</v>
      </c>
      <c r="E757" s="14"/>
      <c r="F757" s="14" t="s">
        <v>2491</v>
      </c>
      <c r="G757" s="14" t="s">
        <v>2492</v>
      </c>
      <c r="H757" s="14" t="s">
        <v>2493</v>
      </c>
      <c r="I757" s="14" t="s">
        <v>2494</v>
      </c>
      <c r="J757" s="14" t="s">
        <v>2705</v>
      </c>
      <c r="K757" s="13"/>
      <c r="L757" s="1"/>
      <c r="M757" s="1"/>
      <c r="N757" s="1"/>
      <c r="O757" s="1"/>
      <c r="P757" s="1"/>
      <c r="Q757" s="1"/>
      <c r="R757" s="1"/>
      <c r="S757" s="1"/>
      <c r="T757" s="1"/>
      <c r="U757" s="1"/>
      <c r="V757" s="1"/>
    </row>
    <row r="758" spans="1:22" ht="90" thickBot="1" x14ac:dyDescent="0.3">
      <c r="A758" s="32" t="s">
        <v>2683</v>
      </c>
      <c r="B758" s="14" t="s">
        <v>22</v>
      </c>
      <c r="C758" s="18"/>
      <c r="D758" s="18" t="s">
        <v>47</v>
      </c>
      <c r="E758" s="14" t="s">
        <v>2331</v>
      </c>
      <c r="F758" s="14" t="s">
        <v>1391</v>
      </c>
      <c r="G758" s="14" t="s">
        <v>1393</v>
      </c>
      <c r="H758" s="14" t="s">
        <v>1394</v>
      </c>
      <c r="I758" s="14" t="s">
        <v>1390</v>
      </c>
      <c r="J758" s="14" t="s">
        <v>2705</v>
      </c>
      <c r="K758" s="13"/>
      <c r="L758" s="1"/>
      <c r="M758" s="1"/>
      <c r="N758" s="1"/>
      <c r="O758" s="1"/>
      <c r="P758" s="1"/>
      <c r="Q758" s="1"/>
      <c r="R758" s="1"/>
      <c r="S758" s="1"/>
      <c r="T758" s="1"/>
      <c r="U758" s="1"/>
      <c r="V758" s="1"/>
    </row>
    <row r="759" spans="1:22" ht="90" thickBot="1" x14ac:dyDescent="0.3">
      <c r="A759" s="32" t="s">
        <v>2684</v>
      </c>
      <c r="B759" s="14" t="s">
        <v>22</v>
      </c>
      <c r="C759" s="18"/>
      <c r="D759" s="18" t="s">
        <v>47</v>
      </c>
      <c r="E759" s="14" t="s">
        <v>2331</v>
      </c>
      <c r="F759" s="14" t="s">
        <v>1392</v>
      </c>
      <c r="G759" s="14" t="s">
        <v>1393</v>
      </c>
      <c r="H759" s="14" t="s">
        <v>1395</v>
      </c>
      <c r="I759" s="14" t="s">
        <v>1396</v>
      </c>
      <c r="J759" s="14" t="s">
        <v>2705</v>
      </c>
      <c r="K759" s="13"/>
      <c r="L759" s="1"/>
      <c r="M759" s="1"/>
      <c r="N759" s="1"/>
      <c r="O759" s="1"/>
      <c r="P759" s="1"/>
      <c r="Q759" s="1"/>
      <c r="R759" s="1"/>
      <c r="S759" s="1"/>
      <c r="T759" s="1"/>
      <c r="U759" s="1"/>
      <c r="V759" s="1"/>
    </row>
    <row r="760" spans="1:22" ht="90" thickBot="1" x14ac:dyDescent="0.3">
      <c r="A760" s="32" t="s">
        <v>2685</v>
      </c>
      <c r="B760" s="14" t="s">
        <v>22</v>
      </c>
      <c r="C760" s="18" t="s">
        <v>48</v>
      </c>
      <c r="D760" s="18" t="s">
        <v>1397</v>
      </c>
      <c r="E760" s="14" t="s">
        <v>2332</v>
      </c>
      <c r="F760" s="14" t="s">
        <v>1399</v>
      </c>
      <c r="G760" s="14" t="s">
        <v>1393</v>
      </c>
      <c r="H760" s="14" t="s">
        <v>1401</v>
      </c>
      <c r="I760" s="14" t="s">
        <v>1425</v>
      </c>
      <c r="J760" s="14" t="s">
        <v>2705</v>
      </c>
      <c r="K760" s="13"/>
      <c r="L760" s="1"/>
      <c r="M760" s="1"/>
      <c r="N760" s="1"/>
      <c r="O760" s="1"/>
      <c r="P760" s="1"/>
      <c r="Q760" s="1"/>
      <c r="R760" s="1"/>
      <c r="S760" s="1"/>
      <c r="T760" s="1"/>
      <c r="U760" s="1"/>
      <c r="V760" s="1"/>
    </row>
    <row r="761" spans="1:22" ht="90" thickBot="1" x14ac:dyDescent="0.3">
      <c r="A761" s="32" t="s">
        <v>2686</v>
      </c>
      <c r="B761" s="14" t="s">
        <v>22</v>
      </c>
      <c r="C761" s="18" t="s">
        <v>48</v>
      </c>
      <c r="D761" s="18" t="s">
        <v>1397</v>
      </c>
      <c r="E761" s="14" t="s">
        <v>2332</v>
      </c>
      <c r="F761" s="14" t="s">
        <v>1400</v>
      </c>
      <c r="G761" s="14" t="s">
        <v>1393</v>
      </c>
      <c r="H761" s="14" t="s">
        <v>1403</v>
      </c>
      <c r="I761" s="14" t="s">
        <v>1402</v>
      </c>
      <c r="J761" s="14" t="s">
        <v>2707</v>
      </c>
      <c r="K761" s="13"/>
      <c r="L761" s="1"/>
      <c r="M761" s="1"/>
      <c r="N761" s="1"/>
      <c r="O761" s="1"/>
      <c r="P761" s="1"/>
      <c r="Q761" s="1"/>
      <c r="R761" s="1"/>
      <c r="S761" s="1"/>
      <c r="T761" s="1"/>
      <c r="U761" s="1"/>
      <c r="V761" s="1"/>
    </row>
    <row r="762" spans="1:22" ht="90" thickBot="1" x14ac:dyDescent="0.3">
      <c r="A762" s="32" t="s">
        <v>2687</v>
      </c>
      <c r="B762" s="14" t="s">
        <v>22</v>
      </c>
      <c r="C762" s="18" t="s">
        <v>48</v>
      </c>
      <c r="D762" s="18" t="s">
        <v>1398</v>
      </c>
      <c r="E762" s="14" t="s">
        <v>2333</v>
      </c>
      <c r="F762" s="14" t="s">
        <v>1391</v>
      </c>
      <c r="G762" s="14" t="s">
        <v>1393</v>
      </c>
      <c r="H762" s="14" t="s">
        <v>1394</v>
      </c>
      <c r="I762" s="14" t="s">
        <v>1424</v>
      </c>
      <c r="J762" s="14" t="s">
        <v>2705</v>
      </c>
      <c r="K762" s="13"/>
      <c r="L762" s="1"/>
      <c r="M762" s="1"/>
      <c r="N762" s="1"/>
      <c r="O762" s="1"/>
      <c r="P762" s="1"/>
      <c r="Q762" s="1"/>
      <c r="R762" s="1"/>
      <c r="S762" s="1"/>
      <c r="T762" s="1"/>
      <c r="U762" s="1"/>
      <c r="V762" s="1"/>
    </row>
    <row r="763" spans="1:22" ht="90" thickBot="1" x14ac:dyDescent="0.3">
      <c r="A763" s="32" t="s">
        <v>2688</v>
      </c>
      <c r="B763" s="14" t="s">
        <v>22</v>
      </c>
      <c r="C763" s="18" t="s">
        <v>48</v>
      </c>
      <c r="D763" s="18" t="s">
        <v>1398</v>
      </c>
      <c r="E763" s="14" t="s">
        <v>2333</v>
      </c>
      <c r="F763" s="14" t="s">
        <v>1392</v>
      </c>
      <c r="G763" s="14" t="s">
        <v>1393</v>
      </c>
      <c r="H763" s="14" t="s">
        <v>1404</v>
      </c>
      <c r="I763" s="14" t="s">
        <v>1405</v>
      </c>
      <c r="J763" s="14" t="s">
        <v>2707</v>
      </c>
      <c r="K763" s="13"/>
      <c r="L763" s="1"/>
      <c r="M763" s="1"/>
      <c r="N763" s="1"/>
      <c r="O763" s="1"/>
      <c r="P763" s="1"/>
      <c r="Q763" s="1"/>
      <c r="R763" s="1"/>
      <c r="S763" s="1"/>
      <c r="T763" s="1"/>
      <c r="U763" s="1"/>
      <c r="V763" s="1"/>
    </row>
    <row r="764" spans="1:22" ht="90" thickBot="1" x14ac:dyDescent="0.3">
      <c r="A764" s="32" t="s">
        <v>2689</v>
      </c>
      <c r="B764" s="14" t="s">
        <v>22</v>
      </c>
      <c r="C764" s="18" t="s">
        <v>53</v>
      </c>
      <c r="D764" s="18" t="s">
        <v>54</v>
      </c>
      <c r="E764" s="14" t="s">
        <v>2334</v>
      </c>
      <c r="F764" s="14" t="s">
        <v>1406</v>
      </c>
      <c r="G764" s="14" t="s">
        <v>1412</v>
      </c>
      <c r="H764" s="14" t="s">
        <v>1446</v>
      </c>
      <c r="I764" s="14" t="s">
        <v>1443</v>
      </c>
      <c r="J764" s="14" t="s">
        <v>2705</v>
      </c>
      <c r="K764" s="13"/>
      <c r="L764" s="1"/>
      <c r="M764" s="1"/>
      <c r="N764" s="1"/>
      <c r="O764" s="1"/>
      <c r="P764" s="1"/>
      <c r="Q764" s="1"/>
      <c r="R764" s="1"/>
      <c r="S764" s="1"/>
      <c r="T764" s="1"/>
      <c r="U764" s="1"/>
      <c r="V764" s="1"/>
    </row>
    <row r="765" spans="1:22" ht="90" thickBot="1" x14ac:dyDescent="0.3">
      <c r="A765" s="32" t="s">
        <v>2690</v>
      </c>
      <c r="B765" s="14" t="s">
        <v>22</v>
      </c>
      <c r="C765" s="18" t="s">
        <v>53</v>
      </c>
      <c r="D765" s="18" t="s">
        <v>54</v>
      </c>
      <c r="E765" s="14" t="s">
        <v>2334</v>
      </c>
      <c r="F765" s="14" t="s">
        <v>1407</v>
      </c>
      <c r="G765" s="14" t="s">
        <v>1412</v>
      </c>
      <c r="H765" s="14" t="s">
        <v>1447</v>
      </c>
      <c r="I765" s="14" t="s">
        <v>1418</v>
      </c>
      <c r="J765" s="14" t="s">
        <v>2705</v>
      </c>
      <c r="K765" s="13"/>
      <c r="L765" s="1"/>
      <c r="M765" s="1"/>
      <c r="N765" s="1"/>
      <c r="O765" s="1"/>
      <c r="P765" s="1"/>
      <c r="Q765" s="1"/>
      <c r="R765" s="1"/>
      <c r="S765" s="1"/>
      <c r="T765" s="1"/>
      <c r="U765" s="1"/>
      <c r="V765" s="1"/>
    </row>
    <row r="766" spans="1:22" ht="90" thickBot="1" x14ac:dyDescent="0.3">
      <c r="A766" s="32" t="s">
        <v>2691</v>
      </c>
      <c r="B766" s="14" t="s">
        <v>22</v>
      </c>
      <c r="C766" s="18" t="s">
        <v>53</v>
      </c>
      <c r="D766" s="18" t="s">
        <v>1415</v>
      </c>
      <c r="E766" s="14" t="s">
        <v>2335</v>
      </c>
      <c r="F766" s="14" t="s">
        <v>1408</v>
      </c>
      <c r="G766" s="14" t="s">
        <v>1412</v>
      </c>
      <c r="H766" s="14" t="s">
        <v>1448</v>
      </c>
      <c r="I766" s="14" t="s">
        <v>1444</v>
      </c>
      <c r="J766" s="14" t="s">
        <v>2705</v>
      </c>
      <c r="K766" s="13"/>
      <c r="L766" s="1"/>
      <c r="M766" s="1"/>
      <c r="N766" s="1"/>
      <c r="O766" s="1"/>
      <c r="P766" s="1"/>
      <c r="Q766" s="1"/>
      <c r="R766" s="1"/>
      <c r="S766" s="1"/>
      <c r="T766" s="1"/>
      <c r="U766" s="1"/>
      <c r="V766" s="1"/>
    </row>
    <row r="767" spans="1:22" ht="90" thickBot="1" x14ac:dyDescent="0.3">
      <c r="A767" s="32" t="s">
        <v>2692</v>
      </c>
      <c r="B767" s="14" t="s">
        <v>22</v>
      </c>
      <c r="C767" s="18" t="s">
        <v>53</v>
      </c>
      <c r="D767" s="18" t="s">
        <v>1415</v>
      </c>
      <c r="E767" s="14" t="s">
        <v>2335</v>
      </c>
      <c r="F767" s="14" t="s">
        <v>1409</v>
      </c>
      <c r="G767" s="14" t="s">
        <v>1412</v>
      </c>
      <c r="H767" s="14" t="s">
        <v>1449</v>
      </c>
      <c r="I767" s="14" t="s">
        <v>1420</v>
      </c>
      <c r="J767" s="14" t="s">
        <v>2705</v>
      </c>
      <c r="K767" s="13"/>
      <c r="L767" s="1"/>
      <c r="M767" s="1"/>
      <c r="N767" s="1"/>
      <c r="O767" s="1"/>
      <c r="P767" s="1"/>
      <c r="Q767" s="1"/>
      <c r="R767" s="1"/>
      <c r="S767" s="1"/>
      <c r="T767" s="1"/>
      <c r="U767" s="1"/>
      <c r="V767" s="1"/>
    </row>
    <row r="768" spans="1:22" ht="90" thickBot="1" x14ac:dyDescent="0.3">
      <c r="A768" s="32" t="s">
        <v>2693</v>
      </c>
      <c r="B768" s="14" t="s">
        <v>22</v>
      </c>
      <c r="C768" s="18" t="s">
        <v>53</v>
      </c>
      <c r="D768" s="18" t="s">
        <v>1416</v>
      </c>
      <c r="E768" s="14" t="s">
        <v>2336</v>
      </c>
      <c r="F768" s="14" t="s">
        <v>1410</v>
      </c>
      <c r="G768" s="14" t="s">
        <v>1412</v>
      </c>
      <c r="H768" s="14" t="s">
        <v>1450</v>
      </c>
      <c r="I768" s="14" t="s">
        <v>1445</v>
      </c>
      <c r="J768" s="14" t="s">
        <v>2705</v>
      </c>
      <c r="K768" s="13"/>
      <c r="L768" s="1"/>
      <c r="M768" s="1"/>
      <c r="N768" s="1"/>
      <c r="O768" s="1"/>
      <c r="P768" s="1"/>
      <c r="Q768" s="1"/>
      <c r="R768" s="1"/>
      <c r="S768" s="1"/>
      <c r="T768" s="1"/>
      <c r="U768" s="1"/>
      <c r="V768" s="1"/>
    </row>
    <row r="769" spans="1:22" ht="90" thickBot="1" x14ac:dyDescent="0.3">
      <c r="A769" s="32" t="s">
        <v>2694</v>
      </c>
      <c r="B769" s="14" t="s">
        <v>22</v>
      </c>
      <c r="C769" s="18" t="s">
        <v>53</v>
      </c>
      <c r="D769" s="18" t="s">
        <v>1416</v>
      </c>
      <c r="E769" s="14" t="s">
        <v>2336</v>
      </c>
      <c r="F769" s="14" t="s">
        <v>1411</v>
      </c>
      <c r="G769" s="14" t="s">
        <v>1412</v>
      </c>
      <c r="H769" s="14" t="s">
        <v>1451</v>
      </c>
      <c r="I769" s="14" t="s">
        <v>1419</v>
      </c>
      <c r="J769" s="14" t="s">
        <v>2705</v>
      </c>
      <c r="K769" s="13"/>
      <c r="L769" s="1"/>
      <c r="M769" s="1"/>
      <c r="N769" s="1"/>
      <c r="O769" s="1"/>
      <c r="P769" s="1"/>
      <c r="Q769" s="1"/>
      <c r="R769" s="1"/>
      <c r="S769" s="1"/>
      <c r="T769" s="1"/>
      <c r="U769" s="1"/>
      <c r="V769" s="1"/>
    </row>
    <row r="770" spans="1:22" ht="90" thickBot="1" x14ac:dyDescent="0.3">
      <c r="A770" s="32" t="s">
        <v>2695</v>
      </c>
      <c r="B770" s="14" t="s">
        <v>22</v>
      </c>
      <c r="C770" s="18" t="s">
        <v>53</v>
      </c>
      <c r="D770" s="18" t="s">
        <v>1417</v>
      </c>
      <c r="E770" s="14" t="s">
        <v>2337</v>
      </c>
      <c r="F770" s="14" t="s">
        <v>2553</v>
      </c>
      <c r="G770" s="14" t="s">
        <v>1412</v>
      </c>
      <c r="H770" s="14" t="s">
        <v>1452</v>
      </c>
      <c r="I770" s="14" t="s">
        <v>1458</v>
      </c>
      <c r="J770" s="14" t="s">
        <v>2705</v>
      </c>
      <c r="K770" s="13"/>
      <c r="L770" s="1"/>
      <c r="M770" s="1"/>
      <c r="N770" s="1"/>
      <c r="O770" s="1"/>
      <c r="P770" s="1"/>
      <c r="Q770" s="1"/>
      <c r="R770" s="1"/>
      <c r="S770" s="1"/>
      <c r="T770" s="1"/>
      <c r="U770" s="1"/>
      <c r="V770" s="1"/>
    </row>
    <row r="771" spans="1:22" ht="90" thickBot="1" x14ac:dyDescent="0.3">
      <c r="A771" s="32" t="s">
        <v>2696</v>
      </c>
      <c r="B771" s="14" t="s">
        <v>22</v>
      </c>
      <c r="C771" s="18" t="s">
        <v>53</v>
      </c>
      <c r="D771" s="18" t="s">
        <v>1417</v>
      </c>
      <c r="E771" s="14" t="s">
        <v>2337</v>
      </c>
      <c r="F771" s="14" t="s">
        <v>2554</v>
      </c>
      <c r="G771" s="14" t="s">
        <v>1412</v>
      </c>
      <c r="H771" s="14" t="s">
        <v>1453</v>
      </c>
      <c r="I771" s="14" t="s">
        <v>1421</v>
      </c>
      <c r="J771" s="14" t="s">
        <v>2705</v>
      </c>
      <c r="K771" s="13"/>
      <c r="L771" s="1"/>
      <c r="M771" s="1"/>
      <c r="N771" s="1"/>
      <c r="O771" s="1"/>
      <c r="P771" s="1"/>
      <c r="Q771" s="1"/>
      <c r="R771" s="1"/>
      <c r="S771" s="1"/>
      <c r="T771" s="1"/>
      <c r="U771" s="1"/>
      <c r="V771" s="1"/>
    </row>
    <row r="772" spans="1:22" ht="90" thickBot="1" x14ac:dyDescent="0.3">
      <c r="A772" s="32" t="s">
        <v>2697</v>
      </c>
      <c r="B772" s="14" t="s">
        <v>22</v>
      </c>
      <c r="C772" s="18" t="s">
        <v>53</v>
      </c>
      <c r="D772" s="18" t="s">
        <v>1414</v>
      </c>
      <c r="E772" s="14" t="s">
        <v>2338</v>
      </c>
      <c r="F772" s="14" t="s">
        <v>1406</v>
      </c>
      <c r="G772" s="14" t="s">
        <v>1412</v>
      </c>
      <c r="H772" s="14" t="s">
        <v>1454</v>
      </c>
      <c r="I772" s="14" t="s">
        <v>1459</v>
      </c>
      <c r="J772" s="14" t="s">
        <v>2705</v>
      </c>
      <c r="K772" s="13"/>
      <c r="L772" s="1"/>
      <c r="M772" s="1"/>
      <c r="N772" s="1"/>
      <c r="O772" s="1"/>
      <c r="P772" s="1"/>
      <c r="Q772" s="1"/>
      <c r="R772" s="1"/>
      <c r="S772" s="1"/>
      <c r="T772" s="1"/>
      <c r="U772" s="1"/>
      <c r="V772" s="1"/>
    </row>
    <row r="773" spans="1:22" ht="90" thickBot="1" x14ac:dyDescent="0.3">
      <c r="A773" s="32" t="s">
        <v>2698</v>
      </c>
      <c r="B773" s="14" t="s">
        <v>22</v>
      </c>
      <c r="C773" s="18" t="s">
        <v>53</v>
      </c>
      <c r="D773" s="18" t="s">
        <v>1414</v>
      </c>
      <c r="E773" s="14" t="s">
        <v>2338</v>
      </c>
      <c r="F773" s="14" t="s">
        <v>1407</v>
      </c>
      <c r="G773" s="14" t="s">
        <v>1412</v>
      </c>
      <c r="H773" s="14" t="s">
        <v>1455</v>
      </c>
      <c r="I773" s="14" t="s">
        <v>1422</v>
      </c>
      <c r="J773" s="14" t="s">
        <v>2705</v>
      </c>
      <c r="K773" s="13"/>
      <c r="L773" s="1"/>
      <c r="M773" s="1"/>
      <c r="N773" s="1"/>
      <c r="O773" s="1"/>
      <c r="P773" s="1"/>
      <c r="Q773" s="1"/>
      <c r="R773" s="1"/>
      <c r="S773" s="1"/>
      <c r="T773" s="1"/>
      <c r="U773" s="1"/>
      <c r="V773" s="1"/>
    </row>
    <row r="774" spans="1:22" ht="90" thickBot="1" x14ac:dyDescent="0.3">
      <c r="A774" s="32" t="s">
        <v>2699</v>
      </c>
      <c r="B774" s="14" t="s">
        <v>22</v>
      </c>
      <c r="C774" s="18" t="s">
        <v>53</v>
      </c>
      <c r="D774" s="18" t="s">
        <v>1413</v>
      </c>
      <c r="E774" s="14" t="s">
        <v>2339</v>
      </c>
      <c r="F774" s="14" t="s">
        <v>1406</v>
      </c>
      <c r="G774" s="14" t="s">
        <v>1412</v>
      </c>
      <c r="H774" s="14" t="s">
        <v>1456</v>
      </c>
      <c r="I774" s="14" t="s">
        <v>1460</v>
      </c>
      <c r="J774" s="14" t="s">
        <v>2705</v>
      </c>
      <c r="K774" s="13"/>
      <c r="L774" s="1"/>
      <c r="M774" s="1"/>
      <c r="N774" s="1"/>
      <c r="O774" s="1"/>
      <c r="P774" s="1"/>
      <c r="Q774" s="1"/>
      <c r="R774" s="1"/>
      <c r="S774" s="1"/>
      <c r="T774" s="1"/>
      <c r="U774" s="1"/>
      <c r="V774" s="1"/>
    </row>
    <row r="775" spans="1:22" ht="90" thickBot="1" x14ac:dyDescent="0.3">
      <c r="A775" s="32" t="s">
        <v>2700</v>
      </c>
      <c r="B775" s="14" t="s">
        <v>22</v>
      </c>
      <c r="C775" s="18" t="s">
        <v>53</v>
      </c>
      <c r="D775" s="18" t="s">
        <v>1413</v>
      </c>
      <c r="E775" s="14" t="s">
        <v>2339</v>
      </c>
      <c r="F775" s="14" t="s">
        <v>1407</v>
      </c>
      <c r="G775" s="14" t="s">
        <v>1412</v>
      </c>
      <c r="H775" s="14" t="s">
        <v>1457</v>
      </c>
      <c r="I775" s="14" t="s">
        <v>1423</v>
      </c>
      <c r="J775" s="14" t="s">
        <v>2705</v>
      </c>
      <c r="K775" s="13"/>
      <c r="L775" s="1"/>
      <c r="M775" s="1"/>
      <c r="N775" s="1"/>
      <c r="O775" s="1"/>
      <c r="P775" s="1"/>
      <c r="Q775" s="1"/>
      <c r="R775" s="1"/>
      <c r="S775" s="1"/>
      <c r="T775" s="1"/>
      <c r="U775" s="1"/>
      <c r="V775" s="1"/>
    </row>
    <row r="776" spans="1:22" ht="77.25" thickBot="1" x14ac:dyDescent="0.3">
      <c r="A776" s="32" t="s">
        <v>2701</v>
      </c>
      <c r="B776" s="14" t="s">
        <v>22</v>
      </c>
      <c r="C776" s="18" t="s">
        <v>49</v>
      </c>
      <c r="D776" s="18" t="s">
        <v>50</v>
      </c>
      <c r="E776" s="14" t="s">
        <v>2340</v>
      </c>
      <c r="F776" s="14" t="s">
        <v>1428</v>
      </c>
      <c r="G776" s="14" t="s">
        <v>851</v>
      </c>
      <c r="H776" s="14" t="s">
        <v>1433</v>
      </c>
      <c r="I776" s="14" t="s">
        <v>1438</v>
      </c>
      <c r="J776" s="14" t="s">
        <v>2705</v>
      </c>
      <c r="K776" s="13"/>
      <c r="L776" s="1"/>
      <c r="M776" s="1"/>
      <c r="N776" s="1"/>
      <c r="O776" s="1"/>
      <c r="P776" s="1"/>
      <c r="Q776" s="1"/>
      <c r="R776" s="1"/>
      <c r="S776" s="1"/>
      <c r="T776" s="1"/>
      <c r="U776" s="1"/>
      <c r="V776" s="1"/>
    </row>
    <row r="777" spans="1:22" ht="77.25" thickBot="1" x14ac:dyDescent="0.3">
      <c r="A777" s="32" t="s">
        <v>2702</v>
      </c>
      <c r="B777" s="14" t="s">
        <v>22</v>
      </c>
      <c r="C777" s="18" t="s">
        <v>49</v>
      </c>
      <c r="D777" s="18" t="s">
        <v>1426</v>
      </c>
      <c r="E777" s="14" t="s">
        <v>2341</v>
      </c>
      <c r="F777" s="14" t="s">
        <v>1429</v>
      </c>
      <c r="G777" s="14" t="s">
        <v>851</v>
      </c>
      <c r="H777" s="14" t="s">
        <v>1434</v>
      </c>
      <c r="I777" s="14" t="s">
        <v>1439</v>
      </c>
      <c r="J777" s="14" t="s">
        <v>2705</v>
      </c>
      <c r="K777" s="13"/>
      <c r="L777" s="1"/>
      <c r="M777" s="1"/>
      <c r="N777" s="1"/>
      <c r="O777" s="1"/>
      <c r="P777" s="1"/>
      <c r="Q777" s="1"/>
      <c r="R777" s="1"/>
      <c r="S777" s="1"/>
      <c r="T777" s="1"/>
      <c r="U777" s="1"/>
      <c r="V777" s="1"/>
    </row>
    <row r="778" spans="1:22" ht="77.25" thickBot="1" x14ac:dyDescent="0.3">
      <c r="A778" s="32" t="s">
        <v>2703</v>
      </c>
      <c r="B778" s="14" t="s">
        <v>22</v>
      </c>
      <c r="C778" s="18" t="s">
        <v>49</v>
      </c>
      <c r="D778" s="18" t="s">
        <v>1426</v>
      </c>
      <c r="E778" s="14" t="s">
        <v>2341</v>
      </c>
      <c r="F778" s="14" t="s">
        <v>1431</v>
      </c>
      <c r="G778" s="14" t="s">
        <v>851</v>
      </c>
      <c r="H778" s="14" t="s">
        <v>1436</v>
      </c>
      <c r="I778" s="14" t="s">
        <v>1437</v>
      </c>
      <c r="J778" s="14" t="s">
        <v>2705</v>
      </c>
      <c r="K778" s="13"/>
      <c r="L778" s="1"/>
      <c r="M778" s="1"/>
      <c r="N778" s="1"/>
      <c r="O778" s="1"/>
      <c r="P778" s="1"/>
      <c r="Q778" s="1"/>
      <c r="R778" s="1"/>
      <c r="S778" s="1"/>
      <c r="T778" s="1"/>
      <c r="U778" s="1"/>
      <c r="V778" s="1"/>
    </row>
    <row r="779" spans="1:22" ht="77.25" thickBot="1" x14ac:dyDescent="0.3">
      <c r="A779" s="32" t="s">
        <v>2704</v>
      </c>
      <c r="B779" s="14" t="s">
        <v>22</v>
      </c>
      <c r="C779" s="18" t="s">
        <v>49</v>
      </c>
      <c r="D779" s="18" t="s">
        <v>1427</v>
      </c>
      <c r="E779" s="14" t="s">
        <v>2342</v>
      </c>
      <c r="F779" s="14" t="s">
        <v>1430</v>
      </c>
      <c r="G779" s="14" t="s">
        <v>851</v>
      </c>
      <c r="H779" s="14" t="s">
        <v>1435</v>
      </c>
      <c r="I779" s="14" t="s">
        <v>1440</v>
      </c>
      <c r="J779" s="14" t="s">
        <v>2705</v>
      </c>
      <c r="K779" s="13"/>
      <c r="L779" s="1"/>
      <c r="M779" s="1"/>
      <c r="N779" s="1"/>
      <c r="O779" s="1"/>
      <c r="P779" s="1"/>
      <c r="Q779" s="1"/>
      <c r="R779" s="1"/>
      <c r="S779" s="1"/>
      <c r="T779" s="1"/>
      <c r="U779" s="1"/>
      <c r="V779" s="1"/>
    </row>
    <row r="780" spans="1:22" ht="76.5" x14ac:dyDescent="0.25">
      <c r="A780" s="32" t="s">
        <v>2720</v>
      </c>
      <c r="B780" s="25" t="s">
        <v>22</v>
      </c>
      <c r="C780" s="26" t="s">
        <v>49</v>
      </c>
      <c r="D780" s="26" t="s">
        <v>1427</v>
      </c>
      <c r="E780" s="25" t="s">
        <v>2342</v>
      </c>
      <c r="F780" s="25" t="s">
        <v>1432</v>
      </c>
      <c r="G780" s="25" t="s">
        <v>851</v>
      </c>
      <c r="H780" s="25" t="s">
        <v>1441</v>
      </c>
      <c r="I780" s="25" t="s">
        <v>1442</v>
      </c>
      <c r="J780" s="25" t="s">
        <v>2705</v>
      </c>
      <c r="K780" s="27"/>
      <c r="L780" s="28"/>
      <c r="M780" s="28"/>
      <c r="N780" s="28"/>
      <c r="O780" s="28"/>
      <c r="P780" s="28"/>
      <c r="Q780" s="28"/>
      <c r="R780" s="28"/>
      <c r="S780" s="28"/>
      <c r="T780" s="28"/>
      <c r="U780" s="28"/>
      <c r="V780" s="28"/>
    </row>
    <row r="781" spans="1:22" s="19" customFormat="1" x14ac:dyDescent="0.25"/>
    <row r="782" spans="1:22" s="19" customFormat="1" x14ac:dyDescent="0.25"/>
    <row r="783" spans="1:22" s="19" customFormat="1" x14ac:dyDescent="0.25"/>
    <row r="784" spans="1:22" s="19" customFormat="1" x14ac:dyDescent="0.25"/>
    <row r="785" s="19" customFormat="1" x14ac:dyDescent="0.25"/>
    <row r="786" s="19" customFormat="1" x14ac:dyDescent="0.25"/>
    <row r="787" s="19" customFormat="1" x14ac:dyDescent="0.25"/>
    <row r="788" s="19" customFormat="1" x14ac:dyDescent="0.25"/>
    <row r="789" s="19" customFormat="1" x14ac:dyDescent="0.25"/>
    <row r="790" s="19" customFormat="1" x14ac:dyDescent="0.25"/>
    <row r="791" s="19" customFormat="1" x14ac:dyDescent="0.25"/>
    <row r="792" s="19" customFormat="1" x14ac:dyDescent="0.25"/>
    <row r="793" s="19" customFormat="1" x14ac:dyDescent="0.25"/>
    <row r="794" s="19" customFormat="1" x14ac:dyDescent="0.25"/>
    <row r="795" s="19" customFormat="1" x14ac:dyDescent="0.25"/>
    <row r="796" s="19" customFormat="1" x14ac:dyDescent="0.25"/>
    <row r="797" s="19" customFormat="1" x14ac:dyDescent="0.25"/>
    <row r="798" s="19" customFormat="1" x14ac:dyDescent="0.25"/>
    <row r="799" s="19" customFormat="1" x14ac:dyDescent="0.25"/>
    <row r="800" s="19" customFormat="1" x14ac:dyDescent="0.25"/>
    <row r="801" s="19" customFormat="1" x14ac:dyDescent="0.25"/>
    <row r="802" s="19" customFormat="1" x14ac:dyDescent="0.25"/>
    <row r="803" s="19" customFormat="1" x14ac:dyDescent="0.25"/>
    <row r="804" s="19" customFormat="1" x14ac:dyDescent="0.25"/>
    <row r="805" s="19" customFormat="1" x14ac:dyDescent="0.25"/>
    <row r="806" s="19" customFormat="1" x14ac:dyDescent="0.25"/>
    <row r="807" s="19" customFormat="1" x14ac:dyDescent="0.25"/>
    <row r="808" s="19" customFormat="1" x14ac:dyDescent="0.25"/>
    <row r="809" s="19" customFormat="1" x14ac:dyDescent="0.25"/>
    <row r="810" s="19" customFormat="1" x14ac:dyDescent="0.25"/>
    <row r="811" s="19" customFormat="1" x14ac:dyDescent="0.25"/>
    <row r="812" s="19" customFormat="1" x14ac:dyDescent="0.25"/>
    <row r="813" s="19" customFormat="1" x14ac:dyDescent="0.25"/>
    <row r="814" s="19" customFormat="1" x14ac:dyDescent="0.25"/>
    <row r="815" s="19" customFormat="1" x14ac:dyDescent="0.25"/>
    <row r="816" s="19" customFormat="1" x14ac:dyDescent="0.25"/>
    <row r="817" s="19" customFormat="1" x14ac:dyDescent="0.25"/>
    <row r="818" s="19" customFormat="1" x14ac:dyDescent="0.25"/>
    <row r="819" s="19" customFormat="1" x14ac:dyDescent="0.25"/>
    <row r="820" s="19" customFormat="1" x14ac:dyDescent="0.25"/>
    <row r="821" s="19" customFormat="1" x14ac:dyDescent="0.25"/>
    <row r="822" s="19" customFormat="1" x14ac:dyDescent="0.25"/>
    <row r="823" s="19" customFormat="1" x14ac:dyDescent="0.25"/>
    <row r="824" s="19" customFormat="1" x14ac:dyDescent="0.25"/>
    <row r="825" s="19" customFormat="1" x14ac:dyDescent="0.25"/>
    <row r="826" s="19" customFormat="1" x14ac:dyDescent="0.25"/>
    <row r="827" s="19" customFormat="1" x14ac:dyDescent="0.25"/>
    <row r="828" s="19" customFormat="1" x14ac:dyDescent="0.25"/>
    <row r="829" s="19" customFormat="1" x14ac:dyDescent="0.25"/>
    <row r="830" s="19" customFormat="1" x14ac:dyDescent="0.25"/>
    <row r="831" s="19" customFormat="1" x14ac:dyDescent="0.25"/>
    <row r="832" s="19" customFormat="1" x14ac:dyDescent="0.25"/>
    <row r="833" s="19" customFormat="1" x14ac:dyDescent="0.25"/>
    <row r="834" s="19" customFormat="1" x14ac:dyDescent="0.25"/>
    <row r="835" s="19" customFormat="1" x14ac:dyDescent="0.25"/>
    <row r="836" s="19" customFormat="1" x14ac:dyDescent="0.25"/>
    <row r="837" s="19" customFormat="1" x14ac:dyDescent="0.25"/>
    <row r="838" s="19" customFormat="1" x14ac:dyDescent="0.25"/>
    <row r="839" s="19" customFormat="1" x14ac:dyDescent="0.25"/>
    <row r="840" s="19" customFormat="1" x14ac:dyDescent="0.25"/>
    <row r="841" s="19" customFormat="1" x14ac:dyDescent="0.25"/>
    <row r="842" s="19" customFormat="1" x14ac:dyDescent="0.25"/>
    <row r="843" s="19" customFormat="1" x14ac:dyDescent="0.25"/>
    <row r="844" s="19" customFormat="1" x14ac:dyDescent="0.25"/>
    <row r="845" s="19" customFormat="1" x14ac:dyDescent="0.25"/>
    <row r="846" s="19" customFormat="1" x14ac:dyDescent="0.25"/>
    <row r="847" s="19" customFormat="1" x14ac:dyDescent="0.25"/>
    <row r="848" s="19" customFormat="1" x14ac:dyDescent="0.25"/>
    <row r="849" s="19" customFormat="1" x14ac:dyDescent="0.25"/>
    <row r="850" s="19" customFormat="1" x14ac:dyDescent="0.25"/>
    <row r="851" s="19" customFormat="1" x14ac:dyDescent="0.25"/>
    <row r="852" s="19" customFormat="1" x14ac:dyDescent="0.25"/>
    <row r="853" s="19" customFormat="1" x14ac:dyDescent="0.25"/>
    <row r="854" s="19" customFormat="1" x14ac:dyDescent="0.25"/>
    <row r="855" s="19" customFormat="1" x14ac:dyDescent="0.25"/>
    <row r="856" s="19" customFormat="1" x14ac:dyDescent="0.25"/>
    <row r="857" s="19" customFormat="1" x14ac:dyDescent="0.25"/>
    <row r="858" s="19" customFormat="1" x14ac:dyDescent="0.25"/>
    <row r="859" s="19" customFormat="1" x14ac:dyDescent="0.25"/>
    <row r="860" s="19" customFormat="1" x14ac:dyDescent="0.25"/>
    <row r="861" s="19" customFormat="1" x14ac:dyDescent="0.25"/>
    <row r="862" s="19" customFormat="1" x14ac:dyDescent="0.25"/>
    <row r="863" s="19" customFormat="1" x14ac:dyDescent="0.25"/>
    <row r="864" s="19" customFormat="1" x14ac:dyDescent="0.25"/>
    <row r="865" s="19" customFormat="1" x14ac:dyDescent="0.25"/>
    <row r="866" s="19" customFormat="1" x14ac:dyDescent="0.25"/>
    <row r="867" s="19" customFormat="1" x14ac:dyDescent="0.25"/>
    <row r="868" s="19" customFormat="1" x14ac:dyDescent="0.25"/>
    <row r="869" s="19" customFormat="1" x14ac:dyDescent="0.25"/>
    <row r="870" s="19" customFormat="1" x14ac:dyDescent="0.25"/>
    <row r="871" s="19" customFormat="1" x14ac:dyDescent="0.25"/>
    <row r="872" s="19" customFormat="1" x14ac:dyDescent="0.25"/>
    <row r="873" s="19" customFormat="1" x14ac:dyDescent="0.25"/>
    <row r="874" s="19" customFormat="1" x14ac:dyDescent="0.25"/>
    <row r="875" s="19" customFormat="1" x14ac:dyDescent="0.25"/>
    <row r="876" s="19" customFormat="1" x14ac:dyDescent="0.25"/>
    <row r="877" s="19" customFormat="1" x14ac:dyDescent="0.25"/>
    <row r="878" s="19" customFormat="1" x14ac:dyDescent="0.25"/>
    <row r="879" s="19" customFormat="1" x14ac:dyDescent="0.25"/>
    <row r="880" s="19" customFormat="1" x14ac:dyDescent="0.25"/>
    <row r="881" s="19" customFormat="1" x14ac:dyDescent="0.25"/>
    <row r="882" s="19" customFormat="1" x14ac:dyDescent="0.25"/>
    <row r="883" s="19" customFormat="1" x14ac:dyDescent="0.25"/>
    <row r="884" s="19" customFormat="1" x14ac:dyDescent="0.25"/>
    <row r="885" s="19" customFormat="1" x14ac:dyDescent="0.25"/>
    <row r="886" s="19" customFormat="1" x14ac:dyDescent="0.25"/>
    <row r="887" s="19" customFormat="1" x14ac:dyDescent="0.25"/>
    <row r="888" s="19" customFormat="1" x14ac:dyDescent="0.25"/>
    <row r="889" s="19" customFormat="1" x14ac:dyDescent="0.25"/>
    <row r="890" s="19" customFormat="1" x14ac:dyDescent="0.25"/>
    <row r="891" s="19" customFormat="1" x14ac:dyDescent="0.25"/>
    <row r="892" s="19" customFormat="1" x14ac:dyDescent="0.25"/>
    <row r="893" s="19" customFormat="1" x14ac:dyDescent="0.25"/>
    <row r="894" s="19" customFormat="1" x14ac:dyDescent="0.25"/>
    <row r="895" s="19" customFormat="1" x14ac:dyDescent="0.25"/>
    <row r="896" s="19" customFormat="1" x14ac:dyDescent="0.25"/>
    <row r="897" s="19" customFormat="1" x14ac:dyDescent="0.25"/>
    <row r="898" s="19" customFormat="1" x14ac:dyDescent="0.25"/>
    <row r="899" s="19" customFormat="1" x14ac:dyDescent="0.25"/>
    <row r="900" s="19" customFormat="1" x14ac:dyDescent="0.25"/>
    <row r="901" s="19" customFormat="1" x14ac:dyDescent="0.25"/>
    <row r="902" s="19" customFormat="1" x14ac:dyDescent="0.25"/>
    <row r="903" s="19" customFormat="1" x14ac:dyDescent="0.25"/>
    <row r="904" s="19" customFormat="1" x14ac:dyDescent="0.25"/>
    <row r="905" s="19" customFormat="1" x14ac:dyDescent="0.25"/>
    <row r="906" s="19" customFormat="1" x14ac:dyDescent="0.25"/>
    <row r="907" s="19" customFormat="1" x14ac:dyDescent="0.25"/>
    <row r="908" s="19" customFormat="1" x14ac:dyDescent="0.25"/>
    <row r="909" s="19" customFormat="1" x14ac:dyDescent="0.25"/>
    <row r="910" s="19" customFormat="1" x14ac:dyDescent="0.25"/>
    <row r="911" s="19" customFormat="1" x14ac:dyDescent="0.25"/>
    <row r="912" s="19" customFormat="1" x14ac:dyDescent="0.25"/>
    <row r="913" s="19" customFormat="1" x14ac:dyDescent="0.25"/>
    <row r="914" s="19" customFormat="1" x14ac:dyDescent="0.25"/>
    <row r="915" s="19" customFormat="1" x14ac:dyDescent="0.25"/>
    <row r="916" s="19" customFormat="1" x14ac:dyDescent="0.25"/>
    <row r="917" s="19" customFormat="1" x14ac:dyDescent="0.25"/>
    <row r="918" s="19" customFormat="1" x14ac:dyDescent="0.25"/>
    <row r="919" s="19" customFormat="1" x14ac:dyDescent="0.25"/>
    <row r="920" s="19" customFormat="1" x14ac:dyDescent="0.25"/>
    <row r="921" s="19" customFormat="1" x14ac:dyDescent="0.25"/>
    <row r="922" s="19" customFormat="1" x14ac:dyDescent="0.25"/>
    <row r="923" s="19" customFormat="1" x14ac:dyDescent="0.25"/>
    <row r="924" s="19" customFormat="1" x14ac:dyDescent="0.25"/>
    <row r="925" s="19" customFormat="1" x14ac:dyDescent="0.25"/>
    <row r="926" s="19" customFormat="1" x14ac:dyDescent="0.25"/>
    <row r="927" s="19" customFormat="1" x14ac:dyDescent="0.25"/>
    <row r="928" s="19" customFormat="1" x14ac:dyDescent="0.25"/>
    <row r="929" s="19" customFormat="1" x14ac:dyDescent="0.25"/>
    <row r="930" s="19" customFormat="1" x14ac:dyDescent="0.25"/>
    <row r="931" s="19" customFormat="1" x14ac:dyDescent="0.25"/>
    <row r="932" s="19" customFormat="1" x14ac:dyDescent="0.25"/>
    <row r="933" s="19" customFormat="1" x14ac:dyDescent="0.25"/>
    <row r="934" s="19" customFormat="1" x14ac:dyDescent="0.25"/>
    <row r="935" s="19" customFormat="1" x14ac:dyDescent="0.25"/>
    <row r="936" s="19" customFormat="1" x14ac:dyDescent="0.25"/>
    <row r="937" s="19" customFormat="1" x14ac:dyDescent="0.25"/>
    <row r="938" s="19" customFormat="1" x14ac:dyDescent="0.25"/>
    <row r="939" s="19" customFormat="1" x14ac:dyDescent="0.25"/>
    <row r="940" s="19" customFormat="1" x14ac:dyDescent="0.25"/>
    <row r="941" s="19" customFormat="1" x14ac:dyDescent="0.25"/>
    <row r="942" s="19" customFormat="1" x14ac:dyDescent="0.25"/>
    <row r="943" s="19" customFormat="1" x14ac:dyDescent="0.25"/>
    <row r="944" s="19" customFormat="1" x14ac:dyDescent="0.25"/>
    <row r="945" s="19" customFormat="1" x14ac:dyDescent="0.25"/>
    <row r="946" s="19" customFormat="1" x14ac:dyDescent="0.25"/>
    <row r="947" s="19" customFormat="1" x14ac:dyDescent="0.25"/>
    <row r="948" s="19" customFormat="1" x14ac:dyDescent="0.25"/>
    <row r="949" s="19" customFormat="1" x14ac:dyDescent="0.25"/>
    <row r="950" s="19" customFormat="1" x14ac:dyDescent="0.25"/>
    <row r="951" s="19" customFormat="1" x14ac:dyDescent="0.25"/>
    <row r="952" s="19" customFormat="1" x14ac:dyDescent="0.25"/>
    <row r="953" s="19" customFormat="1" x14ac:dyDescent="0.25"/>
    <row r="954" s="19" customFormat="1" x14ac:dyDescent="0.25"/>
    <row r="955" s="19" customFormat="1" x14ac:dyDescent="0.25"/>
    <row r="956" s="19" customFormat="1" x14ac:dyDescent="0.25"/>
    <row r="957" s="19" customFormat="1" x14ac:dyDescent="0.25"/>
    <row r="958" s="19" customFormat="1" x14ac:dyDescent="0.25"/>
    <row r="959" s="19" customFormat="1" x14ac:dyDescent="0.25"/>
    <row r="960" s="19" customFormat="1" x14ac:dyDescent="0.25"/>
    <row r="961" s="19" customFormat="1" x14ac:dyDescent="0.25"/>
    <row r="962" s="19" customFormat="1" x14ac:dyDescent="0.25"/>
    <row r="963" s="19" customFormat="1" x14ac:dyDescent="0.25"/>
    <row r="964" s="19" customFormat="1" x14ac:dyDescent="0.25"/>
    <row r="965" s="19" customFormat="1" x14ac:dyDescent="0.25"/>
    <row r="966" s="19" customFormat="1" x14ac:dyDescent="0.25"/>
    <row r="967" s="19" customFormat="1" x14ac:dyDescent="0.25"/>
    <row r="968" s="19" customFormat="1" x14ac:dyDescent="0.25"/>
    <row r="969" s="19" customFormat="1" x14ac:dyDescent="0.25"/>
    <row r="970" s="19" customFormat="1" x14ac:dyDescent="0.25"/>
    <row r="971" s="19" customFormat="1" x14ac:dyDescent="0.25"/>
    <row r="972" s="19" customFormat="1" x14ac:dyDescent="0.25"/>
    <row r="973" s="19" customFormat="1" x14ac:dyDescent="0.25"/>
    <row r="974" s="19" customFormat="1" x14ac:dyDescent="0.25"/>
    <row r="975" s="19" customFormat="1" x14ac:dyDescent="0.25"/>
    <row r="976" s="19" customFormat="1" x14ac:dyDescent="0.25"/>
    <row r="977" s="19" customFormat="1" x14ac:dyDescent="0.25"/>
    <row r="978" s="19" customFormat="1" x14ac:dyDescent="0.25"/>
    <row r="979" s="19" customFormat="1" x14ac:dyDescent="0.25"/>
    <row r="980" s="19" customFormat="1" x14ac:dyDescent="0.25"/>
    <row r="981" s="19" customFormat="1" x14ac:dyDescent="0.25"/>
    <row r="982" s="19" customFormat="1" x14ac:dyDescent="0.25"/>
    <row r="983" s="19" customFormat="1" x14ac:dyDescent="0.25"/>
    <row r="984" s="19" customFormat="1" x14ac:dyDescent="0.25"/>
    <row r="985" s="19" customFormat="1" x14ac:dyDescent="0.25"/>
    <row r="986" s="19" customFormat="1" x14ac:dyDescent="0.25"/>
    <row r="987" s="19" customFormat="1" x14ac:dyDescent="0.25"/>
    <row r="988" s="19" customFormat="1" x14ac:dyDescent="0.25"/>
    <row r="989" s="19" customFormat="1" x14ac:dyDescent="0.25"/>
    <row r="990" s="19" customFormat="1" x14ac:dyDescent="0.25"/>
    <row r="991" s="19" customFormat="1" x14ac:dyDescent="0.25"/>
    <row r="992" s="19" customFormat="1" x14ac:dyDescent="0.25"/>
    <row r="993" s="19" customFormat="1" x14ac:dyDescent="0.25"/>
    <row r="994" s="19" customFormat="1" x14ac:dyDescent="0.25"/>
    <row r="995" s="19" customFormat="1" x14ac:dyDescent="0.25"/>
    <row r="996" s="19" customFormat="1" x14ac:dyDescent="0.25"/>
    <row r="997" s="19" customFormat="1" x14ac:dyDescent="0.25"/>
    <row r="998" s="19" customFormat="1" x14ac:dyDescent="0.25"/>
    <row r="999" s="19" customFormat="1" x14ac:dyDescent="0.25"/>
    <row r="1000" s="19" customFormat="1" x14ac:dyDescent="0.25"/>
    <row r="1001" s="19" customFormat="1" x14ac:dyDescent="0.25"/>
    <row r="1002" s="19" customFormat="1" x14ac:dyDescent="0.25"/>
    <row r="1003" s="19" customFormat="1" x14ac:dyDescent="0.25"/>
    <row r="1004" s="19" customFormat="1" x14ac:dyDescent="0.25"/>
    <row r="1005" s="19" customFormat="1" x14ac:dyDescent="0.25"/>
    <row r="1006" s="19" customFormat="1" x14ac:dyDescent="0.25"/>
    <row r="1007" s="19" customFormat="1" x14ac:dyDescent="0.25"/>
    <row r="1008" s="19" customFormat="1" x14ac:dyDescent="0.25"/>
    <row r="1009" s="19" customFormat="1" x14ac:dyDescent="0.25"/>
    <row r="1010" s="19" customFormat="1" x14ac:dyDescent="0.25"/>
    <row r="1011" s="19" customFormat="1" x14ac:dyDescent="0.25"/>
    <row r="1012" s="19" customFormat="1" x14ac:dyDescent="0.25"/>
    <row r="1013" s="19" customFormat="1" x14ac:dyDescent="0.25"/>
    <row r="1014" s="19" customFormat="1" x14ac:dyDescent="0.25"/>
    <row r="1015" s="19" customFormat="1" x14ac:dyDescent="0.25"/>
    <row r="1016" s="19" customFormat="1" x14ac:dyDescent="0.25"/>
    <row r="1017" s="19" customFormat="1" x14ac:dyDescent="0.25"/>
    <row r="1018" s="19" customFormat="1" x14ac:dyDescent="0.25"/>
    <row r="1019" s="19" customFormat="1" x14ac:dyDescent="0.25"/>
    <row r="1020" s="19" customFormat="1" x14ac:dyDescent="0.25"/>
    <row r="1021" s="19" customFormat="1" x14ac:dyDescent="0.25"/>
    <row r="1022" s="19" customFormat="1" x14ac:dyDescent="0.25"/>
    <row r="1023" s="19" customFormat="1" x14ac:dyDescent="0.25"/>
    <row r="1024" s="19" customFormat="1" x14ac:dyDescent="0.25"/>
    <row r="1025" s="19" customFormat="1" x14ac:dyDescent="0.25"/>
    <row r="1026" s="19" customFormat="1" x14ac:dyDescent="0.25"/>
    <row r="1027" s="19" customFormat="1" x14ac:dyDescent="0.25"/>
    <row r="1028" s="19" customFormat="1" x14ac:dyDescent="0.25"/>
    <row r="1029" s="19" customFormat="1" x14ac:dyDescent="0.25"/>
    <row r="1030" s="19" customFormat="1" x14ac:dyDescent="0.25"/>
    <row r="1031" s="19" customFormat="1" x14ac:dyDescent="0.25"/>
    <row r="1032" s="19" customFormat="1" x14ac:dyDescent="0.25"/>
    <row r="1033" s="19" customFormat="1" x14ac:dyDescent="0.25"/>
    <row r="1034" s="19" customFormat="1" x14ac:dyDescent="0.25"/>
    <row r="1035" s="19" customFormat="1" x14ac:dyDescent="0.25"/>
    <row r="1036" s="19" customFormat="1" x14ac:dyDescent="0.25"/>
    <row r="1037" s="19" customFormat="1" x14ac:dyDescent="0.25"/>
    <row r="1038" s="19" customFormat="1" x14ac:dyDescent="0.25"/>
    <row r="1039" s="19" customFormat="1" x14ac:dyDescent="0.25"/>
    <row r="1040" s="19" customFormat="1" x14ac:dyDescent="0.25"/>
    <row r="1041" s="19" customFormat="1" x14ac:dyDescent="0.25"/>
    <row r="1042" s="19" customFormat="1" x14ac:dyDescent="0.25"/>
    <row r="1043" s="19" customFormat="1" x14ac:dyDescent="0.25"/>
    <row r="1044" s="19" customFormat="1" x14ac:dyDescent="0.25"/>
    <row r="1045" s="19" customFormat="1" x14ac:dyDescent="0.25"/>
    <row r="1046" s="19" customFormat="1" x14ac:dyDescent="0.25"/>
    <row r="1047" s="19" customFormat="1" x14ac:dyDescent="0.25"/>
    <row r="1048" s="19" customFormat="1" x14ac:dyDescent="0.25"/>
    <row r="1049" s="19" customFormat="1" x14ac:dyDescent="0.25"/>
    <row r="1050" s="19" customFormat="1" x14ac:dyDescent="0.25"/>
    <row r="1051" s="19" customFormat="1" x14ac:dyDescent="0.25"/>
    <row r="1052" s="19" customFormat="1" x14ac:dyDescent="0.25"/>
    <row r="1053" s="19" customFormat="1" x14ac:dyDescent="0.25"/>
    <row r="1054" s="19" customFormat="1" x14ac:dyDescent="0.25"/>
    <row r="1055" s="19" customFormat="1" x14ac:dyDescent="0.25"/>
    <row r="1056" s="19" customFormat="1" x14ac:dyDescent="0.25"/>
    <row r="1057" s="19" customFormat="1" x14ac:dyDescent="0.25"/>
    <row r="1058" s="19" customFormat="1" x14ac:dyDescent="0.25"/>
    <row r="1059" s="19" customFormat="1" x14ac:dyDescent="0.25"/>
    <row r="1060" s="19" customFormat="1" x14ac:dyDescent="0.25"/>
    <row r="1061" s="19" customFormat="1" x14ac:dyDescent="0.25"/>
    <row r="1062" s="19" customFormat="1" x14ac:dyDescent="0.25"/>
    <row r="1063" s="19" customFormat="1" x14ac:dyDescent="0.25"/>
    <row r="1064" s="19" customFormat="1" x14ac:dyDescent="0.25"/>
    <row r="1065" s="19" customFormat="1" x14ac:dyDescent="0.25"/>
    <row r="1066" s="19" customFormat="1" x14ac:dyDescent="0.25"/>
    <row r="1067" s="19" customFormat="1" x14ac:dyDescent="0.25"/>
    <row r="1068" s="19" customFormat="1" x14ac:dyDescent="0.25"/>
    <row r="1069" s="19" customFormat="1" x14ac:dyDescent="0.25"/>
    <row r="1070" s="19" customFormat="1" x14ac:dyDescent="0.25"/>
    <row r="1071" s="19" customFormat="1" x14ac:dyDescent="0.25"/>
    <row r="1072" s="19" customFormat="1" x14ac:dyDescent="0.25"/>
    <row r="1073" s="19" customFormat="1" x14ac:dyDescent="0.25"/>
    <row r="1074" s="19" customFormat="1" x14ac:dyDescent="0.25"/>
    <row r="1075" s="19" customFormat="1" x14ac:dyDescent="0.25"/>
    <row r="1076" s="19" customFormat="1" x14ac:dyDescent="0.25"/>
    <row r="1077" s="19" customFormat="1" x14ac:dyDescent="0.25"/>
    <row r="1078" s="19" customFormat="1" x14ac:dyDescent="0.25"/>
    <row r="1079" s="19" customFormat="1" x14ac:dyDescent="0.25"/>
    <row r="1080" s="19" customFormat="1" x14ac:dyDescent="0.25"/>
    <row r="1081" s="19" customFormat="1" x14ac:dyDescent="0.25"/>
    <row r="1082" s="19" customFormat="1" x14ac:dyDescent="0.25"/>
    <row r="1083" s="19" customFormat="1" x14ac:dyDescent="0.25"/>
    <row r="1084" s="19" customFormat="1" x14ac:dyDescent="0.25"/>
    <row r="1085" s="19" customFormat="1" x14ac:dyDescent="0.25"/>
    <row r="1086" s="19" customFormat="1" x14ac:dyDescent="0.25"/>
    <row r="1087" s="19" customFormat="1" x14ac:dyDescent="0.25"/>
    <row r="1088" s="19" customFormat="1" x14ac:dyDescent="0.25"/>
    <row r="1089" s="19" customFormat="1" x14ac:dyDescent="0.25"/>
    <row r="1090" s="19" customFormat="1" x14ac:dyDescent="0.25"/>
    <row r="1091" s="19" customFormat="1" x14ac:dyDescent="0.25"/>
    <row r="1092" s="19" customFormat="1" x14ac:dyDescent="0.25"/>
    <row r="1093" s="19" customFormat="1" x14ac:dyDescent="0.25"/>
    <row r="1094" s="19" customFormat="1" x14ac:dyDescent="0.25"/>
    <row r="1095" s="19" customFormat="1" x14ac:dyDescent="0.25"/>
    <row r="1096" s="19" customFormat="1" x14ac:dyDescent="0.25"/>
    <row r="1097" s="19" customFormat="1" x14ac:dyDescent="0.25"/>
    <row r="1098" s="19" customFormat="1" x14ac:dyDescent="0.25"/>
    <row r="1099" s="19" customFormat="1" x14ac:dyDescent="0.25"/>
    <row r="1100" s="19" customFormat="1" x14ac:dyDescent="0.25"/>
    <row r="1101" s="19" customFormat="1" x14ac:dyDescent="0.25"/>
    <row r="1102" s="19" customFormat="1" x14ac:dyDescent="0.25"/>
    <row r="1103" s="19" customFormat="1" x14ac:dyDescent="0.25"/>
    <row r="1104" s="19" customFormat="1" x14ac:dyDescent="0.25"/>
    <row r="1105" s="19" customFormat="1" x14ac:dyDescent="0.25"/>
    <row r="1106" s="19" customFormat="1" x14ac:dyDescent="0.25"/>
    <row r="1107" s="19" customFormat="1" x14ac:dyDescent="0.25"/>
    <row r="1108" s="19" customFormat="1" x14ac:dyDescent="0.25"/>
    <row r="1109" s="19" customFormat="1" x14ac:dyDescent="0.25"/>
    <row r="1110" s="19" customFormat="1" x14ac:dyDescent="0.25"/>
    <row r="1111" s="19" customFormat="1" x14ac:dyDescent="0.25"/>
    <row r="1112" s="19" customFormat="1" x14ac:dyDescent="0.25"/>
    <row r="1113" s="19" customFormat="1" x14ac:dyDescent="0.25"/>
    <row r="1114" s="19" customFormat="1" x14ac:dyDescent="0.25"/>
    <row r="1115" s="19" customFormat="1" x14ac:dyDescent="0.25"/>
    <row r="1116" s="19" customFormat="1" x14ac:dyDescent="0.25"/>
    <row r="1117" s="19" customFormat="1" x14ac:dyDescent="0.25"/>
    <row r="1118" s="19" customFormat="1" x14ac:dyDescent="0.25"/>
    <row r="1119" s="19" customFormat="1" x14ac:dyDescent="0.25"/>
    <row r="1120" s="19" customFormat="1" x14ac:dyDescent="0.25"/>
    <row r="1121" s="19" customFormat="1" x14ac:dyDescent="0.25"/>
    <row r="1122" s="19" customFormat="1" x14ac:dyDescent="0.25"/>
    <row r="1123" s="19" customFormat="1" x14ac:dyDescent="0.25"/>
    <row r="1124" s="19" customFormat="1" x14ac:dyDescent="0.25"/>
    <row r="1125" s="19" customFormat="1" x14ac:dyDescent="0.25"/>
    <row r="1126" s="19" customFormat="1" x14ac:dyDescent="0.25"/>
    <row r="1127" s="19" customFormat="1" x14ac:dyDescent="0.25"/>
    <row r="1128" s="19" customFormat="1" x14ac:dyDescent="0.25"/>
    <row r="1129" s="19" customFormat="1" x14ac:dyDescent="0.25"/>
    <row r="1130" s="19" customFormat="1" x14ac:dyDescent="0.25"/>
    <row r="1131" s="19" customFormat="1" x14ac:dyDescent="0.25"/>
    <row r="1132" s="19" customFormat="1" x14ac:dyDescent="0.25"/>
    <row r="1133" s="19" customFormat="1" x14ac:dyDescent="0.25"/>
    <row r="1134" s="19" customFormat="1" x14ac:dyDescent="0.25"/>
    <row r="1135" s="19" customFormat="1" x14ac:dyDescent="0.25"/>
    <row r="1136" s="19" customFormat="1" x14ac:dyDescent="0.25"/>
    <row r="1137" s="19" customFormat="1" x14ac:dyDescent="0.25"/>
    <row r="1138" s="19" customFormat="1" x14ac:dyDescent="0.25"/>
    <row r="1139" s="19" customFormat="1" x14ac:dyDescent="0.25"/>
    <row r="1140" s="19" customFormat="1" x14ac:dyDescent="0.25"/>
    <row r="1141" s="19" customFormat="1" x14ac:dyDescent="0.25"/>
    <row r="1142" s="19" customFormat="1" x14ac:dyDescent="0.25"/>
    <row r="1143" s="19" customFormat="1" x14ac:dyDescent="0.25"/>
    <row r="1144" s="19" customFormat="1" x14ac:dyDescent="0.25"/>
    <row r="1145" s="19" customFormat="1" x14ac:dyDescent="0.25"/>
    <row r="1146" s="19" customFormat="1" x14ac:dyDescent="0.25"/>
    <row r="1147" s="19" customFormat="1" x14ac:dyDescent="0.25"/>
    <row r="1148" s="19" customFormat="1" x14ac:dyDescent="0.25"/>
    <row r="1149" s="19" customFormat="1" x14ac:dyDescent="0.25"/>
    <row r="1150" s="19" customFormat="1" x14ac:dyDescent="0.25"/>
    <row r="1151" s="19" customFormat="1" x14ac:dyDescent="0.25"/>
    <row r="1152" s="19" customFormat="1" x14ac:dyDescent="0.25"/>
    <row r="1153" s="19" customFormat="1" x14ac:dyDescent="0.25"/>
    <row r="1154" s="19" customFormat="1" x14ac:dyDescent="0.25"/>
    <row r="1155" s="19" customFormat="1" x14ac:dyDescent="0.25"/>
    <row r="1156" s="19" customFormat="1" x14ac:dyDescent="0.25"/>
    <row r="1157" s="19" customFormat="1" x14ac:dyDescent="0.25"/>
    <row r="1158" s="19" customFormat="1" x14ac:dyDescent="0.25"/>
    <row r="1159" s="19" customFormat="1" x14ac:dyDescent="0.25"/>
    <row r="1160" s="19" customFormat="1" x14ac:dyDescent="0.25"/>
    <row r="1161" s="19" customFormat="1" x14ac:dyDescent="0.25"/>
    <row r="1162" s="19" customFormat="1" x14ac:dyDescent="0.25"/>
    <row r="1163" s="19" customFormat="1" x14ac:dyDescent="0.25"/>
    <row r="1164" s="19" customFormat="1" x14ac:dyDescent="0.25"/>
    <row r="1165" s="19" customFormat="1" x14ac:dyDescent="0.25"/>
    <row r="1166" s="19" customFormat="1" x14ac:dyDescent="0.25"/>
    <row r="1167" s="19" customFormat="1" x14ac:dyDescent="0.25"/>
    <row r="1168" s="19" customFormat="1" x14ac:dyDescent="0.25"/>
    <row r="1169" s="19" customFormat="1" x14ac:dyDescent="0.25"/>
    <row r="1170" s="19" customFormat="1" x14ac:dyDescent="0.25"/>
    <row r="1171" s="19" customFormat="1" x14ac:dyDescent="0.25"/>
    <row r="1172" s="19" customFormat="1" x14ac:dyDescent="0.25"/>
    <row r="1173" s="19" customFormat="1" x14ac:dyDescent="0.25"/>
    <row r="1174" s="19" customFormat="1" x14ac:dyDescent="0.25"/>
    <row r="1175" s="19" customFormat="1" x14ac:dyDescent="0.25"/>
    <row r="1176" s="19" customFormat="1" x14ac:dyDescent="0.25"/>
    <row r="1177" s="19" customFormat="1" x14ac:dyDescent="0.25"/>
    <row r="1178" s="19" customFormat="1" x14ac:dyDescent="0.25"/>
    <row r="1179" s="19" customFormat="1" x14ac:dyDescent="0.25"/>
    <row r="1180" s="19" customFormat="1" x14ac:dyDescent="0.25"/>
    <row r="1181" s="19" customFormat="1" x14ac:dyDescent="0.25"/>
    <row r="1182" s="19" customFormat="1" x14ac:dyDescent="0.25"/>
    <row r="1183" s="19" customFormat="1" x14ac:dyDescent="0.25"/>
    <row r="1184" s="19" customFormat="1" x14ac:dyDescent="0.25"/>
    <row r="1185" s="19" customFormat="1" x14ac:dyDescent="0.25"/>
    <row r="1186" s="19" customFormat="1" x14ac:dyDescent="0.25"/>
    <row r="1187" s="19" customFormat="1" x14ac:dyDescent="0.25"/>
    <row r="1188" s="19" customFormat="1" x14ac:dyDescent="0.25"/>
    <row r="1189" s="19" customFormat="1" x14ac:dyDescent="0.25"/>
    <row r="1190" s="19" customFormat="1" x14ac:dyDescent="0.25"/>
    <row r="1191" s="19" customFormat="1" x14ac:dyDescent="0.25"/>
    <row r="1192" s="19" customFormat="1" x14ac:dyDescent="0.25"/>
    <row r="1193" s="19" customFormat="1" x14ac:dyDescent="0.25"/>
    <row r="1194" s="19" customFormat="1" x14ac:dyDescent="0.25"/>
    <row r="1195" s="19" customFormat="1" x14ac:dyDescent="0.25"/>
    <row r="1196" s="19" customFormat="1" x14ac:dyDescent="0.25"/>
    <row r="1197" s="19" customFormat="1" x14ac:dyDescent="0.25"/>
    <row r="1198" s="19" customFormat="1" x14ac:dyDescent="0.25"/>
    <row r="1199" s="19" customFormat="1" x14ac:dyDescent="0.25"/>
    <row r="1200" s="19" customFormat="1" x14ac:dyDescent="0.25"/>
    <row r="1201" s="19" customFormat="1" x14ac:dyDescent="0.25"/>
    <row r="1202" s="19" customFormat="1" x14ac:dyDescent="0.25"/>
    <row r="1203" s="19" customFormat="1" x14ac:dyDescent="0.25"/>
    <row r="1204" s="19" customFormat="1" x14ac:dyDescent="0.25"/>
    <row r="1205" s="19" customFormat="1" x14ac:dyDescent="0.25"/>
    <row r="1206" s="19" customFormat="1" x14ac:dyDescent="0.25"/>
    <row r="1207" s="19" customFormat="1" x14ac:dyDescent="0.25"/>
    <row r="1208" s="19" customFormat="1" x14ac:dyDescent="0.25"/>
    <row r="1209" s="19" customFormat="1" x14ac:dyDescent="0.25"/>
    <row r="1210" s="19" customFormat="1" x14ac:dyDescent="0.25"/>
    <row r="1211" s="19" customFormat="1" x14ac:dyDescent="0.25"/>
    <row r="1212" s="19" customFormat="1" x14ac:dyDescent="0.25"/>
    <row r="1213" s="19" customFormat="1" x14ac:dyDescent="0.25"/>
    <row r="1214" s="19" customFormat="1" x14ac:dyDescent="0.25"/>
    <row r="1215" s="19" customFormat="1" x14ac:dyDescent="0.25"/>
    <row r="1216" s="19" customFormat="1" x14ac:dyDescent="0.25"/>
    <row r="1217" s="19" customFormat="1" x14ac:dyDescent="0.25"/>
    <row r="1218" s="19" customFormat="1" x14ac:dyDescent="0.25"/>
    <row r="1219" s="19" customFormat="1" x14ac:dyDescent="0.25"/>
    <row r="1220" s="19" customFormat="1" x14ac:dyDescent="0.25"/>
    <row r="1221" s="19" customFormat="1" x14ac:dyDescent="0.25"/>
    <row r="1222" s="19" customFormat="1" x14ac:dyDescent="0.25"/>
    <row r="1223" s="19" customFormat="1" x14ac:dyDescent="0.25"/>
    <row r="1224" s="19" customFormat="1" x14ac:dyDescent="0.25"/>
    <row r="1225" s="19" customFormat="1" x14ac:dyDescent="0.25"/>
    <row r="1226" s="19" customFormat="1" x14ac:dyDescent="0.25"/>
    <row r="1227" s="19" customFormat="1" x14ac:dyDescent="0.25"/>
    <row r="1228" s="19" customFormat="1" x14ac:dyDescent="0.25"/>
    <row r="1229" s="19" customFormat="1" x14ac:dyDescent="0.25"/>
    <row r="1230" s="19" customFormat="1" x14ac:dyDescent="0.25"/>
    <row r="1231" s="19" customFormat="1" x14ac:dyDescent="0.25"/>
    <row r="1232" s="19" customFormat="1" x14ac:dyDescent="0.25"/>
    <row r="1233" s="19" customFormat="1" x14ac:dyDescent="0.25"/>
    <row r="1234" s="19" customFormat="1" x14ac:dyDescent="0.25"/>
    <row r="1235" s="19" customFormat="1" x14ac:dyDescent="0.25"/>
    <row r="1236" s="19" customFormat="1" x14ac:dyDescent="0.25"/>
    <row r="1237" s="19" customFormat="1" x14ac:dyDescent="0.25"/>
    <row r="1238" s="19" customFormat="1" x14ac:dyDescent="0.25"/>
    <row r="1239" s="19" customFormat="1" x14ac:dyDescent="0.25"/>
    <row r="1240" s="19" customFormat="1" x14ac:dyDescent="0.25"/>
    <row r="1241" s="19" customFormat="1" x14ac:dyDescent="0.25"/>
    <row r="1242" s="19" customFormat="1" x14ac:dyDescent="0.25"/>
    <row r="1243" s="19" customFormat="1" x14ac:dyDescent="0.25"/>
    <row r="1244" s="19" customFormat="1" x14ac:dyDescent="0.25"/>
    <row r="1245" s="19" customFormat="1" x14ac:dyDescent="0.25"/>
    <row r="1246" s="19" customFormat="1" x14ac:dyDescent="0.25"/>
    <row r="1247" s="19" customFormat="1" x14ac:dyDescent="0.25"/>
    <row r="1248" s="19" customFormat="1" x14ac:dyDescent="0.25"/>
    <row r="1249" s="19" customFormat="1" x14ac:dyDescent="0.25"/>
    <row r="1250" s="19" customFormat="1" x14ac:dyDescent="0.25"/>
    <row r="1251" s="19" customFormat="1" x14ac:dyDescent="0.25"/>
    <row r="1252" s="19" customFormat="1" x14ac:dyDescent="0.25"/>
    <row r="1253" s="19" customFormat="1" x14ac:dyDescent="0.25"/>
    <row r="1254" s="19" customFormat="1" x14ac:dyDescent="0.25"/>
    <row r="1255" s="19" customFormat="1" x14ac:dyDescent="0.25"/>
    <row r="1256" s="19" customFormat="1" x14ac:dyDescent="0.25"/>
    <row r="1257" s="19" customFormat="1" x14ac:dyDescent="0.25"/>
    <row r="1258" s="19" customFormat="1" x14ac:dyDescent="0.25"/>
    <row r="1259" s="19" customFormat="1" x14ac:dyDescent="0.25"/>
    <row r="1260" s="19" customFormat="1" x14ac:dyDescent="0.25"/>
    <row r="1261" s="19" customFormat="1" x14ac:dyDescent="0.25"/>
    <row r="1262" s="19" customFormat="1" x14ac:dyDescent="0.25"/>
    <row r="1263" s="19" customFormat="1" x14ac:dyDescent="0.25"/>
    <row r="1264" s="19" customFormat="1" x14ac:dyDescent="0.25"/>
    <row r="1265" s="19" customFormat="1" x14ac:dyDescent="0.25"/>
    <row r="1266" s="19" customFormat="1" x14ac:dyDescent="0.25"/>
    <row r="1267" s="19" customFormat="1" x14ac:dyDescent="0.25"/>
    <row r="1268" s="19" customFormat="1" x14ac:dyDescent="0.25"/>
    <row r="1269" s="19" customFormat="1" x14ac:dyDescent="0.25"/>
    <row r="1270" s="19" customFormat="1" x14ac:dyDescent="0.25"/>
    <row r="1271" s="19" customFormat="1" x14ac:dyDescent="0.25"/>
    <row r="1272" s="19" customFormat="1" x14ac:dyDescent="0.25"/>
    <row r="1273" s="19" customFormat="1" x14ac:dyDescent="0.25"/>
    <row r="1274" s="19" customFormat="1" x14ac:dyDescent="0.25"/>
    <row r="1275" s="19" customFormat="1" x14ac:dyDescent="0.25"/>
    <row r="1276" s="19" customFormat="1" x14ac:dyDescent="0.25"/>
    <row r="1277" s="19" customFormat="1" x14ac:dyDescent="0.25"/>
    <row r="1278" s="19" customFormat="1" x14ac:dyDescent="0.25"/>
    <row r="1279" s="19" customFormat="1" x14ac:dyDescent="0.25"/>
    <row r="1280" s="19" customFormat="1" x14ac:dyDescent="0.25"/>
    <row r="1281" s="19" customFormat="1" x14ac:dyDescent="0.25"/>
    <row r="1282" s="19" customFormat="1" x14ac:dyDescent="0.25"/>
    <row r="1283" s="19" customFormat="1" x14ac:dyDescent="0.25"/>
    <row r="1284" s="19" customFormat="1" x14ac:dyDescent="0.25"/>
    <row r="1285" s="19" customFormat="1" x14ac:dyDescent="0.25"/>
    <row r="1286" s="19" customFormat="1" x14ac:dyDescent="0.25"/>
    <row r="1287" s="19" customFormat="1" x14ac:dyDescent="0.25"/>
    <row r="1288" s="19" customFormat="1" x14ac:dyDescent="0.25"/>
    <row r="1289" s="19" customFormat="1" x14ac:dyDescent="0.25"/>
    <row r="1290" s="19" customFormat="1" x14ac:dyDescent="0.25"/>
    <row r="1291" s="19" customFormat="1" x14ac:dyDescent="0.25"/>
    <row r="1292" s="19" customFormat="1" x14ac:dyDescent="0.25"/>
    <row r="1293" s="19" customFormat="1" x14ac:dyDescent="0.25"/>
    <row r="1294" s="19" customFormat="1" x14ac:dyDescent="0.25"/>
    <row r="1295" s="19" customFormat="1" x14ac:dyDescent="0.25"/>
    <row r="1296" s="19" customFormat="1" x14ac:dyDescent="0.25"/>
    <row r="1297" s="19" customFormat="1" x14ac:dyDescent="0.25"/>
    <row r="1298" s="19" customFormat="1" x14ac:dyDescent="0.25"/>
    <row r="1299" s="19" customFormat="1" x14ac:dyDescent="0.25"/>
    <row r="1300" s="19" customFormat="1" x14ac:dyDescent="0.25"/>
    <row r="1301" s="19" customFormat="1" x14ac:dyDescent="0.25"/>
    <row r="1302" s="19" customFormat="1" x14ac:dyDescent="0.25"/>
    <row r="1303" s="19" customFormat="1" x14ac:dyDescent="0.25"/>
    <row r="1304" s="19" customFormat="1" x14ac:dyDescent="0.25"/>
    <row r="1305" s="19" customFormat="1" x14ac:dyDescent="0.25"/>
    <row r="1306" s="19" customFormat="1" x14ac:dyDescent="0.25"/>
    <row r="1307" s="19" customFormat="1" x14ac:dyDescent="0.25"/>
    <row r="1308" s="19" customFormat="1" x14ac:dyDescent="0.25"/>
    <row r="1309" s="19" customFormat="1" x14ac:dyDescent="0.25"/>
    <row r="1310" s="19" customFormat="1" x14ac:dyDescent="0.25"/>
    <row r="1311" s="19" customFormat="1" x14ac:dyDescent="0.25"/>
    <row r="1312" s="19" customFormat="1" x14ac:dyDescent="0.25"/>
    <row r="1313" s="19" customFormat="1" x14ac:dyDescent="0.25"/>
    <row r="1314" s="19" customFormat="1" x14ac:dyDescent="0.25"/>
    <row r="1315" s="19" customFormat="1" x14ac:dyDescent="0.25"/>
    <row r="1316" s="19" customFormat="1" x14ac:dyDescent="0.25"/>
    <row r="1317" s="19" customFormat="1" x14ac:dyDescent="0.25"/>
    <row r="1318" s="19" customFormat="1" x14ac:dyDescent="0.25"/>
    <row r="1319" s="19" customFormat="1" x14ac:dyDescent="0.25"/>
    <row r="1320" s="19" customFormat="1" x14ac:dyDescent="0.25"/>
    <row r="1321" s="19" customFormat="1" x14ac:dyDescent="0.25"/>
    <row r="1322" s="19" customFormat="1" x14ac:dyDescent="0.25"/>
    <row r="1323" s="19" customFormat="1" x14ac:dyDescent="0.25"/>
    <row r="1324" s="19" customFormat="1" x14ac:dyDescent="0.25"/>
    <row r="1325" s="19" customFormat="1" x14ac:dyDescent="0.25"/>
    <row r="1326" s="19" customFormat="1" x14ac:dyDescent="0.25"/>
    <row r="1327" s="19" customFormat="1" x14ac:dyDescent="0.25"/>
    <row r="1328" s="19" customFormat="1" x14ac:dyDescent="0.25"/>
    <row r="1329" s="19" customFormat="1" x14ac:dyDescent="0.25"/>
    <row r="1330" s="19" customFormat="1" x14ac:dyDescent="0.25"/>
    <row r="1331" s="19" customFormat="1" x14ac:dyDescent="0.25"/>
    <row r="1332" s="19" customFormat="1" x14ac:dyDescent="0.25"/>
    <row r="1333" s="19" customFormat="1" x14ac:dyDescent="0.25"/>
    <row r="1334" s="19" customFormat="1" x14ac:dyDescent="0.25"/>
    <row r="1335" s="19" customFormat="1" x14ac:dyDescent="0.25"/>
    <row r="1336" s="19" customFormat="1" x14ac:dyDescent="0.25"/>
    <row r="1337" s="19" customFormat="1" x14ac:dyDescent="0.25"/>
    <row r="1338" s="19" customFormat="1" x14ac:dyDescent="0.25"/>
    <row r="1339" s="19" customFormat="1" x14ac:dyDescent="0.25"/>
    <row r="1340" s="19" customFormat="1" x14ac:dyDescent="0.25"/>
    <row r="1341" s="19" customFormat="1" x14ac:dyDescent="0.25"/>
    <row r="1342" s="19" customFormat="1" x14ac:dyDescent="0.25"/>
    <row r="1343" s="19" customFormat="1" x14ac:dyDescent="0.25"/>
    <row r="1344" s="19" customFormat="1" x14ac:dyDescent="0.25"/>
    <row r="1345" s="19" customFormat="1" x14ac:dyDescent="0.25"/>
    <row r="1346" s="19" customFormat="1" x14ac:dyDescent="0.25"/>
    <row r="1347" s="19" customFormat="1" x14ac:dyDescent="0.25"/>
    <row r="1348" s="19" customFormat="1" x14ac:dyDescent="0.25"/>
    <row r="1349" s="19" customFormat="1" x14ac:dyDescent="0.25"/>
    <row r="1350" s="19" customFormat="1" x14ac:dyDescent="0.25"/>
    <row r="1351" s="19" customFormat="1" x14ac:dyDescent="0.25"/>
    <row r="1352" s="19" customFormat="1" x14ac:dyDescent="0.25"/>
    <row r="1353" s="19" customFormat="1" x14ac:dyDescent="0.25"/>
    <row r="1354" s="19" customFormat="1" x14ac:dyDescent="0.25"/>
    <row r="1355" s="19" customFormat="1" x14ac:dyDescent="0.25"/>
    <row r="1356" s="19" customFormat="1" x14ac:dyDescent="0.25"/>
    <row r="1357" s="19" customFormat="1" x14ac:dyDescent="0.25"/>
    <row r="1358" s="19" customFormat="1" x14ac:dyDescent="0.25"/>
    <row r="1359" s="19" customFormat="1" x14ac:dyDescent="0.25"/>
    <row r="1360" s="19" customFormat="1" x14ac:dyDescent="0.25"/>
    <row r="1361" s="19" customFormat="1" x14ac:dyDescent="0.25"/>
    <row r="1362" s="19" customFormat="1" x14ac:dyDescent="0.25"/>
    <row r="1363" s="19" customFormat="1" x14ac:dyDescent="0.25"/>
    <row r="1364" s="19" customFormat="1" x14ac:dyDescent="0.25"/>
    <row r="1365" s="19" customFormat="1" x14ac:dyDescent="0.25"/>
    <row r="1366" s="19" customFormat="1" x14ac:dyDescent="0.25"/>
    <row r="1367" s="19" customFormat="1" x14ac:dyDescent="0.25"/>
    <row r="1368" s="19" customFormat="1" x14ac:dyDescent="0.25"/>
    <row r="1369" s="19" customFormat="1" x14ac:dyDescent="0.25"/>
    <row r="1370" s="19" customFormat="1" x14ac:dyDescent="0.25"/>
    <row r="1371" s="19" customFormat="1" x14ac:dyDescent="0.25"/>
    <row r="1372" s="19" customFormat="1" x14ac:dyDescent="0.25"/>
    <row r="1373" s="19" customFormat="1" x14ac:dyDescent="0.25"/>
    <row r="1374" s="19" customFormat="1" x14ac:dyDescent="0.25"/>
    <row r="1375" s="19" customFormat="1" x14ac:dyDescent="0.25"/>
    <row r="1376" s="19" customFormat="1" x14ac:dyDescent="0.25"/>
    <row r="1377" s="19" customFormat="1" x14ac:dyDescent="0.25"/>
    <row r="1378" s="19" customFormat="1" x14ac:dyDescent="0.25"/>
    <row r="1379" s="19" customFormat="1" x14ac:dyDescent="0.25"/>
    <row r="1380" s="19" customFormat="1" x14ac:dyDescent="0.25"/>
    <row r="1381" s="19" customFormat="1" x14ac:dyDescent="0.25"/>
    <row r="1382" s="19" customFormat="1" x14ac:dyDescent="0.25"/>
    <row r="1383" s="19" customFormat="1" x14ac:dyDescent="0.25"/>
    <row r="1384" s="19" customFormat="1" x14ac:dyDescent="0.25"/>
    <row r="1385" s="19" customFormat="1" x14ac:dyDescent="0.25"/>
    <row r="1386" s="19" customFormat="1" x14ac:dyDescent="0.25"/>
    <row r="1387" s="19" customFormat="1" x14ac:dyDescent="0.25"/>
    <row r="1388" s="19" customFormat="1" x14ac:dyDescent="0.25"/>
    <row r="1389" s="19" customFormat="1" x14ac:dyDescent="0.25"/>
    <row r="1390" s="19" customFormat="1" x14ac:dyDescent="0.25"/>
    <row r="1391" s="19" customFormat="1" x14ac:dyDescent="0.25"/>
    <row r="1392" s="19" customFormat="1" x14ac:dyDescent="0.25"/>
    <row r="1393" s="19" customFormat="1" x14ac:dyDescent="0.25"/>
    <row r="1394" s="19" customFormat="1" x14ac:dyDescent="0.25"/>
    <row r="1395" s="19" customFormat="1" x14ac:dyDescent="0.25"/>
    <row r="1396" s="19" customFormat="1" x14ac:dyDescent="0.25"/>
    <row r="1397" s="19" customFormat="1" x14ac:dyDescent="0.25"/>
    <row r="1398" s="19" customFormat="1" x14ac:dyDescent="0.25"/>
    <row r="1399" s="19" customFormat="1" x14ac:dyDescent="0.25"/>
    <row r="1400" s="19" customFormat="1" x14ac:dyDescent="0.25"/>
    <row r="1401" s="19" customFormat="1" x14ac:dyDescent="0.25"/>
    <row r="1402" s="19" customFormat="1" x14ac:dyDescent="0.25"/>
    <row r="1403" s="19" customFormat="1" x14ac:dyDescent="0.25"/>
    <row r="1404" s="19" customFormat="1" x14ac:dyDescent="0.25"/>
    <row r="1405" s="19" customFormat="1" x14ac:dyDescent="0.25"/>
    <row r="1406" s="19" customFormat="1" x14ac:dyDescent="0.25"/>
    <row r="1407" s="19" customFormat="1" x14ac:dyDescent="0.25"/>
    <row r="1408" s="19" customFormat="1" x14ac:dyDescent="0.25"/>
    <row r="1409" s="19" customFormat="1" x14ac:dyDescent="0.25"/>
    <row r="1410" s="19" customFormat="1" x14ac:dyDescent="0.25"/>
    <row r="1411" s="19" customFormat="1" x14ac:dyDescent="0.25"/>
    <row r="1412" s="19" customFormat="1" x14ac:dyDescent="0.25"/>
    <row r="1413" s="19" customFormat="1" x14ac:dyDescent="0.25"/>
    <row r="1414" s="19" customFormat="1" x14ac:dyDescent="0.25"/>
    <row r="1415" s="19" customFormat="1" x14ac:dyDescent="0.25"/>
    <row r="1416" s="19" customFormat="1" x14ac:dyDescent="0.25"/>
    <row r="1417" s="19" customFormat="1" x14ac:dyDescent="0.25"/>
    <row r="1418" s="19" customFormat="1" x14ac:dyDescent="0.25"/>
    <row r="1419" s="19" customFormat="1" x14ac:dyDescent="0.25"/>
    <row r="1420" s="19" customFormat="1" x14ac:dyDescent="0.25"/>
    <row r="1421" s="19" customFormat="1" x14ac:dyDescent="0.25"/>
    <row r="1422" s="19" customFormat="1" x14ac:dyDescent="0.25"/>
    <row r="1423" s="19" customFormat="1" x14ac:dyDescent="0.25"/>
    <row r="1424" s="19" customFormat="1" x14ac:dyDescent="0.25"/>
    <row r="1425" s="19" customFormat="1" x14ac:dyDescent="0.25"/>
    <row r="1426" s="19" customFormat="1" x14ac:dyDescent="0.25"/>
    <row r="1427" s="19" customFormat="1" x14ac:dyDescent="0.25"/>
    <row r="1428" s="19" customFormat="1" x14ac:dyDescent="0.25"/>
    <row r="1429" s="19" customFormat="1" x14ac:dyDescent="0.25"/>
    <row r="1430" s="19" customFormat="1" x14ac:dyDescent="0.25"/>
    <row r="1431" s="19" customFormat="1" x14ac:dyDescent="0.25"/>
    <row r="1432" s="19" customFormat="1" x14ac:dyDescent="0.25"/>
    <row r="1433" s="19" customFormat="1" x14ac:dyDescent="0.25"/>
    <row r="1434" s="19" customFormat="1" x14ac:dyDescent="0.25"/>
    <row r="1435" s="19" customFormat="1" x14ac:dyDescent="0.25"/>
    <row r="1436" s="19" customFormat="1" x14ac:dyDescent="0.25"/>
    <row r="1437" s="19" customFormat="1" x14ac:dyDescent="0.25"/>
    <row r="1438" s="19" customFormat="1" x14ac:dyDescent="0.25"/>
    <row r="1439" s="19" customFormat="1" x14ac:dyDescent="0.25"/>
    <row r="1440" s="19" customFormat="1" x14ac:dyDescent="0.25"/>
    <row r="1441" s="19" customFormat="1" x14ac:dyDescent="0.25"/>
    <row r="1442" s="19" customFormat="1" x14ac:dyDescent="0.25"/>
    <row r="1443" s="19" customFormat="1" x14ac:dyDescent="0.25"/>
    <row r="1444" s="19" customFormat="1" x14ac:dyDescent="0.25"/>
    <row r="1445" s="19" customFormat="1" x14ac:dyDescent="0.25"/>
    <row r="1446" s="19" customFormat="1" x14ac:dyDescent="0.25"/>
    <row r="1447" s="19" customFormat="1" x14ac:dyDescent="0.25"/>
    <row r="1448" s="19" customFormat="1" x14ac:dyDescent="0.25"/>
    <row r="1449" s="19" customFormat="1" x14ac:dyDescent="0.25"/>
    <row r="1450" s="19" customFormat="1" x14ac:dyDescent="0.25"/>
    <row r="1451" s="19" customFormat="1" x14ac:dyDescent="0.25"/>
    <row r="1452" s="19" customFormat="1" x14ac:dyDescent="0.25"/>
    <row r="1453" s="19" customFormat="1" x14ac:dyDescent="0.25"/>
    <row r="1454" s="19" customFormat="1" x14ac:dyDescent="0.25"/>
    <row r="1455" s="19" customFormat="1" x14ac:dyDescent="0.25"/>
    <row r="1456" s="19" customFormat="1" x14ac:dyDescent="0.25"/>
    <row r="1457" s="19" customFormat="1" x14ac:dyDescent="0.25"/>
    <row r="1458" s="19" customFormat="1" x14ac:dyDescent="0.25"/>
    <row r="1459" s="19" customFormat="1" x14ac:dyDescent="0.25"/>
    <row r="1460" s="19" customFormat="1" x14ac:dyDescent="0.25"/>
    <row r="1461" s="19" customFormat="1" x14ac:dyDescent="0.25"/>
    <row r="1462" s="19" customFormat="1" x14ac:dyDescent="0.25"/>
    <row r="1463" s="19" customFormat="1" x14ac:dyDescent="0.25"/>
    <row r="1464" s="19" customFormat="1" x14ac:dyDescent="0.25"/>
    <row r="1465" s="19" customFormat="1" x14ac:dyDescent="0.25"/>
    <row r="1466" s="19" customFormat="1" x14ac:dyDescent="0.25"/>
    <row r="1467" s="19" customFormat="1" x14ac:dyDescent="0.25"/>
    <row r="1468" s="19" customFormat="1" x14ac:dyDescent="0.25"/>
    <row r="1469" s="19" customFormat="1" x14ac:dyDescent="0.25"/>
    <row r="1470" s="19" customFormat="1" x14ac:dyDescent="0.25"/>
    <row r="1471" s="19" customFormat="1" x14ac:dyDescent="0.25"/>
    <row r="1472" s="19" customFormat="1" x14ac:dyDescent="0.25"/>
    <row r="1473" s="19" customFormat="1" x14ac:dyDescent="0.25"/>
    <row r="1474" s="19" customFormat="1" x14ac:dyDescent="0.25"/>
    <row r="1475" s="19" customFormat="1" x14ac:dyDescent="0.25"/>
    <row r="1476" s="19" customFormat="1" x14ac:dyDescent="0.25"/>
    <row r="1477" s="19" customFormat="1" x14ac:dyDescent="0.25"/>
    <row r="1478" s="19" customFormat="1" x14ac:dyDescent="0.25"/>
    <row r="1479" s="19" customFormat="1" x14ac:dyDescent="0.25"/>
    <row r="1480" s="19" customFormat="1" x14ac:dyDescent="0.25"/>
    <row r="1481" s="19" customFormat="1" x14ac:dyDescent="0.25"/>
    <row r="1482" s="19" customFormat="1" x14ac:dyDescent="0.25"/>
    <row r="1483" s="19" customFormat="1" x14ac:dyDescent="0.25"/>
    <row r="1484" s="19" customFormat="1" x14ac:dyDescent="0.25"/>
    <row r="1485" s="19" customFormat="1" x14ac:dyDescent="0.25"/>
    <row r="1486" s="19" customFormat="1" x14ac:dyDescent="0.25"/>
    <row r="1487" s="19" customFormat="1" x14ac:dyDescent="0.25"/>
    <row r="1488" s="19" customFormat="1" x14ac:dyDescent="0.25"/>
    <row r="1489" s="19" customFormat="1" x14ac:dyDescent="0.25"/>
    <row r="1490" s="19" customFormat="1" x14ac:dyDescent="0.25"/>
    <row r="1491" s="19" customFormat="1" x14ac:dyDescent="0.25"/>
    <row r="1492" s="19" customFormat="1" x14ac:dyDescent="0.25"/>
    <row r="1493" s="19" customFormat="1" x14ac:dyDescent="0.25"/>
    <row r="1494" s="19" customFormat="1" x14ac:dyDescent="0.25"/>
    <row r="1495" s="19" customFormat="1" x14ac:dyDescent="0.25"/>
    <row r="1496" s="19" customFormat="1" x14ac:dyDescent="0.25"/>
    <row r="1497" s="19" customFormat="1" x14ac:dyDescent="0.25"/>
    <row r="1498" s="19" customFormat="1" x14ac:dyDescent="0.25"/>
    <row r="1499" s="19" customFormat="1" x14ac:dyDescent="0.25"/>
    <row r="1500" s="19" customFormat="1" x14ac:dyDescent="0.25"/>
    <row r="1501" s="19" customFormat="1" x14ac:dyDescent="0.25"/>
    <row r="1502" s="19" customFormat="1" x14ac:dyDescent="0.25"/>
    <row r="1503" s="19" customFormat="1" x14ac:dyDescent="0.25"/>
    <row r="1504" s="19" customFormat="1" x14ac:dyDescent="0.25"/>
    <row r="1505" s="19" customFormat="1" x14ac:dyDescent="0.25"/>
    <row r="1506" s="19" customFormat="1" x14ac:dyDescent="0.25"/>
    <row r="1507" s="19" customFormat="1" x14ac:dyDescent="0.25"/>
    <row r="1508" s="19" customFormat="1" x14ac:dyDescent="0.25"/>
    <row r="1509" s="19" customFormat="1" x14ac:dyDescent="0.25"/>
    <row r="1510" s="19" customFormat="1" x14ac:dyDescent="0.25"/>
    <row r="1511" s="19" customFormat="1" x14ac:dyDescent="0.25"/>
  </sheetData>
  <phoneticPr fontId="8"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AA109"/>
  <sheetViews>
    <sheetView workbookViewId="0">
      <pane ySplit="1" topLeftCell="A2" activePane="bottomLeft" state="frozen"/>
      <selection pane="bottomLeft" activeCell="B2" sqref="B2"/>
    </sheetView>
  </sheetViews>
  <sheetFormatPr defaultColWidth="51.85546875" defaultRowHeight="15" x14ac:dyDescent="0.25"/>
  <cols>
    <col min="1" max="1" width="6.28515625" style="2" hidden="1" customWidth="1"/>
    <col min="2" max="2" width="7.140625" style="2" customWidth="1"/>
    <col min="3" max="3" width="37.42578125" style="2" customWidth="1"/>
    <col min="4" max="4" width="17.7109375" style="2" customWidth="1"/>
    <col min="5" max="5" width="76.5703125" style="2" customWidth="1"/>
    <col min="6" max="7" width="23.5703125" style="2" customWidth="1"/>
    <col min="8" max="8" width="30" style="2" customWidth="1"/>
    <col min="9" max="9" width="13" style="2" customWidth="1"/>
    <col min="10" max="10" width="12.140625" style="2" customWidth="1"/>
    <col min="11" max="11" width="10.42578125" style="2" customWidth="1"/>
    <col min="12" max="12" width="32.42578125" style="2" customWidth="1"/>
    <col min="13" max="16384" width="51.85546875" style="2"/>
  </cols>
  <sheetData>
    <row r="1" spans="1:27" s="48" customFormat="1" ht="39" thickBot="1" x14ac:dyDescent="0.3">
      <c r="A1" s="44" t="s">
        <v>2895</v>
      </c>
      <c r="B1" s="45" t="s">
        <v>2782</v>
      </c>
      <c r="C1" s="46" t="s">
        <v>1</v>
      </c>
      <c r="D1" s="46" t="s">
        <v>2</v>
      </c>
      <c r="E1" s="46" t="s">
        <v>3</v>
      </c>
      <c r="F1" s="46" t="s">
        <v>4</v>
      </c>
      <c r="G1" s="46" t="s">
        <v>5</v>
      </c>
      <c r="H1" s="46" t="s">
        <v>6</v>
      </c>
      <c r="I1" s="46" t="s">
        <v>7</v>
      </c>
      <c r="J1" s="46" t="s">
        <v>8</v>
      </c>
      <c r="K1" s="46" t="s">
        <v>9</v>
      </c>
      <c r="L1" s="47" t="s">
        <v>10</v>
      </c>
      <c r="M1" s="29"/>
      <c r="N1" s="30"/>
      <c r="O1" s="30"/>
      <c r="P1" s="30"/>
      <c r="Q1" s="30"/>
      <c r="R1" s="30"/>
      <c r="S1" s="30"/>
      <c r="T1" s="30"/>
      <c r="U1" s="30"/>
      <c r="V1" s="30"/>
      <c r="W1" s="30"/>
      <c r="X1" s="30"/>
      <c r="Y1" s="30"/>
      <c r="Z1" s="30"/>
      <c r="AA1" s="30"/>
    </row>
    <row r="2" spans="1:27" ht="51.75" thickBot="1" x14ac:dyDescent="0.3">
      <c r="A2" s="37" t="s">
        <v>1550</v>
      </c>
      <c r="B2" s="32" t="s">
        <v>2783</v>
      </c>
      <c r="C2" s="14" t="s">
        <v>2893</v>
      </c>
      <c r="D2" s="38"/>
      <c r="E2" s="14" t="s">
        <v>2711</v>
      </c>
      <c r="F2" s="14" t="s">
        <v>2892</v>
      </c>
      <c r="G2" s="14" t="s">
        <v>2347</v>
      </c>
      <c r="H2" s="41" t="s">
        <v>3063</v>
      </c>
      <c r="I2" s="14" t="s">
        <v>3140</v>
      </c>
      <c r="J2" s="14" t="s">
        <v>3139</v>
      </c>
      <c r="K2" s="14" t="s">
        <v>2894</v>
      </c>
      <c r="L2" s="39" t="s">
        <v>2891</v>
      </c>
      <c r="M2" s="19"/>
      <c r="N2" s="1"/>
      <c r="O2" s="1"/>
      <c r="P2" s="1"/>
      <c r="Q2" s="1"/>
      <c r="R2" s="1"/>
      <c r="S2" s="1"/>
      <c r="T2" s="1"/>
      <c r="U2" s="1"/>
      <c r="V2" s="1"/>
      <c r="W2" s="1"/>
      <c r="X2" s="1"/>
      <c r="Y2" s="1"/>
    </row>
    <row r="3" spans="1:27" ht="39" thickBot="1" x14ac:dyDescent="0.3">
      <c r="A3" s="37" t="s">
        <v>1559</v>
      </c>
      <c r="B3" s="32" t="s">
        <v>2784</v>
      </c>
      <c r="C3" s="14" t="s">
        <v>2714</v>
      </c>
      <c r="D3" s="38"/>
      <c r="E3" s="14" t="s">
        <v>2712</v>
      </c>
      <c r="F3" s="14" t="s">
        <v>2713</v>
      </c>
      <c r="G3" s="14" t="s">
        <v>82</v>
      </c>
      <c r="H3" s="41" t="s">
        <v>3064</v>
      </c>
      <c r="I3" s="14" t="s">
        <v>3141</v>
      </c>
      <c r="J3" s="14" t="s">
        <v>3142</v>
      </c>
      <c r="K3" s="14" t="s">
        <v>2894</v>
      </c>
      <c r="L3" s="39" t="s">
        <v>3062</v>
      </c>
      <c r="M3" s="13"/>
      <c r="N3" s="1"/>
      <c r="O3" s="1"/>
      <c r="P3" s="1"/>
      <c r="Q3" s="1"/>
      <c r="R3" s="1"/>
      <c r="S3" s="1"/>
      <c r="T3" s="1"/>
      <c r="U3" s="1"/>
      <c r="V3" s="1"/>
      <c r="W3" s="1"/>
      <c r="X3" s="1"/>
      <c r="Y3" s="1"/>
    </row>
    <row r="4" spans="1:27" ht="90" thickBot="1" x14ac:dyDescent="0.3">
      <c r="A4" s="37" t="s">
        <v>1569</v>
      </c>
      <c r="B4" s="32" t="s">
        <v>2785</v>
      </c>
      <c r="C4" s="14" t="s">
        <v>2716</v>
      </c>
      <c r="D4" s="38"/>
      <c r="E4" s="14" t="s">
        <v>2710</v>
      </c>
      <c r="F4" s="14" t="s">
        <v>2715</v>
      </c>
      <c r="G4" s="14" t="s">
        <v>107</v>
      </c>
      <c r="H4" s="41" t="s">
        <v>3065</v>
      </c>
      <c r="I4" s="14" t="s">
        <v>3143</v>
      </c>
      <c r="J4" s="14" t="s">
        <v>3144</v>
      </c>
      <c r="K4" s="14" t="s">
        <v>2894</v>
      </c>
      <c r="L4" s="39" t="s">
        <v>3062</v>
      </c>
      <c r="M4" s="13"/>
      <c r="N4" s="1"/>
      <c r="O4" s="1"/>
      <c r="P4" s="1"/>
      <c r="Q4" s="1"/>
      <c r="R4" s="1"/>
      <c r="S4" s="1"/>
      <c r="T4" s="1"/>
      <c r="U4" s="1"/>
      <c r="V4" s="1"/>
      <c r="W4" s="1"/>
      <c r="X4" s="1"/>
      <c r="Y4" s="1"/>
    </row>
    <row r="5" spans="1:27" ht="141" thickBot="1" x14ac:dyDescent="0.3">
      <c r="A5" s="37" t="s">
        <v>1602</v>
      </c>
      <c r="B5" s="32" t="s">
        <v>2786</v>
      </c>
      <c r="C5" s="14" t="s">
        <v>2725</v>
      </c>
      <c r="D5" s="14" t="s">
        <v>2236</v>
      </c>
      <c r="E5" s="15" t="s">
        <v>2722</v>
      </c>
      <c r="F5" s="14" t="s">
        <v>2726</v>
      </c>
      <c r="G5" s="14" t="s">
        <v>197</v>
      </c>
      <c r="H5" s="42" t="s">
        <v>3066</v>
      </c>
      <c r="I5" s="14" t="s">
        <v>3143</v>
      </c>
      <c r="J5" s="38" t="s">
        <v>3144</v>
      </c>
      <c r="K5" s="14" t="s">
        <v>2894</v>
      </c>
      <c r="L5" s="39" t="s">
        <v>3062</v>
      </c>
      <c r="M5" s="13"/>
      <c r="N5" s="1"/>
      <c r="O5" s="1"/>
      <c r="P5" s="1"/>
      <c r="Q5" s="1"/>
      <c r="R5" s="1"/>
      <c r="S5" s="1"/>
      <c r="T5" s="1"/>
      <c r="U5" s="1"/>
      <c r="V5" s="1"/>
      <c r="W5" s="1"/>
      <c r="X5" s="1"/>
      <c r="Y5" s="1"/>
      <c r="Z5" s="1"/>
      <c r="AA5" s="1"/>
    </row>
    <row r="6" spans="1:27" ht="90.75" thickBot="1" x14ac:dyDescent="0.3">
      <c r="A6" s="37" t="s">
        <v>1707</v>
      </c>
      <c r="B6" s="32" t="s">
        <v>2787</v>
      </c>
      <c r="C6" s="14" t="s">
        <v>2896</v>
      </c>
      <c r="D6" s="14" t="s">
        <v>2248</v>
      </c>
      <c r="E6" s="15" t="s">
        <v>2721</v>
      </c>
      <c r="F6" s="14" t="s">
        <v>2919</v>
      </c>
      <c r="G6" s="14" t="s">
        <v>2370</v>
      </c>
      <c r="H6" s="14"/>
      <c r="I6" s="14" t="s">
        <v>3143</v>
      </c>
      <c r="J6" s="38" t="s">
        <v>3144</v>
      </c>
      <c r="K6" s="14" t="s">
        <v>2894</v>
      </c>
      <c r="L6" s="39" t="s">
        <v>3062</v>
      </c>
      <c r="M6" s="13"/>
      <c r="N6" s="1"/>
      <c r="O6" s="1"/>
      <c r="P6" s="1"/>
      <c r="Q6" s="1"/>
      <c r="R6" s="1"/>
      <c r="S6" s="1"/>
      <c r="T6" s="1"/>
      <c r="U6" s="1"/>
      <c r="V6" s="1"/>
      <c r="W6" s="1"/>
      <c r="X6" s="1"/>
      <c r="Y6" s="1"/>
      <c r="Z6" s="1"/>
      <c r="AA6" s="1"/>
    </row>
    <row r="7" spans="1:27" ht="90.75" thickBot="1" x14ac:dyDescent="0.3">
      <c r="A7" s="37" t="s">
        <v>1708</v>
      </c>
      <c r="B7" s="32" t="s">
        <v>2788</v>
      </c>
      <c r="C7" s="14" t="s">
        <v>2920</v>
      </c>
      <c r="D7" s="14" t="s">
        <v>2248</v>
      </c>
      <c r="E7" s="15" t="s">
        <v>2723</v>
      </c>
      <c r="F7" s="14" t="s">
        <v>2919</v>
      </c>
      <c r="G7" s="14" t="s">
        <v>2370</v>
      </c>
      <c r="H7" s="14"/>
      <c r="I7" s="14" t="s">
        <v>3143</v>
      </c>
      <c r="J7" s="38" t="s">
        <v>3144</v>
      </c>
      <c r="K7" s="14" t="s">
        <v>2894</v>
      </c>
      <c r="L7" s="39" t="s">
        <v>3062</v>
      </c>
      <c r="M7" s="13"/>
      <c r="N7" s="1"/>
      <c r="O7" s="1"/>
      <c r="P7" s="1"/>
      <c r="Q7" s="1"/>
      <c r="R7" s="1"/>
      <c r="S7" s="1"/>
      <c r="T7" s="1"/>
      <c r="U7" s="1"/>
      <c r="V7" s="1"/>
      <c r="W7" s="1"/>
      <c r="X7" s="1"/>
      <c r="Y7" s="1"/>
      <c r="Z7" s="1"/>
      <c r="AA7" s="1"/>
    </row>
    <row r="8" spans="1:27" ht="105.75" thickBot="1" x14ac:dyDescent="0.3">
      <c r="A8" s="37" t="s">
        <v>1709</v>
      </c>
      <c r="B8" s="32" t="s">
        <v>2789</v>
      </c>
      <c r="C8" s="14" t="s">
        <v>2921</v>
      </c>
      <c r="D8" s="14" t="s">
        <v>2248</v>
      </c>
      <c r="E8" s="15" t="s">
        <v>2724</v>
      </c>
      <c r="F8" s="14" t="s">
        <v>2919</v>
      </c>
      <c r="G8" s="14" t="s">
        <v>2370</v>
      </c>
      <c r="H8" s="14"/>
      <c r="I8" s="14" t="s">
        <v>3143</v>
      </c>
      <c r="J8" s="38" t="s">
        <v>3144</v>
      </c>
      <c r="K8" s="14" t="s">
        <v>2894</v>
      </c>
      <c r="L8" s="39" t="s">
        <v>3062</v>
      </c>
      <c r="M8" s="13"/>
      <c r="N8" s="1"/>
      <c r="O8" s="1"/>
      <c r="P8" s="1"/>
      <c r="Q8" s="1"/>
      <c r="R8" s="1"/>
      <c r="S8" s="1"/>
      <c r="T8" s="1"/>
      <c r="U8" s="1"/>
      <c r="V8" s="1"/>
      <c r="W8" s="1"/>
      <c r="X8" s="1"/>
      <c r="Y8" s="1"/>
      <c r="Z8" s="1"/>
      <c r="AA8" s="1"/>
    </row>
    <row r="9" spans="1:27" ht="105.75" thickBot="1" x14ac:dyDescent="0.3">
      <c r="A9" s="37" t="s">
        <v>1710</v>
      </c>
      <c r="B9" s="32" t="s">
        <v>2790</v>
      </c>
      <c r="C9" s="14" t="s">
        <v>2922</v>
      </c>
      <c r="D9" s="14" t="s">
        <v>2248</v>
      </c>
      <c r="E9" s="15" t="s">
        <v>2727</v>
      </c>
      <c r="F9" s="14" t="s">
        <v>2919</v>
      </c>
      <c r="G9" s="14" t="s">
        <v>2370</v>
      </c>
      <c r="H9" s="14"/>
      <c r="I9" s="14" t="s">
        <v>3143</v>
      </c>
      <c r="J9" s="38" t="s">
        <v>3144</v>
      </c>
      <c r="K9" s="14" t="s">
        <v>2894</v>
      </c>
      <c r="L9" s="39" t="s">
        <v>3062</v>
      </c>
      <c r="M9" s="13"/>
      <c r="N9" s="1"/>
      <c r="O9" s="1"/>
      <c r="P9" s="1"/>
      <c r="Q9" s="1"/>
      <c r="R9" s="1"/>
      <c r="S9" s="1"/>
      <c r="T9" s="1"/>
      <c r="U9" s="1"/>
      <c r="V9" s="1"/>
      <c r="W9" s="1"/>
      <c r="X9" s="1"/>
      <c r="Y9" s="1"/>
      <c r="Z9" s="1"/>
      <c r="AA9" s="1"/>
    </row>
    <row r="10" spans="1:27" ht="105.75" thickBot="1" x14ac:dyDescent="0.3">
      <c r="A10" s="37" t="s">
        <v>1711</v>
      </c>
      <c r="B10" s="32" t="s">
        <v>2791</v>
      </c>
      <c r="C10" s="14" t="s">
        <v>2923</v>
      </c>
      <c r="D10" s="14" t="s">
        <v>2248</v>
      </c>
      <c r="E10" s="15" t="s">
        <v>2728</v>
      </c>
      <c r="F10" s="14" t="s">
        <v>2919</v>
      </c>
      <c r="G10" s="14" t="s">
        <v>2370</v>
      </c>
      <c r="H10" s="14"/>
      <c r="I10" s="14" t="s">
        <v>3143</v>
      </c>
      <c r="J10" s="38" t="s">
        <v>3144</v>
      </c>
      <c r="K10" s="14" t="s">
        <v>2894</v>
      </c>
      <c r="L10" s="39" t="s">
        <v>3062</v>
      </c>
      <c r="M10" s="13"/>
      <c r="N10" s="1"/>
      <c r="O10" s="1"/>
      <c r="P10" s="1"/>
      <c r="Q10" s="1"/>
      <c r="R10" s="1"/>
      <c r="S10" s="1"/>
      <c r="T10" s="1"/>
      <c r="U10" s="1"/>
      <c r="V10" s="1"/>
      <c r="W10" s="1"/>
      <c r="X10" s="1"/>
      <c r="Y10" s="1"/>
      <c r="Z10" s="1"/>
      <c r="AA10" s="1"/>
    </row>
    <row r="11" spans="1:27" ht="105.75" thickBot="1" x14ac:dyDescent="0.3">
      <c r="A11" s="37" t="s">
        <v>1712</v>
      </c>
      <c r="B11" s="32" t="s">
        <v>2792</v>
      </c>
      <c r="C11" s="14" t="s">
        <v>2897</v>
      </c>
      <c r="D11" s="14" t="s">
        <v>2248</v>
      </c>
      <c r="E11" s="15" t="s">
        <v>2729</v>
      </c>
      <c r="F11" s="14" t="s">
        <v>2919</v>
      </c>
      <c r="G11" s="14" t="s">
        <v>2370</v>
      </c>
      <c r="H11" s="14"/>
      <c r="I11" s="14" t="s">
        <v>3143</v>
      </c>
      <c r="J11" s="38" t="s">
        <v>3144</v>
      </c>
      <c r="K11" s="14" t="s">
        <v>2894</v>
      </c>
      <c r="L11" s="39" t="s">
        <v>3062</v>
      </c>
      <c r="M11" s="13"/>
      <c r="N11" s="1"/>
      <c r="O11" s="1"/>
      <c r="P11" s="1"/>
      <c r="Q11" s="1"/>
      <c r="R11" s="1"/>
      <c r="S11" s="1"/>
      <c r="T11" s="1"/>
      <c r="U11" s="1"/>
      <c r="V11" s="1"/>
      <c r="W11" s="1"/>
      <c r="X11" s="1"/>
      <c r="Y11" s="1"/>
      <c r="Z11" s="1"/>
      <c r="AA11" s="1"/>
    </row>
    <row r="12" spans="1:27" ht="105.75" thickBot="1" x14ac:dyDescent="0.3">
      <c r="A12" s="37" t="s">
        <v>1713</v>
      </c>
      <c r="B12" s="32" t="s">
        <v>2793</v>
      </c>
      <c r="C12" s="14" t="s">
        <v>2924</v>
      </c>
      <c r="D12" s="14" t="s">
        <v>2248</v>
      </c>
      <c r="E12" s="15" t="s">
        <v>2730</v>
      </c>
      <c r="F12" s="14" t="s">
        <v>2919</v>
      </c>
      <c r="G12" s="14" t="s">
        <v>2370</v>
      </c>
      <c r="H12" s="14"/>
      <c r="I12" s="14" t="s">
        <v>3143</v>
      </c>
      <c r="J12" s="38" t="s">
        <v>3144</v>
      </c>
      <c r="K12" s="14" t="s">
        <v>2894</v>
      </c>
      <c r="L12" s="39" t="s">
        <v>3062</v>
      </c>
      <c r="M12" s="13"/>
      <c r="N12" s="1"/>
      <c r="O12" s="1"/>
      <c r="P12" s="1"/>
      <c r="Q12" s="1"/>
      <c r="R12" s="1"/>
      <c r="S12" s="1"/>
      <c r="T12" s="1"/>
      <c r="U12" s="1"/>
      <c r="V12" s="1"/>
      <c r="W12" s="1"/>
      <c r="X12" s="1"/>
      <c r="Y12" s="1"/>
      <c r="Z12" s="1"/>
      <c r="AA12" s="1"/>
    </row>
    <row r="13" spans="1:27" ht="150.75" thickBot="1" x14ac:dyDescent="0.3">
      <c r="A13" s="37" t="s">
        <v>1720</v>
      </c>
      <c r="B13" s="32" t="s">
        <v>2794</v>
      </c>
      <c r="C13" s="14" t="s">
        <v>2925</v>
      </c>
      <c r="D13" s="14" t="s">
        <v>2248</v>
      </c>
      <c r="E13" s="15" t="s">
        <v>2731</v>
      </c>
      <c r="F13" s="14" t="s">
        <v>2726</v>
      </c>
      <c r="G13" s="14" t="s">
        <v>197</v>
      </c>
      <c r="H13" s="42" t="s">
        <v>3067</v>
      </c>
      <c r="I13" s="14" t="s">
        <v>3143</v>
      </c>
      <c r="J13" s="38" t="s">
        <v>3144</v>
      </c>
      <c r="K13" s="14" t="s">
        <v>2894</v>
      </c>
      <c r="L13" s="39" t="s">
        <v>3062</v>
      </c>
      <c r="M13" s="13"/>
      <c r="N13" s="1"/>
      <c r="O13" s="1"/>
      <c r="P13" s="1"/>
      <c r="Q13" s="1"/>
      <c r="R13" s="1"/>
      <c r="S13" s="1"/>
      <c r="T13" s="1"/>
      <c r="U13" s="1"/>
      <c r="V13" s="1"/>
      <c r="W13" s="1"/>
      <c r="X13" s="1"/>
      <c r="Y13" s="1"/>
      <c r="Z13" s="1"/>
      <c r="AA13" s="1"/>
    </row>
    <row r="14" spans="1:27" ht="105.75" thickBot="1" x14ac:dyDescent="0.3">
      <c r="A14" s="37" t="s">
        <v>1724</v>
      </c>
      <c r="B14" s="32" t="s">
        <v>2795</v>
      </c>
      <c r="C14" s="14" t="s">
        <v>2898</v>
      </c>
      <c r="D14" s="14" t="s">
        <v>2249</v>
      </c>
      <c r="E14" s="15" t="s">
        <v>2732</v>
      </c>
      <c r="F14" s="14" t="s">
        <v>2919</v>
      </c>
      <c r="G14" s="14" t="s">
        <v>2370</v>
      </c>
      <c r="H14" s="14"/>
      <c r="I14" s="14" t="s">
        <v>3143</v>
      </c>
      <c r="J14" s="38" t="s">
        <v>3144</v>
      </c>
      <c r="K14" s="14" t="s">
        <v>2894</v>
      </c>
      <c r="L14" s="39" t="s">
        <v>3062</v>
      </c>
      <c r="M14" s="13"/>
      <c r="N14" s="1"/>
      <c r="O14" s="1"/>
      <c r="P14" s="1"/>
      <c r="Q14" s="1"/>
      <c r="R14" s="1"/>
      <c r="S14" s="1"/>
      <c r="T14" s="1"/>
      <c r="U14" s="1"/>
      <c r="V14" s="1"/>
      <c r="W14" s="1"/>
      <c r="X14" s="1"/>
      <c r="Y14" s="1"/>
      <c r="Z14" s="1"/>
      <c r="AA14" s="1"/>
    </row>
    <row r="15" spans="1:27" ht="105.75" thickBot="1" x14ac:dyDescent="0.3">
      <c r="A15" s="37" t="s">
        <v>1725</v>
      </c>
      <c r="B15" s="32" t="s">
        <v>2796</v>
      </c>
      <c r="C15" s="14" t="s">
        <v>2899</v>
      </c>
      <c r="D15" s="14" t="s">
        <v>2249</v>
      </c>
      <c r="E15" s="15" t="s">
        <v>2733</v>
      </c>
      <c r="F15" s="14" t="s">
        <v>2919</v>
      </c>
      <c r="G15" s="14" t="s">
        <v>2370</v>
      </c>
      <c r="H15" s="14"/>
      <c r="I15" s="14" t="s">
        <v>3143</v>
      </c>
      <c r="J15" s="38" t="s">
        <v>3144</v>
      </c>
      <c r="K15" s="14" t="s">
        <v>2894</v>
      </c>
      <c r="L15" s="39" t="s">
        <v>3062</v>
      </c>
      <c r="M15" s="13"/>
      <c r="N15" s="1"/>
      <c r="O15" s="1"/>
      <c r="P15" s="1"/>
      <c r="Q15" s="1"/>
      <c r="R15" s="1"/>
      <c r="S15" s="1"/>
      <c r="T15" s="1"/>
      <c r="U15" s="1"/>
      <c r="V15" s="1"/>
      <c r="W15" s="1"/>
      <c r="X15" s="1"/>
      <c r="Y15" s="1"/>
      <c r="Z15" s="1"/>
      <c r="AA15" s="1"/>
    </row>
    <row r="16" spans="1:27" ht="105.75" thickBot="1" x14ac:dyDescent="0.3">
      <c r="A16" s="37" t="s">
        <v>1726</v>
      </c>
      <c r="B16" s="32" t="s">
        <v>2797</v>
      </c>
      <c r="C16" s="14" t="s">
        <v>2900</v>
      </c>
      <c r="D16" s="14" t="s">
        <v>2249</v>
      </c>
      <c r="E16" s="15" t="s">
        <v>2734</v>
      </c>
      <c r="F16" s="14" t="s">
        <v>2919</v>
      </c>
      <c r="G16" s="14" t="s">
        <v>2370</v>
      </c>
      <c r="H16" s="14"/>
      <c r="I16" s="14" t="s">
        <v>3143</v>
      </c>
      <c r="J16" s="38" t="s">
        <v>3144</v>
      </c>
      <c r="K16" s="14" t="s">
        <v>2894</v>
      </c>
      <c r="L16" s="39" t="s">
        <v>3062</v>
      </c>
      <c r="M16" s="13"/>
      <c r="N16" s="1"/>
      <c r="O16" s="1"/>
      <c r="P16" s="1"/>
      <c r="Q16" s="1"/>
      <c r="R16" s="1"/>
      <c r="S16" s="1"/>
      <c r="T16" s="1"/>
      <c r="U16" s="1"/>
      <c r="V16" s="1"/>
      <c r="W16" s="1"/>
      <c r="X16" s="1"/>
      <c r="Y16" s="1"/>
      <c r="Z16" s="1"/>
      <c r="AA16" s="1"/>
    </row>
    <row r="17" spans="1:27" ht="105.75" thickBot="1" x14ac:dyDescent="0.3">
      <c r="A17" s="37" t="s">
        <v>1727</v>
      </c>
      <c r="B17" s="32" t="s">
        <v>2798</v>
      </c>
      <c r="C17" s="14" t="s">
        <v>2901</v>
      </c>
      <c r="D17" s="14" t="s">
        <v>2249</v>
      </c>
      <c r="E17" s="15" t="s">
        <v>2735</v>
      </c>
      <c r="F17" s="14" t="s">
        <v>2919</v>
      </c>
      <c r="G17" s="14" t="s">
        <v>2370</v>
      </c>
      <c r="H17" s="14"/>
      <c r="I17" s="14" t="s">
        <v>3143</v>
      </c>
      <c r="J17" s="38" t="s">
        <v>3144</v>
      </c>
      <c r="K17" s="14" t="s">
        <v>2894</v>
      </c>
      <c r="L17" s="39" t="s">
        <v>3062</v>
      </c>
      <c r="M17" s="13"/>
      <c r="N17" s="1"/>
      <c r="O17" s="1"/>
      <c r="P17" s="1"/>
      <c r="Q17" s="1"/>
      <c r="R17" s="1"/>
      <c r="S17" s="1"/>
      <c r="T17" s="1"/>
      <c r="U17" s="1"/>
      <c r="V17" s="1"/>
      <c r="W17" s="1"/>
      <c r="X17" s="1"/>
      <c r="Y17" s="1"/>
      <c r="Z17" s="1"/>
      <c r="AA17" s="1"/>
    </row>
    <row r="18" spans="1:27" ht="105.75" thickBot="1" x14ac:dyDescent="0.3">
      <c r="A18" s="37" t="s">
        <v>1728</v>
      </c>
      <c r="B18" s="32" t="s">
        <v>2799</v>
      </c>
      <c r="C18" s="14" t="s">
        <v>2902</v>
      </c>
      <c r="D18" s="14" t="s">
        <v>2249</v>
      </c>
      <c r="E18" s="15" t="s">
        <v>2736</v>
      </c>
      <c r="F18" s="14" t="s">
        <v>2919</v>
      </c>
      <c r="G18" s="14" t="s">
        <v>2370</v>
      </c>
      <c r="H18" s="14"/>
      <c r="I18" s="14" t="s">
        <v>3143</v>
      </c>
      <c r="J18" s="38" t="s">
        <v>3144</v>
      </c>
      <c r="K18" s="14" t="s">
        <v>2894</v>
      </c>
      <c r="L18" s="39" t="s">
        <v>3062</v>
      </c>
      <c r="M18" s="13"/>
      <c r="N18" s="1"/>
      <c r="O18" s="1"/>
      <c r="P18" s="1"/>
      <c r="Q18" s="1"/>
      <c r="R18" s="1"/>
      <c r="S18" s="1"/>
      <c r="T18" s="1"/>
      <c r="U18" s="1"/>
      <c r="V18" s="1"/>
      <c r="W18" s="1"/>
      <c r="X18" s="1"/>
      <c r="Y18" s="1"/>
      <c r="Z18" s="1"/>
      <c r="AA18" s="1"/>
    </row>
    <row r="19" spans="1:27" ht="105.75" thickBot="1" x14ac:dyDescent="0.3">
      <c r="A19" s="37" t="s">
        <v>1729</v>
      </c>
      <c r="B19" s="32" t="s">
        <v>2800</v>
      </c>
      <c r="C19" s="14" t="s">
        <v>2903</v>
      </c>
      <c r="D19" s="14" t="s">
        <v>2249</v>
      </c>
      <c r="E19" s="15" t="s">
        <v>2737</v>
      </c>
      <c r="F19" s="14" t="s">
        <v>2919</v>
      </c>
      <c r="G19" s="14" t="s">
        <v>2370</v>
      </c>
      <c r="H19" s="14"/>
      <c r="I19" s="14" t="s">
        <v>3143</v>
      </c>
      <c r="J19" s="38" t="s">
        <v>3144</v>
      </c>
      <c r="K19" s="14" t="s">
        <v>2894</v>
      </c>
      <c r="L19" s="39" t="s">
        <v>3062</v>
      </c>
      <c r="M19" s="13"/>
      <c r="N19" s="1"/>
      <c r="O19" s="1"/>
      <c r="P19" s="1"/>
      <c r="Q19" s="1"/>
      <c r="R19" s="1"/>
      <c r="S19" s="1"/>
      <c r="T19" s="1"/>
      <c r="U19" s="1"/>
      <c r="V19" s="1"/>
      <c r="W19" s="1"/>
      <c r="X19" s="1"/>
      <c r="Y19" s="1"/>
      <c r="Z19" s="1"/>
      <c r="AA19" s="1"/>
    </row>
    <row r="20" spans="1:27" ht="105.75" thickBot="1" x14ac:dyDescent="0.3">
      <c r="A20" s="37" t="s">
        <v>1730</v>
      </c>
      <c r="B20" s="32" t="s">
        <v>2801</v>
      </c>
      <c r="C20" s="14" t="s">
        <v>2904</v>
      </c>
      <c r="D20" s="14" t="s">
        <v>2249</v>
      </c>
      <c r="E20" s="15" t="s">
        <v>2738</v>
      </c>
      <c r="F20" s="14" t="s">
        <v>2919</v>
      </c>
      <c r="G20" s="14" t="s">
        <v>2370</v>
      </c>
      <c r="H20" s="14"/>
      <c r="I20" s="14" t="s">
        <v>3143</v>
      </c>
      <c r="J20" s="38" t="s">
        <v>3144</v>
      </c>
      <c r="K20" s="14" t="s">
        <v>2894</v>
      </c>
      <c r="L20" s="39" t="s">
        <v>3062</v>
      </c>
      <c r="M20" s="13"/>
      <c r="N20" s="1"/>
      <c r="O20" s="1"/>
      <c r="P20" s="1"/>
      <c r="Q20" s="1"/>
      <c r="R20" s="1"/>
      <c r="S20" s="1"/>
      <c r="T20" s="1"/>
      <c r="U20" s="1"/>
      <c r="V20" s="1"/>
      <c r="W20" s="1"/>
      <c r="X20" s="1"/>
      <c r="Y20" s="1"/>
      <c r="Z20" s="1"/>
      <c r="AA20" s="1"/>
    </row>
    <row r="21" spans="1:27" ht="195.75" thickBot="1" x14ac:dyDescent="0.3">
      <c r="A21" s="37" t="s">
        <v>1739</v>
      </c>
      <c r="B21" s="32" t="s">
        <v>2802</v>
      </c>
      <c r="C21" s="14" t="s">
        <v>2926</v>
      </c>
      <c r="D21" s="14" t="s">
        <v>2249</v>
      </c>
      <c r="E21" s="15" t="s">
        <v>2739</v>
      </c>
      <c r="F21" s="14" t="s">
        <v>2726</v>
      </c>
      <c r="G21" s="14" t="s">
        <v>197</v>
      </c>
      <c r="H21" s="42" t="s">
        <v>3068</v>
      </c>
      <c r="I21" s="14" t="s">
        <v>3143</v>
      </c>
      <c r="J21" s="38" t="s">
        <v>3144</v>
      </c>
      <c r="K21" s="14" t="s">
        <v>2894</v>
      </c>
      <c r="L21" s="39" t="s">
        <v>3062</v>
      </c>
      <c r="M21" s="13"/>
      <c r="N21" s="1"/>
      <c r="O21" s="1"/>
      <c r="P21" s="1"/>
      <c r="Q21" s="1"/>
      <c r="R21" s="1"/>
      <c r="S21" s="1"/>
      <c r="T21" s="1"/>
      <c r="U21" s="1"/>
      <c r="V21" s="1"/>
      <c r="W21" s="1"/>
      <c r="X21" s="1"/>
      <c r="Y21" s="1"/>
      <c r="Z21" s="1"/>
      <c r="AA21" s="1"/>
    </row>
    <row r="22" spans="1:27" ht="75.75" thickBot="1" x14ac:dyDescent="0.3">
      <c r="A22" s="37" t="s">
        <v>1746</v>
      </c>
      <c r="B22" s="32" t="s">
        <v>2803</v>
      </c>
      <c r="C22" s="14" t="s">
        <v>2927</v>
      </c>
      <c r="D22" s="14" t="s">
        <v>2253</v>
      </c>
      <c r="E22" s="15" t="s">
        <v>2740</v>
      </c>
      <c r="F22" s="14" t="s">
        <v>2928</v>
      </c>
      <c r="G22" s="14" t="s">
        <v>107</v>
      </c>
      <c r="H22" s="42" t="s">
        <v>3069</v>
      </c>
      <c r="I22" s="14" t="s">
        <v>3143</v>
      </c>
      <c r="J22" s="38" t="s">
        <v>3144</v>
      </c>
      <c r="K22" s="14" t="s">
        <v>2894</v>
      </c>
      <c r="L22" s="39" t="s">
        <v>3062</v>
      </c>
      <c r="M22" s="13"/>
      <c r="N22" s="1"/>
      <c r="O22" s="1"/>
      <c r="P22" s="1"/>
      <c r="Q22" s="1"/>
      <c r="R22" s="1"/>
      <c r="S22" s="1"/>
      <c r="T22" s="1"/>
      <c r="U22" s="1"/>
      <c r="V22" s="1"/>
      <c r="W22" s="1"/>
      <c r="X22" s="1"/>
      <c r="Y22" s="1"/>
      <c r="Z22" s="1"/>
      <c r="AA22" s="1"/>
    </row>
    <row r="23" spans="1:27" ht="75.75" thickBot="1" x14ac:dyDescent="0.3">
      <c r="A23" s="37" t="s">
        <v>1747</v>
      </c>
      <c r="B23" s="32" t="s">
        <v>2804</v>
      </c>
      <c r="C23" s="14" t="s">
        <v>2930</v>
      </c>
      <c r="D23" s="14" t="s">
        <v>2253</v>
      </c>
      <c r="E23" s="15" t="s">
        <v>2741</v>
      </c>
      <c r="F23" s="14" t="s">
        <v>2929</v>
      </c>
      <c r="G23" s="14" t="s">
        <v>2368</v>
      </c>
      <c r="H23" s="42" t="s">
        <v>3070</v>
      </c>
      <c r="I23" s="14" t="s">
        <v>3143</v>
      </c>
      <c r="J23" s="38" t="s">
        <v>3144</v>
      </c>
      <c r="K23" s="14" t="s">
        <v>2894</v>
      </c>
      <c r="L23" s="39" t="s">
        <v>3062</v>
      </c>
      <c r="M23" s="13"/>
      <c r="N23" s="1"/>
      <c r="O23" s="1"/>
      <c r="P23" s="1"/>
      <c r="Q23" s="1"/>
      <c r="R23" s="1"/>
      <c r="S23" s="1"/>
      <c r="T23" s="1"/>
      <c r="U23" s="1"/>
      <c r="V23" s="1"/>
      <c r="W23" s="1"/>
      <c r="X23" s="1"/>
      <c r="Y23" s="1"/>
      <c r="Z23" s="1"/>
      <c r="AA23" s="1"/>
    </row>
    <row r="24" spans="1:27" ht="120.75" thickBot="1" x14ac:dyDescent="0.3">
      <c r="A24" s="37" t="s">
        <v>1858</v>
      </c>
      <c r="B24" s="32" t="s">
        <v>2805</v>
      </c>
      <c r="C24" s="14" t="s">
        <v>2770</v>
      </c>
      <c r="D24" s="14" t="s">
        <v>2269</v>
      </c>
      <c r="E24" s="15" t="s">
        <v>2742</v>
      </c>
      <c r="F24" s="14" t="s">
        <v>2931</v>
      </c>
      <c r="G24" s="14" t="s">
        <v>2505</v>
      </c>
      <c r="H24" s="42" t="s">
        <v>3071</v>
      </c>
      <c r="I24" s="14" t="s">
        <v>3143</v>
      </c>
      <c r="J24" s="38" t="s">
        <v>3144</v>
      </c>
      <c r="K24" s="14" t="s">
        <v>2894</v>
      </c>
      <c r="L24" s="39" t="s">
        <v>3062</v>
      </c>
      <c r="M24" s="13"/>
      <c r="N24" s="1"/>
      <c r="O24" s="1"/>
      <c r="P24" s="1"/>
      <c r="Q24" s="1"/>
      <c r="R24" s="1"/>
      <c r="S24" s="1"/>
      <c r="T24" s="1"/>
      <c r="U24" s="1"/>
      <c r="V24" s="1"/>
      <c r="W24" s="1"/>
      <c r="X24" s="1"/>
      <c r="Y24" s="1"/>
      <c r="Z24" s="1"/>
      <c r="AA24" s="1"/>
    </row>
    <row r="25" spans="1:27" ht="120.75" thickBot="1" x14ac:dyDescent="0.3">
      <c r="A25" s="37" t="s">
        <v>1866</v>
      </c>
      <c r="B25" s="32" t="s">
        <v>2806</v>
      </c>
      <c r="C25" s="14" t="s">
        <v>2771</v>
      </c>
      <c r="D25" s="14" t="s">
        <v>2269</v>
      </c>
      <c r="E25" s="15" t="s">
        <v>2743</v>
      </c>
      <c r="F25" s="14" t="s">
        <v>2931</v>
      </c>
      <c r="G25" s="14" t="s">
        <v>243</v>
      </c>
      <c r="H25" s="42" t="s">
        <v>3072</v>
      </c>
      <c r="I25" s="14" t="s">
        <v>3143</v>
      </c>
      <c r="J25" s="38" t="s">
        <v>3144</v>
      </c>
      <c r="K25" s="14" t="s">
        <v>2894</v>
      </c>
      <c r="L25" s="39" t="s">
        <v>3062</v>
      </c>
      <c r="M25" s="13"/>
      <c r="N25" s="1"/>
      <c r="O25" s="1"/>
      <c r="P25" s="1"/>
      <c r="Q25" s="1"/>
      <c r="R25" s="1"/>
      <c r="S25" s="1"/>
      <c r="T25" s="1"/>
      <c r="U25" s="1"/>
      <c r="V25" s="1"/>
      <c r="W25" s="1"/>
      <c r="X25" s="1"/>
      <c r="Y25" s="1"/>
      <c r="Z25" s="1"/>
      <c r="AA25" s="1"/>
    </row>
    <row r="26" spans="1:27" ht="120.75" thickBot="1" x14ac:dyDescent="0.3">
      <c r="A26" s="37" t="s">
        <v>1867</v>
      </c>
      <c r="B26" s="32" t="s">
        <v>2807</v>
      </c>
      <c r="C26" s="14" t="s">
        <v>2772</v>
      </c>
      <c r="D26" s="14" t="s">
        <v>2269</v>
      </c>
      <c r="E26" s="15" t="s">
        <v>2745</v>
      </c>
      <c r="F26" s="14" t="s">
        <v>2931</v>
      </c>
      <c r="G26" s="14" t="s">
        <v>243</v>
      </c>
      <c r="H26" s="42" t="s">
        <v>3073</v>
      </c>
      <c r="I26" s="14" t="s">
        <v>3143</v>
      </c>
      <c r="J26" s="38" t="s">
        <v>3144</v>
      </c>
      <c r="K26" s="14" t="s">
        <v>2894</v>
      </c>
      <c r="L26" s="39" t="s">
        <v>3062</v>
      </c>
      <c r="M26" s="13"/>
      <c r="N26" s="1"/>
      <c r="O26" s="1"/>
      <c r="P26" s="1"/>
      <c r="Q26" s="1"/>
      <c r="R26" s="1"/>
      <c r="S26" s="1"/>
      <c r="T26" s="1"/>
      <c r="U26" s="1"/>
      <c r="V26" s="1"/>
      <c r="W26" s="1"/>
      <c r="X26" s="1"/>
      <c r="Y26" s="1"/>
      <c r="Z26" s="1"/>
      <c r="AA26" s="1"/>
    </row>
    <row r="27" spans="1:27" ht="105.75" thickBot="1" x14ac:dyDescent="0.3">
      <c r="A27" s="37" t="s">
        <v>1868</v>
      </c>
      <c r="B27" s="32" t="s">
        <v>2808</v>
      </c>
      <c r="C27" s="14" t="s">
        <v>2773</v>
      </c>
      <c r="D27" s="14" t="s">
        <v>2269</v>
      </c>
      <c r="E27" s="15" t="s">
        <v>2744</v>
      </c>
      <c r="F27" s="14" t="s">
        <v>2931</v>
      </c>
      <c r="G27" s="14" t="s">
        <v>243</v>
      </c>
      <c r="H27" s="42" t="s">
        <v>3074</v>
      </c>
      <c r="I27" s="14" t="s">
        <v>3143</v>
      </c>
      <c r="J27" s="38" t="s">
        <v>3144</v>
      </c>
      <c r="K27" s="14" t="s">
        <v>2894</v>
      </c>
      <c r="L27" s="39" t="s">
        <v>3062</v>
      </c>
      <c r="M27" s="13"/>
      <c r="N27" s="1"/>
      <c r="O27" s="1"/>
      <c r="P27" s="1"/>
      <c r="Q27" s="1"/>
      <c r="R27" s="1"/>
      <c r="S27" s="1"/>
      <c r="T27" s="1"/>
      <c r="U27" s="1"/>
      <c r="V27" s="1"/>
      <c r="W27" s="1"/>
      <c r="X27" s="1"/>
      <c r="Y27" s="1"/>
      <c r="Z27" s="1"/>
      <c r="AA27" s="1"/>
    </row>
    <row r="28" spans="1:27" ht="120.75" thickBot="1" x14ac:dyDescent="0.3">
      <c r="A28" s="37" t="s">
        <v>1874</v>
      </c>
      <c r="B28" s="32" t="s">
        <v>2809</v>
      </c>
      <c r="C28" s="14" t="s">
        <v>3146</v>
      </c>
      <c r="D28" s="14" t="s">
        <v>2269</v>
      </c>
      <c r="E28" s="15" t="s">
        <v>2746</v>
      </c>
      <c r="F28" s="14" t="s">
        <v>3054</v>
      </c>
      <c r="G28" s="14" t="s">
        <v>254</v>
      </c>
      <c r="H28" s="42" t="s">
        <v>3075</v>
      </c>
      <c r="I28" s="14" t="s">
        <v>3140</v>
      </c>
      <c r="J28" s="38" t="s">
        <v>3139</v>
      </c>
      <c r="K28" s="14" t="s">
        <v>2894</v>
      </c>
      <c r="L28" s="39" t="s">
        <v>3062</v>
      </c>
      <c r="M28" s="13"/>
      <c r="N28" s="1"/>
      <c r="O28" s="1"/>
      <c r="P28" s="1"/>
      <c r="Q28" s="1"/>
      <c r="R28" s="1"/>
      <c r="S28" s="1"/>
      <c r="T28" s="1"/>
      <c r="U28" s="1"/>
      <c r="V28" s="1"/>
      <c r="W28" s="1"/>
      <c r="X28" s="1"/>
      <c r="Y28" s="1"/>
      <c r="Z28" s="1"/>
      <c r="AA28" s="1"/>
    </row>
    <row r="29" spans="1:27" ht="115.5" thickBot="1" x14ac:dyDescent="0.3">
      <c r="A29" s="37" t="s">
        <v>1875</v>
      </c>
      <c r="B29" s="32" t="s">
        <v>2810</v>
      </c>
      <c r="C29" s="14" t="s">
        <v>2933</v>
      </c>
      <c r="D29" s="14" t="s">
        <v>2270</v>
      </c>
      <c r="E29" s="15" t="s">
        <v>2747</v>
      </c>
      <c r="F29" s="14" t="s">
        <v>2934</v>
      </c>
      <c r="G29" s="14" t="s">
        <v>758</v>
      </c>
      <c r="H29" s="42" t="s">
        <v>3076</v>
      </c>
      <c r="I29" s="14" t="s">
        <v>3141</v>
      </c>
      <c r="J29" s="38" t="s">
        <v>3144</v>
      </c>
      <c r="K29" s="14" t="s">
        <v>2894</v>
      </c>
      <c r="L29" s="39" t="s">
        <v>3062</v>
      </c>
      <c r="M29" s="13"/>
      <c r="N29" s="1"/>
      <c r="O29" s="1"/>
      <c r="P29" s="1"/>
      <c r="Q29" s="1"/>
      <c r="R29" s="1"/>
      <c r="S29" s="1"/>
      <c r="T29" s="1"/>
      <c r="U29" s="1"/>
      <c r="V29" s="1"/>
      <c r="W29" s="1"/>
      <c r="X29" s="1"/>
      <c r="Y29" s="1"/>
      <c r="Z29" s="1"/>
      <c r="AA29" s="1"/>
    </row>
    <row r="30" spans="1:27" ht="210.75" thickBot="1" x14ac:dyDescent="0.3">
      <c r="A30" s="37" t="s">
        <v>1913</v>
      </c>
      <c r="B30" s="32" t="s">
        <v>2811</v>
      </c>
      <c r="C30" s="14" t="s">
        <v>2935</v>
      </c>
      <c r="D30" s="14" t="s">
        <v>2282</v>
      </c>
      <c r="E30" s="15" t="s">
        <v>2748</v>
      </c>
      <c r="F30" s="14" t="s">
        <v>2936</v>
      </c>
      <c r="G30" s="14" t="s">
        <v>2514</v>
      </c>
      <c r="H30" s="14"/>
      <c r="I30" s="14" t="s">
        <v>3143</v>
      </c>
      <c r="J30" s="38" t="s">
        <v>3144</v>
      </c>
      <c r="K30" s="14" t="s">
        <v>2894</v>
      </c>
      <c r="L30" s="39" t="s">
        <v>3062</v>
      </c>
      <c r="M30" s="13"/>
      <c r="N30" s="1"/>
      <c r="O30" s="1"/>
      <c r="P30" s="1"/>
      <c r="Q30" s="1"/>
      <c r="R30" s="1"/>
      <c r="S30" s="1"/>
      <c r="T30" s="1"/>
      <c r="U30" s="1"/>
      <c r="V30" s="1"/>
      <c r="W30" s="1"/>
      <c r="X30" s="1"/>
      <c r="Y30" s="1"/>
      <c r="Z30" s="1"/>
      <c r="AA30" s="1"/>
    </row>
    <row r="31" spans="1:27" ht="135.75" thickBot="1" x14ac:dyDescent="0.3">
      <c r="A31" s="37" t="s">
        <v>1917</v>
      </c>
      <c r="B31" s="32" t="s">
        <v>2812</v>
      </c>
      <c r="C31" s="14" t="s">
        <v>2905</v>
      </c>
      <c r="D31" s="14" t="s">
        <v>2768</v>
      </c>
      <c r="E31" s="15" t="s">
        <v>2749</v>
      </c>
      <c r="F31" s="14" t="s">
        <v>2919</v>
      </c>
      <c r="G31" s="14" t="s">
        <v>2370</v>
      </c>
      <c r="H31" s="14"/>
      <c r="I31" s="14" t="s">
        <v>3143</v>
      </c>
      <c r="J31" s="38" t="s">
        <v>3144</v>
      </c>
      <c r="K31" s="14" t="s">
        <v>2894</v>
      </c>
      <c r="L31" s="39" t="s">
        <v>3062</v>
      </c>
      <c r="M31" s="13"/>
      <c r="N31" s="1"/>
      <c r="O31" s="1"/>
      <c r="P31" s="1"/>
      <c r="Q31" s="1"/>
      <c r="R31" s="1"/>
      <c r="S31" s="1"/>
      <c r="T31" s="1"/>
      <c r="U31" s="1"/>
      <c r="V31" s="1"/>
      <c r="W31" s="1"/>
      <c r="X31" s="1"/>
      <c r="Y31" s="1"/>
      <c r="Z31" s="1"/>
      <c r="AA31" s="1"/>
    </row>
    <row r="32" spans="1:27" ht="120.75" thickBot="1" x14ac:dyDescent="0.3">
      <c r="A32" s="37" t="s">
        <v>1918</v>
      </c>
      <c r="B32" s="32" t="s">
        <v>2813</v>
      </c>
      <c r="C32" s="14" t="s">
        <v>2906</v>
      </c>
      <c r="D32" s="14" t="s">
        <v>2768</v>
      </c>
      <c r="E32" s="15" t="s">
        <v>2750</v>
      </c>
      <c r="F32" s="14" t="s">
        <v>2919</v>
      </c>
      <c r="G32" s="14" t="s">
        <v>2370</v>
      </c>
      <c r="H32" s="14"/>
      <c r="I32" s="14" t="s">
        <v>3143</v>
      </c>
      <c r="J32" s="38" t="s">
        <v>3144</v>
      </c>
      <c r="K32" s="14" t="s">
        <v>2894</v>
      </c>
      <c r="L32" s="39" t="s">
        <v>3062</v>
      </c>
      <c r="M32" s="13"/>
      <c r="N32" s="1"/>
      <c r="O32" s="1"/>
      <c r="P32" s="1"/>
      <c r="Q32" s="1"/>
      <c r="R32" s="1"/>
      <c r="S32" s="1"/>
      <c r="T32" s="1"/>
      <c r="U32" s="1"/>
      <c r="V32" s="1"/>
      <c r="W32" s="1"/>
      <c r="X32" s="1"/>
      <c r="Y32" s="1"/>
      <c r="Z32" s="1"/>
      <c r="AA32" s="1"/>
    </row>
    <row r="33" spans="1:27" ht="135.75" thickBot="1" x14ac:dyDescent="0.3">
      <c r="A33" s="37" t="s">
        <v>1919</v>
      </c>
      <c r="B33" s="32" t="s">
        <v>2814</v>
      </c>
      <c r="C33" s="14" t="s">
        <v>2907</v>
      </c>
      <c r="D33" s="14" t="s">
        <v>2768</v>
      </c>
      <c r="E33" s="15" t="s">
        <v>2751</v>
      </c>
      <c r="F33" s="14" t="s">
        <v>2919</v>
      </c>
      <c r="G33" s="14" t="s">
        <v>2370</v>
      </c>
      <c r="H33" s="14"/>
      <c r="I33" s="14" t="s">
        <v>3143</v>
      </c>
      <c r="J33" s="38" t="s">
        <v>3144</v>
      </c>
      <c r="K33" s="14" t="s">
        <v>2894</v>
      </c>
      <c r="L33" s="39" t="s">
        <v>3062</v>
      </c>
      <c r="M33" s="13"/>
      <c r="N33" s="1"/>
      <c r="O33" s="1"/>
      <c r="P33" s="1"/>
      <c r="Q33" s="1"/>
      <c r="R33" s="1"/>
      <c r="S33" s="1"/>
      <c r="T33" s="1"/>
      <c r="U33" s="1"/>
      <c r="V33" s="1"/>
      <c r="W33" s="1"/>
      <c r="X33" s="1"/>
      <c r="Y33" s="1"/>
      <c r="Z33" s="1"/>
      <c r="AA33" s="1"/>
    </row>
    <row r="34" spans="1:27" ht="135.75" thickBot="1" x14ac:dyDescent="0.3">
      <c r="A34" s="37" t="s">
        <v>1920</v>
      </c>
      <c r="B34" s="32" t="s">
        <v>2815</v>
      </c>
      <c r="C34" s="14" t="s">
        <v>2908</v>
      </c>
      <c r="D34" s="14" t="s">
        <v>2768</v>
      </c>
      <c r="E34" s="15" t="s">
        <v>2752</v>
      </c>
      <c r="F34" s="14" t="s">
        <v>2919</v>
      </c>
      <c r="G34" s="14" t="s">
        <v>2370</v>
      </c>
      <c r="H34" s="14"/>
      <c r="I34" s="14" t="s">
        <v>3143</v>
      </c>
      <c r="J34" s="38" t="s">
        <v>3144</v>
      </c>
      <c r="K34" s="14" t="s">
        <v>2894</v>
      </c>
      <c r="L34" s="39" t="s">
        <v>3062</v>
      </c>
      <c r="M34" s="13"/>
      <c r="N34" s="1"/>
      <c r="O34" s="1"/>
      <c r="P34" s="1"/>
      <c r="Q34" s="1"/>
      <c r="R34" s="1"/>
      <c r="S34" s="1"/>
      <c r="T34" s="1"/>
      <c r="U34" s="1"/>
      <c r="V34" s="1"/>
      <c r="W34" s="1"/>
      <c r="X34" s="1"/>
      <c r="Y34" s="1"/>
      <c r="Z34" s="1"/>
      <c r="AA34" s="1"/>
    </row>
    <row r="35" spans="1:27" ht="135.75" thickBot="1" x14ac:dyDescent="0.3">
      <c r="A35" s="37" t="s">
        <v>1921</v>
      </c>
      <c r="B35" s="32" t="s">
        <v>2816</v>
      </c>
      <c r="C35" s="14" t="s">
        <v>2909</v>
      </c>
      <c r="D35" s="14" t="s">
        <v>2768</v>
      </c>
      <c r="E35" s="15" t="s">
        <v>2753</v>
      </c>
      <c r="F35" s="14" t="s">
        <v>2919</v>
      </c>
      <c r="G35" s="14" t="s">
        <v>2370</v>
      </c>
      <c r="H35" s="14"/>
      <c r="I35" s="14" t="s">
        <v>3143</v>
      </c>
      <c r="J35" s="38" t="s">
        <v>3144</v>
      </c>
      <c r="K35" s="14" t="s">
        <v>2894</v>
      </c>
      <c r="L35" s="39" t="s">
        <v>3062</v>
      </c>
      <c r="M35" s="13"/>
      <c r="N35" s="1"/>
      <c r="O35" s="1"/>
      <c r="P35" s="1"/>
      <c r="Q35" s="1"/>
      <c r="R35" s="1"/>
      <c r="S35" s="1"/>
      <c r="T35" s="1"/>
      <c r="U35" s="1"/>
      <c r="V35" s="1"/>
      <c r="W35" s="1"/>
      <c r="X35" s="1"/>
      <c r="Y35" s="1"/>
      <c r="Z35" s="1"/>
      <c r="AA35" s="1"/>
    </row>
    <row r="36" spans="1:27" ht="135.75" thickBot="1" x14ac:dyDescent="0.3">
      <c r="A36" s="37" t="s">
        <v>1922</v>
      </c>
      <c r="B36" s="32" t="s">
        <v>2817</v>
      </c>
      <c r="C36" s="14" t="s">
        <v>2910</v>
      </c>
      <c r="D36" s="14" t="s">
        <v>2768</v>
      </c>
      <c r="E36" s="15" t="s">
        <v>2754</v>
      </c>
      <c r="F36" s="14" t="s">
        <v>2919</v>
      </c>
      <c r="G36" s="14" t="s">
        <v>2370</v>
      </c>
      <c r="H36" s="14"/>
      <c r="I36" s="14" t="s">
        <v>3143</v>
      </c>
      <c r="J36" s="38" t="s">
        <v>3144</v>
      </c>
      <c r="K36" s="14" t="s">
        <v>2894</v>
      </c>
      <c r="L36" s="39" t="s">
        <v>3062</v>
      </c>
      <c r="M36" s="13"/>
      <c r="N36" s="1"/>
      <c r="O36" s="1"/>
      <c r="P36" s="1"/>
      <c r="Q36" s="1"/>
      <c r="R36" s="1"/>
      <c r="S36" s="1"/>
      <c r="T36" s="1"/>
      <c r="U36" s="1"/>
      <c r="V36" s="1"/>
      <c r="W36" s="1"/>
      <c r="X36" s="1"/>
      <c r="Y36" s="1"/>
      <c r="Z36" s="1"/>
      <c r="AA36" s="1"/>
    </row>
    <row r="37" spans="1:27" ht="135.75" thickBot="1" x14ac:dyDescent="0.3">
      <c r="A37" s="37" t="s">
        <v>1923</v>
      </c>
      <c r="B37" s="32" t="s">
        <v>2818</v>
      </c>
      <c r="C37" s="14" t="s">
        <v>2911</v>
      </c>
      <c r="D37" s="14" t="s">
        <v>2768</v>
      </c>
      <c r="E37" s="15" t="s">
        <v>2755</v>
      </c>
      <c r="F37" s="14" t="s">
        <v>2919</v>
      </c>
      <c r="G37" s="14" t="s">
        <v>2370</v>
      </c>
      <c r="H37" s="14"/>
      <c r="I37" s="14" t="s">
        <v>3143</v>
      </c>
      <c r="J37" s="38" t="s">
        <v>3144</v>
      </c>
      <c r="K37" s="14" t="s">
        <v>2894</v>
      </c>
      <c r="L37" s="39" t="s">
        <v>3062</v>
      </c>
      <c r="M37" s="13"/>
      <c r="N37" s="1"/>
      <c r="O37" s="1"/>
      <c r="P37" s="1"/>
      <c r="Q37" s="1"/>
      <c r="R37" s="1"/>
      <c r="S37" s="1"/>
      <c r="T37" s="1"/>
      <c r="U37" s="1"/>
      <c r="V37" s="1"/>
      <c r="W37" s="1"/>
      <c r="X37" s="1"/>
      <c r="Y37" s="1"/>
      <c r="Z37" s="1"/>
      <c r="AA37" s="1"/>
    </row>
    <row r="38" spans="1:27" ht="135.75" thickBot="1" x14ac:dyDescent="0.3">
      <c r="A38" s="37" t="s">
        <v>1929</v>
      </c>
      <c r="B38" s="32" t="s">
        <v>2819</v>
      </c>
      <c r="C38" s="14" t="s">
        <v>3053</v>
      </c>
      <c r="D38" s="14" t="s">
        <v>2768</v>
      </c>
      <c r="E38" s="15" t="s">
        <v>2756</v>
      </c>
      <c r="F38" s="14" t="s">
        <v>2919</v>
      </c>
      <c r="G38" s="14" t="s">
        <v>254</v>
      </c>
      <c r="H38" s="14"/>
      <c r="I38" s="14" t="s">
        <v>3143</v>
      </c>
      <c r="J38" s="38" t="s">
        <v>3144</v>
      </c>
      <c r="K38" s="14" t="s">
        <v>2894</v>
      </c>
      <c r="L38" s="39" t="s">
        <v>3062</v>
      </c>
      <c r="M38" s="13"/>
      <c r="N38" s="1"/>
      <c r="O38" s="1"/>
      <c r="P38" s="1"/>
      <c r="Q38" s="1"/>
      <c r="R38" s="1"/>
      <c r="S38" s="1"/>
      <c r="T38" s="1"/>
      <c r="U38" s="1"/>
      <c r="V38" s="1"/>
      <c r="W38" s="1"/>
      <c r="X38" s="1"/>
      <c r="Y38" s="1"/>
      <c r="Z38" s="1"/>
      <c r="AA38" s="1"/>
    </row>
    <row r="39" spans="1:27" ht="180.75" thickBot="1" x14ac:dyDescent="0.3">
      <c r="A39" s="37" t="s">
        <v>1930</v>
      </c>
      <c r="B39" s="32" t="s">
        <v>2820</v>
      </c>
      <c r="C39" s="14" t="s">
        <v>3145</v>
      </c>
      <c r="D39" s="14" t="s">
        <v>2768</v>
      </c>
      <c r="E39" s="15" t="s">
        <v>2757</v>
      </c>
      <c r="F39" s="14" t="s">
        <v>2919</v>
      </c>
      <c r="G39" s="14" t="s">
        <v>197</v>
      </c>
      <c r="H39" s="14"/>
      <c r="I39" s="14" t="s">
        <v>3143</v>
      </c>
      <c r="J39" s="38" t="s">
        <v>3144</v>
      </c>
      <c r="K39" s="14" t="s">
        <v>2894</v>
      </c>
      <c r="L39" s="39" t="s">
        <v>3062</v>
      </c>
      <c r="M39" s="13"/>
      <c r="N39" s="1"/>
      <c r="O39" s="1"/>
      <c r="P39" s="1"/>
      <c r="Q39" s="1"/>
      <c r="R39" s="1"/>
      <c r="S39" s="1"/>
      <c r="T39" s="1"/>
      <c r="U39" s="1"/>
      <c r="V39" s="1"/>
      <c r="W39" s="1"/>
      <c r="X39" s="1"/>
      <c r="Y39" s="1"/>
      <c r="Z39" s="1"/>
      <c r="AA39" s="1"/>
    </row>
    <row r="40" spans="1:27" ht="135.75" thickBot="1" x14ac:dyDescent="0.3">
      <c r="A40" s="37" t="s">
        <v>1934</v>
      </c>
      <c r="B40" s="32" t="s">
        <v>2821</v>
      </c>
      <c r="C40" s="14" t="s">
        <v>2912</v>
      </c>
      <c r="D40" s="14" t="s">
        <v>2769</v>
      </c>
      <c r="E40" s="15" t="s">
        <v>2758</v>
      </c>
      <c r="F40" s="14" t="s">
        <v>2919</v>
      </c>
      <c r="G40" s="14" t="s">
        <v>2370</v>
      </c>
      <c r="H40" s="14"/>
      <c r="I40" s="14" t="s">
        <v>3143</v>
      </c>
      <c r="J40" s="38" t="s">
        <v>3144</v>
      </c>
      <c r="K40" s="14" t="s">
        <v>2894</v>
      </c>
      <c r="L40" s="39" t="s">
        <v>3062</v>
      </c>
      <c r="M40" s="13"/>
      <c r="N40" s="1"/>
      <c r="O40" s="1"/>
      <c r="P40" s="1"/>
      <c r="Q40" s="1"/>
      <c r="R40" s="1"/>
      <c r="S40" s="1"/>
      <c r="T40" s="1"/>
      <c r="U40" s="1"/>
      <c r="V40" s="1"/>
      <c r="W40" s="1"/>
      <c r="X40" s="1"/>
      <c r="Y40" s="1"/>
      <c r="Z40" s="1"/>
      <c r="AA40" s="1"/>
    </row>
    <row r="41" spans="1:27" ht="135.75" thickBot="1" x14ac:dyDescent="0.3">
      <c r="A41" s="37" t="s">
        <v>1935</v>
      </c>
      <c r="B41" s="32" t="s">
        <v>2822</v>
      </c>
      <c r="C41" s="14" t="s">
        <v>2913</v>
      </c>
      <c r="D41" s="14" t="s">
        <v>2769</v>
      </c>
      <c r="E41" s="15" t="s">
        <v>2759</v>
      </c>
      <c r="F41" s="14" t="s">
        <v>2919</v>
      </c>
      <c r="G41" s="14" t="s">
        <v>2370</v>
      </c>
      <c r="H41" s="14"/>
      <c r="I41" s="14" t="s">
        <v>3143</v>
      </c>
      <c r="J41" s="38" t="s">
        <v>3144</v>
      </c>
      <c r="K41" s="14" t="s">
        <v>2894</v>
      </c>
      <c r="L41" s="39" t="s">
        <v>3062</v>
      </c>
      <c r="M41" s="13"/>
      <c r="N41" s="1"/>
      <c r="O41" s="1"/>
      <c r="P41" s="1"/>
      <c r="Q41" s="1"/>
      <c r="R41" s="1"/>
      <c r="S41" s="1"/>
      <c r="T41" s="1"/>
      <c r="U41" s="1"/>
      <c r="V41" s="1"/>
      <c r="W41" s="1"/>
      <c r="X41" s="1"/>
      <c r="Y41" s="1"/>
      <c r="Z41" s="1"/>
      <c r="AA41" s="1"/>
    </row>
    <row r="42" spans="1:27" ht="135.75" thickBot="1" x14ac:dyDescent="0.3">
      <c r="A42" s="37" t="s">
        <v>1936</v>
      </c>
      <c r="B42" s="32" t="s">
        <v>2823</v>
      </c>
      <c r="C42" s="14" t="s">
        <v>2914</v>
      </c>
      <c r="D42" s="14" t="s">
        <v>2769</v>
      </c>
      <c r="E42" s="15" t="s">
        <v>2760</v>
      </c>
      <c r="F42" s="14" t="s">
        <v>2919</v>
      </c>
      <c r="G42" s="14" t="s">
        <v>2370</v>
      </c>
      <c r="H42" s="14"/>
      <c r="I42" s="14" t="s">
        <v>3143</v>
      </c>
      <c r="J42" s="38" t="s">
        <v>3144</v>
      </c>
      <c r="K42" s="14" t="s">
        <v>2894</v>
      </c>
      <c r="L42" s="39" t="s">
        <v>3062</v>
      </c>
      <c r="M42" s="13"/>
      <c r="N42" s="1"/>
      <c r="O42" s="1"/>
      <c r="P42" s="1"/>
      <c r="Q42" s="1"/>
      <c r="R42" s="1"/>
      <c r="S42" s="1"/>
      <c r="T42" s="1"/>
      <c r="U42" s="1"/>
      <c r="V42" s="1"/>
      <c r="W42" s="1"/>
      <c r="X42" s="1"/>
      <c r="Y42" s="1"/>
      <c r="Z42" s="1"/>
      <c r="AA42" s="1"/>
    </row>
    <row r="43" spans="1:27" ht="135.75" thickBot="1" x14ac:dyDescent="0.3">
      <c r="A43" s="37" t="s">
        <v>1937</v>
      </c>
      <c r="B43" s="32" t="s">
        <v>2824</v>
      </c>
      <c r="C43" s="14" t="s">
        <v>2915</v>
      </c>
      <c r="D43" s="14" t="s">
        <v>2769</v>
      </c>
      <c r="E43" s="15" t="s">
        <v>2761</v>
      </c>
      <c r="F43" s="14" t="s">
        <v>2919</v>
      </c>
      <c r="G43" s="14" t="s">
        <v>2370</v>
      </c>
      <c r="H43" s="14"/>
      <c r="I43" s="14" t="s">
        <v>3143</v>
      </c>
      <c r="J43" s="38" t="s">
        <v>3144</v>
      </c>
      <c r="K43" s="14" t="s">
        <v>2894</v>
      </c>
      <c r="L43" s="39" t="s">
        <v>3062</v>
      </c>
      <c r="M43" s="13"/>
      <c r="N43" s="1"/>
      <c r="O43" s="1"/>
      <c r="P43" s="1"/>
      <c r="Q43" s="1"/>
      <c r="R43" s="1"/>
      <c r="S43" s="1"/>
      <c r="T43" s="1"/>
      <c r="U43" s="1"/>
      <c r="V43" s="1"/>
      <c r="W43" s="1"/>
      <c r="X43" s="1"/>
      <c r="Y43" s="1"/>
      <c r="Z43" s="1"/>
      <c r="AA43" s="1"/>
    </row>
    <row r="44" spans="1:27" ht="135.75" thickBot="1" x14ac:dyDescent="0.3">
      <c r="A44" s="37" t="s">
        <v>1938</v>
      </c>
      <c r="B44" s="32" t="s">
        <v>2825</v>
      </c>
      <c r="C44" s="14" t="s">
        <v>2916</v>
      </c>
      <c r="D44" s="14" t="s">
        <v>2769</v>
      </c>
      <c r="E44" s="15" t="s">
        <v>2762</v>
      </c>
      <c r="F44" s="14" t="s">
        <v>2919</v>
      </c>
      <c r="G44" s="14" t="s">
        <v>2370</v>
      </c>
      <c r="H44" s="14"/>
      <c r="I44" s="14" t="s">
        <v>3143</v>
      </c>
      <c r="J44" s="38" t="s">
        <v>3144</v>
      </c>
      <c r="K44" s="14" t="s">
        <v>2894</v>
      </c>
      <c r="L44" s="39" t="s">
        <v>3062</v>
      </c>
      <c r="M44" s="13"/>
      <c r="N44" s="1"/>
      <c r="O44" s="1"/>
      <c r="P44" s="1"/>
      <c r="Q44" s="1"/>
      <c r="R44" s="1"/>
      <c r="S44" s="1"/>
      <c r="T44" s="1"/>
      <c r="U44" s="1"/>
      <c r="V44" s="1"/>
      <c r="W44" s="1"/>
      <c r="X44" s="1"/>
      <c r="Y44" s="1"/>
      <c r="Z44" s="1"/>
      <c r="AA44" s="1"/>
    </row>
    <row r="45" spans="1:27" ht="135.75" thickBot="1" x14ac:dyDescent="0.3">
      <c r="A45" s="37" t="s">
        <v>1939</v>
      </c>
      <c r="B45" s="32" t="s">
        <v>2826</v>
      </c>
      <c r="C45" s="14" t="s">
        <v>2917</v>
      </c>
      <c r="D45" s="14" t="s">
        <v>2769</v>
      </c>
      <c r="E45" s="15" t="s">
        <v>2763</v>
      </c>
      <c r="F45" s="14" t="s">
        <v>2919</v>
      </c>
      <c r="G45" s="14" t="s">
        <v>2370</v>
      </c>
      <c r="H45" s="14"/>
      <c r="I45" s="14" t="s">
        <v>3143</v>
      </c>
      <c r="J45" s="38" t="s">
        <v>3144</v>
      </c>
      <c r="K45" s="14" t="s">
        <v>2894</v>
      </c>
      <c r="L45" s="39" t="s">
        <v>3062</v>
      </c>
      <c r="M45" s="13"/>
      <c r="N45" s="1"/>
      <c r="O45" s="1"/>
      <c r="P45" s="1"/>
      <c r="Q45" s="1"/>
      <c r="R45" s="1"/>
      <c r="S45" s="1"/>
      <c r="T45" s="1"/>
      <c r="U45" s="1"/>
      <c r="V45" s="1"/>
      <c r="W45" s="1"/>
      <c r="X45" s="1"/>
      <c r="Y45" s="1"/>
      <c r="Z45" s="1"/>
      <c r="AA45" s="1"/>
    </row>
    <row r="46" spans="1:27" ht="135.75" thickBot="1" x14ac:dyDescent="0.3">
      <c r="A46" s="37" t="s">
        <v>1940</v>
      </c>
      <c r="B46" s="32" t="s">
        <v>2827</v>
      </c>
      <c r="C46" s="14" t="s">
        <v>2918</v>
      </c>
      <c r="D46" s="14" t="s">
        <v>2769</v>
      </c>
      <c r="E46" s="15" t="s">
        <v>2764</v>
      </c>
      <c r="F46" s="14" t="s">
        <v>2919</v>
      </c>
      <c r="G46" s="14" t="s">
        <v>2370</v>
      </c>
      <c r="H46" s="14"/>
      <c r="I46" s="14" t="s">
        <v>3143</v>
      </c>
      <c r="J46" s="38" t="s">
        <v>3144</v>
      </c>
      <c r="K46" s="14" t="s">
        <v>2894</v>
      </c>
      <c r="L46" s="39" t="s">
        <v>3062</v>
      </c>
      <c r="M46" s="13"/>
      <c r="N46" s="1"/>
      <c r="O46" s="1"/>
      <c r="P46" s="1"/>
      <c r="Q46" s="1"/>
      <c r="R46" s="1"/>
      <c r="S46" s="1"/>
      <c r="T46" s="1"/>
      <c r="U46" s="1"/>
      <c r="V46" s="1"/>
      <c r="W46" s="1"/>
      <c r="X46" s="1"/>
      <c r="Y46" s="1"/>
      <c r="Z46" s="1"/>
      <c r="AA46" s="1"/>
    </row>
    <row r="47" spans="1:27" ht="150.75" thickBot="1" x14ac:dyDescent="0.3">
      <c r="A47" s="37" t="s">
        <v>1946</v>
      </c>
      <c r="B47" s="32" t="s">
        <v>2828</v>
      </c>
      <c r="C47" s="14" t="s">
        <v>2937</v>
      </c>
      <c r="D47" s="14" t="s">
        <v>2769</v>
      </c>
      <c r="E47" s="15" t="s">
        <v>2765</v>
      </c>
      <c r="F47" s="14" t="s">
        <v>2932</v>
      </c>
      <c r="G47" s="14" t="s">
        <v>254</v>
      </c>
      <c r="H47" s="42" t="s">
        <v>3077</v>
      </c>
      <c r="I47" s="14" t="s">
        <v>3143</v>
      </c>
      <c r="J47" s="38" t="s">
        <v>3144</v>
      </c>
      <c r="K47" s="14" t="s">
        <v>2894</v>
      </c>
      <c r="L47" s="39" t="s">
        <v>3062</v>
      </c>
      <c r="M47" s="13"/>
      <c r="N47" s="1"/>
      <c r="O47" s="1"/>
      <c r="P47" s="1"/>
      <c r="Q47" s="1"/>
      <c r="R47" s="1"/>
      <c r="S47" s="1"/>
      <c r="T47" s="1"/>
      <c r="U47" s="1"/>
      <c r="V47" s="1"/>
      <c r="W47" s="1"/>
      <c r="X47" s="1"/>
      <c r="Y47" s="1"/>
      <c r="Z47" s="1"/>
      <c r="AA47" s="1"/>
    </row>
    <row r="48" spans="1:27" ht="180.75" thickBot="1" x14ac:dyDescent="0.3">
      <c r="A48" s="37" t="s">
        <v>1947</v>
      </c>
      <c r="B48" s="32" t="s">
        <v>2829</v>
      </c>
      <c r="C48" s="14" t="s">
        <v>2938</v>
      </c>
      <c r="D48" s="14" t="s">
        <v>2769</v>
      </c>
      <c r="E48" s="15" t="s">
        <v>2766</v>
      </c>
      <c r="F48" s="14" t="s">
        <v>2726</v>
      </c>
      <c r="G48" s="14" t="s">
        <v>197</v>
      </c>
      <c r="H48" s="42" t="s">
        <v>3078</v>
      </c>
      <c r="I48" s="14" t="s">
        <v>3143</v>
      </c>
      <c r="J48" s="38" t="s">
        <v>3144</v>
      </c>
      <c r="K48" s="14" t="s">
        <v>2894</v>
      </c>
      <c r="L48" s="39" t="s">
        <v>3062</v>
      </c>
      <c r="M48" s="13"/>
      <c r="N48" s="1"/>
      <c r="O48" s="1"/>
      <c r="P48" s="1"/>
      <c r="Q48" s="1"/>
      <c r="R48" s="1"/>
      <c r="S48" s="1"/>
      <c r="T48" s="1"/>
      <c r="U48" s="1"/>
      <c r="V48" s="1"/>
      <c r="W48" s="1"/>
      <c r="X48" s="1"/>
      <c r="Y48" s="1"/>
      <c r="Z48" s="1"/>
      <c r="AA48" s="1"/>
    </row>
    <row r="49" spans="1:27" ht="225.75" thickBot="1" x14ac:dyDescent="0.3">
      <c r="A49" s="37" t="s">
        <v>1950</v>
      </c>
      <c r="B49" s="32" t="s">
        <v>2830</v>
      </c>
      <c r="C49" s="14" t="s">
        <v>2939</v>
      </c>
      <c r="D49" s="14" t="s">
        <v>2769</v>
      </c>
      <c r="E49" s="15" t="s">
        <v>2767</v>
      </c>
      <c r="F49" s="14" t="s">
        <v>2726</v>
      </c>
      <c r="G49" s="14" t="s">
        <v>197</v>
      </c>
      <c r="H49" s="14"/>
      <c r="I49" s="14" t="s">
        <v>3143</v>
      </c>
      <c r="J49" s="38" t="s">
        <v>3144</v>
      </c>
      <c r="K49" s="14" t="s">
        <v>2894</v>
      </c>
      <c r="L49" s="39" t="s">
        <v>3062</v>
      </c>
      <c r="M49" s="13"/>
      <c r="N49" s="1"/>
      <c r="O49" s="1"/>
      <c r="P49" s="1"/>
      <c r="Q49" s="1"/>
      <c r="R49" s="1"/>
      <c r="S49" s="1"/>
      <c r="T49" s="1"/>
      <c r="U49" s="1"/>
      <c r="V49" s="1"/>
      <c r="W49" s="1"/>
      <c r="X49" s="1"/>
      <c r="Y49" s="1"/>
      <c r="Z49" s="1"/>
      <c r="AA49" s="1"/>
    </row>
    <row r="50" spans="1:27" ht="120.75" thickBot="1" x14ac:dyDescent="0.3">
      <c r="A50" s="37" t="s">
        <v>2009</v>
      </c>
      <c r="B50" s="32" t="s">
        <v>2831</v>
      </c>
      <c r="C50" s="14" t="s">
        <v>2940</v>
      </c>
      <c r="D50" s="14" t="s">
        <v>2307</v>
      </c>
      <c r="E50" s="15" t="s">
        <v>2950</v>
      </c>
      <c r="F50" s="14" t="s">
        <v>2941</v>
      </c>
      <c r="G50" s="14" t="s">
        <v>2381</v>
      </c>
      <c r="H50" s="42" t="s">
        <v>3079</v>
      </c>
      <c r="I50" s="14" t="s">
        <v>3140</v>
      </c>
      <c r="J50" s="38" t="s">
        <v>3139</v>
      </c>
      <c r="K50" s="14" t="s">
        <v>2894</v>
      </c>
      <c r="L50" s="39" t="s">
        <v>3062</v>
      </c>
      <c r="M50" s="13"/>
      <c r="N50" s="1"/>
      <c r="O50" s="1"/>
      <c r="P50" s="1"/>
      <c r="Q50" s="1"/>
      <c r="R50" s="1"/>
      <c r="S50" s="1"/>
      <c r="T50" s="1"/>
      <c r="U50" s="1"/>
      <c r="V50" s="1"/>
      <c r="W50" s="1"/>
      <c r="X50" s="1"/>
      <c r="Y50" s="1"/>
      <c r="Z50" s="1"/>
      <c r="AA50" s="1"/>
    </row>
    <row r="51" spans="1:27" ht="120.75" thickBot="1" x14ac:dyDescent="0.3">
      <c r="A51" s="37" t="s">
        <v>2010</v>
      </c>
      <c r="B51" s="32" t="s">
        <v>2832</v>
      </c>
      <c r="C51" s="14" t="s">
        <v>2774</v>
      </c>
      <c r="D51" s="14" t="s">
        <v>2293</v>
      </c>
      <c r="E51" s="15" t="s">
        <v>2942</v>
      </c>
      <c r="F51" s="14" t="s">
        <v>2944</v>
      </c>
      <c r="G51" s="14" t="s">
        <v>14</v>
      </c>
      <c r="H51" s="42" t="s">
        <v>3080</v>
      </c>
      <c r="I51" s="14" t="s">
        <v>3143</v>
      </c>
      <c r="J51" s="38" t="s">
        <v>3144</v>
      </c>
      <c r="K51" s="14" t="s">
        <v>2894</v>
      </c>
      <c r="L51" s="39" t="s">
        <v>3062</v>
      </c>
      <c r="M51" s="13"/>
      <c r="N51" s="1"/>
      <c r="O51" s="1"/>
      <c r="P51" s="1"/>
      <c r="Q51" s="1"/>
      <c r="R51" s="1"/>
      <c r="S51" s="1"/>
      <c r="T51" s="1"/>
      <c r="U51" s="1"/>
      <c r="V51" s="1"/>
      <c r="W51" s="1"/>
      <c r="X51" s="1"/>
      <c r="Y51" s="1"/>
      <c r="Z51" s="1"/>
      <c r="AA51" s="1"/>
    </row>
    <row r="52" spans="1:27" ht="120.75" thickBot="1" x14ac:dyDescent="0.3">
      <c r="A52" s="37" t="s">
        <v>2012</v>
      </c>
      <c r="B52" s="32" t="s">
        <v>2833</v>
      </c>
      <c r="C52" s="14" t="s">
        <v>2945</v>
      </c>
      <c r="D52" s="14" t="s">
        <v>2293</v>
      </c>
      <c r="E52" s="15" t="s">
        <v>2951</v>
      </c>
      <c r="F52" s="14" t="s">
        <v>2946</v>
      </c>
      <c r="G52" s="14" t="s">
        <v>619</v>
      </c>
      <c r="H52" s="42" t="s">
        <v>3081</v>
      </c>
      <c r="I52" s="14" t="s">
        <v>3147</v>
      </c>
      <c r="J52" s="38" t="s">
        <v>3144</v>
      </c>
      <c r="K52" s="14" t="s">
        <v>2894</v>
      </c>
      <c r="L52" s="39" t="s">
        <v>3062</v>
      </c>
      <c r="M52" s="13"/>
      <c r="N52" s="1"/>
      <c r="O52" s="1"/>
      <c r="P52" s="1"/>
      <c r="Q52" s="1"/>
      <c r="R52" s="1"/>
      <c r="S52" s="1"/>
      <c r="T52" s="1"/>
      <c r="U52" s="1"/>
      <c r="V52" s="1"/>
      <c r="W52" s="1"/>
      <c r="X52" s="1"/>
      <c r="Y52" s="1"/>
      <c r="Z52" s="1"/>
      <c r="AA52" s="1"/>
    </row>
    <row r="53" spans="1:27" ht="105.75" thickBot="1" x14ac:dyDescent="0.3">
      <c r="A53" s="37" t="s">
        <v>2026</v>
      </c>
      <c r="B53" s="32" t="s">
        <v>2834</v>
      </c>
      <c r="C53" s="14" t="s">
        <v>2948</v>
      </c>
      <c r="D53" s="14" t="s">
        <v>2293</v>
      </c>
      <c r="E53" s="15" t="s">
        <v>2952</v>
      </c>
      <c r="F53" s="14" t="s">
        <v>3054</v>
      </c>
      <c r="G53" s="14" t="s">
        <v>254</v>
      </c>
      <c r="H53" s="42" t="s">
        <v>3082</v>
      </c>
      <c r="I53" s="14" t="s">
        <v>3140</v>
      </c>
      <c r="J53" s="38" t="s">
        <v>3139</v>
      </c>
      <c r="K53" s="14" t="s">
        <v>2894</v>
      </c>
      <c r="L53" s="39" t="s">
        <v>3062</v>
      </c>
      <c r="M53" s="13"/>
      <c r="N53" s="1"/>
      <c r="O53" s="1"/>
      <c r="P53" s="1"/>
      <c r="Q53" s="1"/>
      <c r="R53" s="1"/>
      <c r="S53" s="1"/>
      <c r="T53" s="1"/>
      <c r="U53" s="1"/>
      <c r="V53" s="1"/>
      <c r="W53" s="1"/>
      <c r="X53" s="1"/>
      <c r="Y53" s="1"/>
      <c r="Z53" s="1"/>
      <c r="AA53" s="1"/>
    </row>
    <row r="54" spans="1:27" ht="102.75" thickBot="1" x14ac:dyDescent="0.3">
      <c r="A54" s="37" t="s">
        <v>2027</v>
      </c>
      <c r="B54" s="32" t="s">
        <v>2835</v>
      </c>
      <c r="C54" s="14" t="s">
        <v>2775</v>
      </c>
      <c r="D54" s="14" t="s">
        <v>2294</v>
      </c>
      <c r="E54" s="15" t="s">
        <v>2953</v>
      </c>
      <c r="F54" s="14" t="s">
        <v>2944</v>
      </c>
      <c r="G54" s="14" t="s">
        <v>14</v>
      </c>
      <c r="H54" s="42" t="s">
        <v>3083</v>
      </c>
      <c r="I54" s="14" t="s">
        <v>3143</v>
      </c>
      <c r="J54" s="38" t="s">
        <v>3144</v>
      </c>
      <c r="K54" s="14" t="s">
        <v>2894</v>
      </c>
      <c r="L54" s="39" t="s">
        <v>3062</v>
      </c>
      <c r="M54" s="13"/>
      <c r="N54" s="1"/>
      <c r="O54" s="1"/>
      <c r="P54" s="1"/>
      <c r="Q54" s="1"/>
      <c r="R54" s="1"/>
      <c r="S54" s="1"/>
      <c r="T54" s="1"/>
      <c r="U54" s="1"/>
      <c r="V54" s="1"/>
      <c r="W54" s="1"/>
      <c r="X54" s="1"/>
      <c r="Y54" s="1"/>
      <c r="Z54" s="1"/>
      <c r="AA54" s="1"/>
    </row>
    <row r="55" spans="1:27" ht="120.75" thickBot="1" x14ac:dyDescent="0.3">
      <c r="A55" s="37" t="s">
        <v>2029</v>
      </c>
      <c r="B55" s="32" t="s">
        <v>2836</v>
      </c>
      <c r="C55" s="14" t="s">
        <v>2947</v>
      </c>
      <c r="D55" s="14" t="s">
        <v>2294</v>
      </c>
      <c r="E55" s="15" t="s">
        <v>2954</v>
      </c>
      <c r="F55" s="14" t="s">
        <v>2949</v>
      </c>
      <c r="G55" s="14" t="s">
        <v>619</v>
      </c>
      <c r="H55" s="42" t="s">
        <v>3084</v>
      </c>
      <c r="I55" s="14" t="s">
        <v>3147</v>
      </c>
      <c r="J55" s="38" t="s">
        <v>3144</v>
      </c>
      <c r="K55" s="14" t="s">
        <v>2894</v>
      </c>
      <c r="L55" s="39" t="s">
        <v>3062</v>
      </c>
      <c r="M55" s="13"/>
      <c r="N55" s="1"/>
      <c r="O55" s="1"/>
      <c r="P55" s="1"/>
      <c r="Q55" s="1"/>
      <c r="R55" s="1"/>
      <c r="S55" s="1"/>
      <c r="T55" s="1"/>
      <c r="U55" s="1"/>
      <c r="V55" s="1"/>
      <c r="W55" s="1"/>
      <c r="X55" s="1"/>
      <c r="Y55" s="1"/>
      <c r="Z55" s="1"/>
      <c r="AA55" s="1"/>
    </row>
    <row r="56" spans="1:27" ht="105.75" thickBot="1" x14ac:dyDescent="0.3">
      <c r="A56" s="37" t="s">
        <v>2030</v>
      </c>
      <c r="B56" s="32" t="s">
        <v>2837</v>
      </c>
      <c r="C56" s="14" t="s">
        <v>2776</v>
      </c>
      <c r="D56" s="14" t="s">
        <v>2294</v>
      </c>
      <c r="E56" s="15" t="s">
        <v>2955</v>
      </c>
      <c r="F56" s="14" t="s">
        <v>3006</v>
      </c>
      <c r="G56" s="14" t="s">
        <v>14</v>
      </c>
      <c r="H56" s="42" t="s">
        <v>3085</v>
      </c>
      <c r="I56" s="14" t="s">
        <v>3143</v>
      </c>
      <c r="J56" s="38" t="s">
        <v>3144</v>
      </c>
      <c r="K56" s="14" t="s">
        <v>2894</v>
      </c>
      <c r="L56" s="39" t="s">
        <v>3062</v>
      </c>
      <c r="M56" s="13"/>
      <c r="N56" s="1"/>
      <c r="O56" s="1"/>
      <c r="P56" s="1"/>
      <c r="Q56" s="1"/>
      <c r="R56" s="1"/>
      <c r="S56" s="1"/>
      <c r="T56" s="1"/>
      <c r="U56" s="1"/>
      <c r="V56" s="1"/>
      <c r="W56" s="1"/>
      <c r="X56" s="1"/>
      <c r="Y56" s="1"/>
      <c r="Z56" s="1"/>
      <c r="AA56" s="1"/>
    </row>
    <row r="57" spans="1:27" ht="105.75" thickBot="1" x14ac:dyDescent="0.3">
      <c r="A57" s="37" t="s">
        <v>2033</v>
      </c>
      <c r="B57" s="32" t="s">
        <v>2838</v>
      </c>
      <c r="C57" s="14" t="s">
        <v>3005</v>
      </c>
      <c r="D57" s="14" t="s">
        <v>2294</v>
      </c>
      <c r="E57" s="15" t="s">
        <v>2956</v>
      </c>
      <c r="F57" s="14" t="s">
        <v>3007</v>
      </c>
      <c r="G57" s="14" t="s">
        <v>619</v>
      </c>
      <c r="H57" s="42" t="s">
        <v>3086</v>
      </c>
      <c r="I57" s="14" t="s">
        <v>3147</v>
      </c>
      <c r="J57" s="38" t="s">
        <v>3144</v>
      </c>
      <c r="K57" s="14" t="s">
        <v>2894</v>
      </c>
      <c r="L57" s="39" t="s">
        <v>3062</v>
      </c>
      <c r="M57" s="13"/>
      <c r="N57" s="1"/>
      <c r="O57" s="1"/>
      <c r="P57" s="1"/>
      <c r="Q57" s="1"/>
      <c r="R57" s="1"/>
      <c r="S57" s="1"/>
      <c r="T57" s="1"/>
      <c r="U57" s="1"/>
      <c r="V57" s="1"/>
      <c r="W57" s="1"/>
      <c r="X57" s="1"/>
      <c r="Y57" s="1"/>
      <c r="Z57" s="1"/>
      <c r="AA57" s="1"/>
    </row>
    <row r="58" spans="1:27" ht="105.75" thickBot="1" x14ac:dyDescent="0.3">
      <c r="A58" s="37" t="s">
        <v>2045</v>
      </c>
      <c r="B58" s="32" t="s">
        <v>2839</v>
      </c>
      <c r="C58" s="14" t="s">
        <v>3008</v>
      </c>
      <c r="D58" s="14" t="s">
        <v>2294</v>
      </c>
      <c r="E58" s="15" t="s">
        <v>2952</v>
      </c>
      <c r="F58" s="14" t="s">
        <v>3054</v>
      </c>
      <c r="G58" s="14" t="s">
        <v>254</v>
      </c>
      <c r="H58" s="42" t="s">
        <v>3087</v>
      </c>
      <c r="I58" s="14" t="s">
        <v>3140</v>
      </c>
      <c r="J58" s="38" t="s">
        <v>3139</v>
      </c>
      <c r="K58" s="14" t="s">
        <v>2894</v>
      </c>
      <c r="L58" s="39" t="s">
        <v>3062</v>
      </c>
      <c r="M58" s="13"/>
      <c r="N58" s="1"/>
      <c r="O58" s="1"/>
      <c r="P58" s="1"/>
      <c r="Q58" s="1"/>
      <c r="R58" s="1"/>
      <c r="S58" s="1"/>
      <c r="T58" s="1"/>
      <c r="U58" s="1"/>
      <c r="V58" s="1"/>
      <c r="W58" s="1"/>
      <c r="X58" s="1"/>
      <c r="Y58" s="1"/>
      <c r="Z58" s="1"/>
      <c r="AA58" s="1"/>
    </row>
    <row r="59" spans="1:27" ht="120.75" thickBot="1" x14ac:dyDescent="0.3">
      <c r="A59" s="37" t="s">
        <v>2048</v>
      </c>
      <c r="B59" s="32" t="s">
        <v>2840</v>
      </c>
      <c r="C59" s="14" t="s">
        <v>3009</v>
      </c>
      <c r="D59" s="14" t="s">
        <v>2295</v>
      </c>
      <c r="E59" s="15" t="s">
        <v>2957</v>
      </c>
      <c r="F59" s="14" t="s">
        <v>3012</v>
      </c>
      <c r="G59" s="14" t="s">
        <v>619</v>
      </c>
      <c r="H59" s="42" t="s">
        <v>3088</v>
      </c>
      <c r="I59" s="14" t="s">
        <v>3147</v>
      </c>
      <c r="J59" s="38" t="s">
        <v>3144</v>
      </c>
      <c r="K59" s="14" t="s">
        <v>2894</v>
      </c>
      <c r="L59" s="39" t="s">
        <v>3062</v>
      </c>
      <c r="M59" s="13"/>
      <c r="N59" s="1"/>
      <c r="O59" s="1"/>
      <c r="P59" s="1"/>
      <c r="Q59" s="1"/>
      <c r="R59" s="1"/>
      <c r="S59" s="1"/>
      <c r="T59" s="1"/>
      <c r="U59" s="1"/>
      <c r="V59" s="1"/>
      <c r="W59" s="1"/>
      <c r="X59" s="1"/>
      <c r="Y59" s="1"/>
      <c r="Z59" s="1"/>
      <c r="AA59" s="1"/>
    </row>
    <row r="60" spans="1:27" ht="105.75" thickBot="1" x14ac:dyDescent="0.3">
      <c r="A60" s="37" t="s">
        <v>2049</v>
      </c>
      <c r="B60" s="32" t="s">
        <v>2841</v>
      </c>
      <c r="C60" s="14" t="s">
        <v>2777</v>
      </c>
      <c r="D60" s="14" t="s">
        <v>2295</v>
      </c>
      <c r="E60" s="15" t="s">
        <v>2958</v>
      </c>
      <c r="F60" s="14" t="s">
        <v>3006</v>
      </c>
      <c r="G60" s="14" t="s">
        <v>14</v>
      </c>
      <c r="H60" s="42" t="s">
        <v>3089</v>
      </c>
      <c r="I60" s="14" t="s">
        <v>3143</v>
      </c>
      <c r="J60" s="38" t="s">
        <v>3144</v>
      </c>
      <c r="K60" s="14" t="s">
        <v>2894</v>
      </c>
      <c r="L60" s="39" t="s">
        <v>3062</v>
      </c>
      <c r="M60" s="13"/>
      <c r="N60" s="1"/>
      <c r="O60" s="1"/>
      <c r="P60" s="1"/>
      <c r="Q60" s="1"/>
      <c r="R60" s="1"/>
      <c r="S60" s="1"/>
      <c r="T60" s="1"/>
      <c r="U60" s="1"/>
      <c r="V60" s="1"/>
      <c r="W60" s="1"/>
      <c r="X60" s="1"/>
      <c r="Y60" s="1"/>
      <c r="Z60" s="1"/>
      <c r="AA60" s="1"/>
    </row>
    <row r="61" spans="1:27" ht="105.75" thickBot="1" x14ac:dyDescent="0.3">
      <c r="A61" s="37" t="s">
        <v>2052</v>
      </c>
      <c r="B61" s="32" t="s">
        <v>2842</v>
      </c>
      <c r="C61" s="14" t="s">
        <v>3011</v>
      </c>
      <c r="D61" s="14" t="s">
        <v>2295</v>
      </c>
      <c r="E61" s="15" t="s">
        <v>2959</v>
      </c>
      <c r="F61" s="14" t="s">
        <v>3010</v>
      </c>
      <c r="G61" s="14" t="s">
        <v>619</v>
      </c>
      <c r="H61" s="42" t="s">
        <v>3090</v>
      </c>
      <c r="I61" s="14" t="s">
        <v>3147</v>
      </c>
      <c r="J61" s="38" t="s">
        <v>3144</v>
      </c>
      <c r="K61" s="14" t="s">
        <v>2894</v>
      </c>
      <c r="L61" s="39" t="s">
        <v>3062</v>
      </c>
      <c r="M61" s="13"/>
      <c r="N61" s="1"/>
      <c r="O61" s="1"/>
      <c r="P61" s="1"/>
      <c r="Q61" s="1"/>
      <c r="R61" s="1"/>
      <c r="S61" s="1"/>
      <c r="T61" s="1"/>
      <c r="U61" s="1"/>
      <c r="V61" s="1"/>
      <c r="W61" s="1"/>
      <c r="X61" s="1"/>
      <c r="Y61" s="1"/>
      <c r="Z61" s="1"/>
      <c r="AA61" s="1"/>
    </row>
    <row r="62" spans="1:27" ht="105.75" thickBot="1" x14ac:dyDescent="0.3">
      <c r="A62" s="37" t="s">
        <v>2064</v>
      </c>
      <c r="B62" s="32" t="s">
        <v>2843</v>
      </c>
      <c r="C62" s="14" t="s">
        <v>3013</v>
      </c>
      <c r="D62" s="14" t="s">
        <v>2295</v>
      </c>
      <c r="E62" s="15" t="s">
        <v>2952</v>
      </c>
      <c r="F62" s="14" t="s">
        <v>3054</v>
      </c>
      <c r="G62" s="14" t="s">
        <v>254</v>
      </c>
      <c r="H62" s="42" t="s">
        <v>3091</v>
      </c>
      <c r="I62" s="14" t="s">
        <v>3140</v>
      </c>
      <c r="J62" s="38" t="s">
        <v>3139</v>
      </c>
      <c r="K62" s="14" t="s">
        <v>2894</v>
      </c>
      <c r="L62" s="39" t="s">
        <v>3062</v>
      </c>
      <c r="M62" s="13"/>
      <c r="N62" s="1"/>
      <c r="O62" s="1"/>
      <c r="P62" s="1"/>
      <c r="Q62" s="1"/>
      <c r="R62" s="1"/>
      <c r="S62" s="1"/>
      <c r="T62" s="1"/>
      <c r="U62" s="1"/>
      <c r="V62" s="1"/>
      <c r="W62" s="1"/>
      <c r="X62" s="1"/>
      <c r="Y62" s="1"/>
      <c r="Z62" s="1"/>
      <c r="AA62" s="1"/>
    </row>
    <row r="63" spans="1:27" ht="105.75" thickBot="1" x14ac:dyDescent="0.3">
      <c r="A63" s="37" t="s">
        <v>2066</v>
      </c>
      <c r="B63" s="32" t="s">
        <v>2844</v>
      </c>
      <c r="C63" s="14" t="s">
        <v>2778</v>
      </c>
      <c r="D63" s="14" t="s">
        <v>2308</v>
      </c>
      <c r="E63" s="15" t="s">
        <v>2960</v>
      </c>
      <c r="F63" s="14" t="s">
        <v>3014</v>
      </c>
      <c r="G63" s="14" t="s">
        <v>243</v>
      </c>
      <c r="H63" s="42" t="s">
        <v>3092</v>
      </c>
      <c r="I63" s="14" t="s">
        <v>3143</v>
      </c>
      <c r="J63" s="38" t="s">
        <v>3144</v>
      </c>
      <c r="K63" s="14" t="s">
        <v>2894</v>
      </c>
      <c r="L63" s="39" t="s">
        <v>3062</v>
      </c>
      <c r="M63" s="13"/>
      <c r="N63" s="1"/>
      <c r="O63" s="1"/>
      <c r="P63" s="1"/>
      <c r="Q63" s="1"/>
      <c r="R63" s="1"/>
      <c r="S63" s="1"/>
      <c r="T63" s="1"/>
      <c r="U63" s="1"/>
      <c r="V63" s="1"/>
      <c r="W63" s="1"/>
      <c r="X63" s="1"/>
      <c r="Y63" s="1"/>
      <c r="Z63" s="1"/>
      <c r="AA63" s="1"/>
    </row>
    <row r="64" spans="1:27" ht="90.75" thickBot="1" x14ac:dyDescent="0.3">
      <c r="A64" s="37" t="s">
        <v>2068</v>
      </c>
      <c r="B64" s="32" t="s">
        <v>2845</v>
      </c>
      <c r="C64" s="14" t="s">
        <v>2779</v>
      </c>
      <c r="D64" s="14" t="s">
        <v>2308</v>
      </c>
      <c r="E64" s="15" t="s">
        <v>2961</v>
      </c>
      <c r="F64" s="14" t="s">
        <v>3015</v>
      </c>
      <c r="G64" s="14" t="s">
        <v>2387</v>
      </c>
      <c r="H64" s="42" t="s">
        <v>3093</v>
      </c>
      <c r="I64" s="14" t="s">
        <v>3143</v>
      </c>
      <c r="J64" s="38" t="s">
        <v>3144</v>
      </c>
      <c r="K64" s="14" t="s">
        <v>2894</v>
      </c>
      <c r="L64" s="39" t="s">
        <v>3062</v>
      </c>
      <c r="M64" s="13"/>
      <c r="N64" s="1"/>
      <c r="O64" s="1"/>
      <c r="P64" s="1"/>
      <c r="Q64" s="1"/>
      <c r="R64" s="1"/>
      <c r="S64" s="1"/>
      <c r="T64" s="1"/>
      <c r="U64" s="1"/>
      <c r="V64" s="1"/>
      <c r="W64" s="1"/>
      <c r="X64" s="1"/>
      <c r="Y64" s="1"/>
      <c r="Z64" s="1"/>
      <c r="AA64" s="1"/>
    </row>
    <row r="65" spans="1:27" ht="105.75" thickBot="1" x14ac:dyDescent="0.3">
      <c r="A65" s="37" t="s">
        <v>2069</v>
      </c>
      <c r="B65" s="32" t="s">
        <v>2846</v>
      </c>
      <c r="C65" s="14" t="s">
        <v>2780</v>
      </c>
      <c r="D65" s="14" t="s">
        <v>2308</v>
      </c>
      <c r="E65" s="15" t="s">
        <v>3016</v>
      </c>
      <c r="F65" s="14" t="s">
        <v>3017</v>
      </c>
      <c r="G65" s="14" t="s">
        <v>2387</v>
      </c>
      <c r="H65" s="42" t="s">
        <v>3094</v>
      </c>
      <c r="I65" s="14" t="s">
        <v>3143</v>
      </c>
      <c r="J65" s="38" t="s">
        <v>3144</v>
      </c>
      <c r="K65" s="14" t="s">
        <v>2894</v>
      </c>
      <c r="L65" s="39" t="s">
        <v>3062</v>
      </c>
      <c r="M65" s="13"/>
      <c r="N65" s="1"/>
      <c r="O65" s="1"/>
      <c r="P65" s="1"/>
      <c r="Q65" s="1"/>
      <c r="R65" s="1"/>
      <c r="S65" s="1"/>
      <c r="T65" s="1"/>
      <c r="U65" s="1"/>
      <c r="V65" s="1"/>
      <c r="W65" s="1"/>
      <c r="X65" s="1"/>
      <c r="Y65" s="1"/>
      <c r="Z65" s="1"/>
      <c r="AA65" s="1"/>
    </row>
    <row r="66" spans="1:27" ht="105.75" thickBot="1" x14ac:dyDescent="0.3">
      <c r="A66" s="37" t="s">
        <v>2070</v>
      </c>
      <c r="B66" s="32" t="s">
        <v>2847</v>
      </c>
      <c r="C66" s="14" t="s">
        <v>2781</v>
      </c>
      <c r="D66" s="14" t="s">
        <v>2308</v>
      </c>
      <c r="E66" s="15" t="s">
        <v>3023</v>
      </c>
      <c r="F66" s="14" t="s">
        <v>3014</v>
      </c>
      <c r="G66" s="14" t="s">
        <v>253</v>
      </c>
      <c r="H66" s="42" t="s">
        <v>3095</v>
      </c>
      <c r="I66" s="14" t="s">
        <v>3143</v>
      </c>
      <c r="J66" s="38" t="s">
        <v>3144</v>
      </c>
      <c r="K66" s="14" t="s">
        <v>2894</v>
      </c>
      <c r="L66" s="39" t="s">
        <v>3062</v>
      </c>
      <c r="M66" s="13"/>
      <c r="N66" s="1"/>
      <c r="O66" s="1"/>
      <c r="P66" s="1"/>
      <c r="Q66" s="1"/>
      <c r="R66" s="1"/>
      <c r="S66" s="1"/>
      <c r="T66" s="1"/>
      <c r="U66" s="1"/>
      <c r="V66" s="1"/>
      <c r="W66" s="1"/>
      <c r="X66" s="1"/>
      <c r="Y66" s="1"/>
      <c r="Z66" s="1"/>
      <c r="AA66" s="1"/>
    </row>
    <row r="67" spans="1:27" ht="105.75" thickBot="1" x14ac:dyDescent="0.3">
      <c r="A67" s="37" t="s">
        <v>2078</v>
      </c>
      <c r="B67" s="32" t="s">
        <v>2848</v>
      </c>
      <c r="C67" s="14" t="s">
        <v>3018</v>
      </c>
      <c r="D67" s="14" t="s">
        <v>2297</v>
      </c>
      <c r="E67" s="15" t="s">
        <v>2962</v>
      </c>
      <c r="F67" s="14" t="s">
        <v>3026</v>
      </c>
      <c r="G67" s="14" t="s">
        <v>1047</v>
      </c>
      <c r="H67" s="42" t="s">
        <v>3096</v>
      </c>
      <c r="I67" s="14" t="s">
        <v>3143</v>
      </c>
      <c r="J67" s="38" t="s">
        <v>3144</v>
      </c>
      <c r="K67" s="14" t="s">
        <v>2894</v>
      </c>
      <c r="L67" s="39" t="s">
        <v>3062</v>
      </c>
      <c r="M67" s="13"/>
      <c r="N67" s="1"/>
      <c r="O67" s="1"/>
      <c r="P67" s="1"/>
      <c r="Q67" s="1"/>
      <c r="R67" s="1"/>
      <c r="S67" s="1"/>
      <c r="T67" s="1"/>
      <c r="U67" s="1"/>
      <c r="V67" s="1"/>
      <c r="W67" s="1"/>
      <c r="X67" s="1"/>
      <c r="Y67" s="1"/>
      <c r="Z67" s="1"/>
      <c r="AA67" s="1"/>
    </row>
    <row r="68" spans="1:27" ht="105.75" thickBot="1" x14ac:dyDescent="0.3">
      <c r="A68" s="37" t="s">
        <v>2079</v>
      </c>
      <c r="B68" s="32" t="s">
        <v>2849</v>
      </c>
      <c r="C68" s="14" t="s">
        <v>3024</v>
      </c>
      <c r="D68" s="14" t="s">
        <v>2297</v>
      </c>
      <c r="E68" s="15" t="s">
        <v>2963</v>
      </c>
      <c r="F68" s="14" t="s">
        <v>3025</v>
      </c>
      <c r="G68" s="14" t="s">
        <v>2394</v>
      </c>
      <c r="H68" s="42" t="s">
        <v>3097</v>
      </c>
      <c r="I68" s="14" t="s">
        <v>3140</v>
      </c>
      <c r="J68" s="38" t="s">
        <v>3144</v>
      </c>
      <c r="K68" s="14" t="s">
        <v>2894</v>
      </c>
      <c r="L68" s="39" t="s">
        <v>3062</v>
      </c>
      <c r="M68" s="13"/>
      <c r="N68" s="1"/>
      <c r="O68" s="1"/>
      <c r="P68" s="1"/>
      <c r="Q68" s="1"/>
      <c r="R68" s="1"/>
      <c r="S68" s="1"/>
      <c r="T68" s="1"/>
      <c r="U68" s="1"/>
      <c r="V68" s="1"/>
      <c r="W68" s="1"/>
      <c r="X68" s="1"/>
      <c r="Y68" s="1"/>
      <c r="Z68" s="1"/>
      <c r="AA68" s="1"/>
    </row>
    <row r="69" spans="1:27" ht="105.75" thickBot="1" x14ac:dyDescent="0.3">
      <c r="A69" s="37" t="s">
        <v>2080</v>
      </c>
      <c r="B69" s="32" t="s">
        <v>2850</v>
      </c>
      <c r="C69" s="14" t="s">
        <v>3019</v>
      </c>
      <c r="D69" s="14" t="s">
        <v>2297</v>
      </c>
      <c r="E69" s="15" t="s">
        <v>2964</v>
      </c>
      <c r="F69" s="14" t="s">
        <v>3014</v>
      </c>
      <c r="G69" s="14" t="s">
        <v>243</v>
      </c>
      <c r="H69" s="42" t="s">
        <v>3098</v>
      </c>
      <c r="I69" s="14" t="s">
        <v>3143</v>
      </c>
      <c r="J69" s="38" t="s">
        <v>3144</v>
      </c>
      <c r="K69" s="14" t="s">
        <v>2894</v>
      </c>
      <c r="L69" s="39" t="s">
        <v>3062</v>
      </c>
      <c r="M69" s="13"/>
      <c r="N69" s="1"/>
      <c r="O69" s="1"/>
      <c r="P69" s="1"/>
      <c r="Q69" s="1"/>
      <c r="R69" s="1"/>
      <c r="S69" s="1"/>
      <c r="T69" s="1"/>
      <c r="U69" s="1"/>
      <c r="V69" s="1"/>
      <c r="W69" s="1"/>
      <c r="X69" s="1"/>
      <c r="Y69" s="1"/>
      <c r="Z69" s="1"/>
      <c r="AA69" s="1"/>
    </row>
    <row r="70" spans="1:27" ht="105.75" thickBot="1" x14ac:dyDescent="0.3">
      <c r="A70" s="37" t="s">
        <v>2094</v>
      </c>
      <c r="B70" s="32" t="s">
        <v>2851</v>
      </c>
      <c r="C70" s="14" t="s">
        <v>3020</v>
      </c>
      <c r="D70" s="14" t="s">
        <v>2298</v>
      </c>
      <c r="E70" s="15" t="s">
        <v>2965</v>
      </c>
      <c r="F70" s="14" t="s">
        <v>3014</v>
      </c>
      <c r="G70" s="14" t="s">
        <v>1047</v>
      </c>
      <c r="H70" s="42" t="s">
        <v>3099</v>
      </c>
      <c r="I70" s="14" t="s">
        <v>3143</v>
      </c>
      <c r="J70" s="38" t="s">
        <v>3144</v>
      </c>
      <c r="K70" s="14" t="s">
        <v>2894</v>
      </c>
      <c r="L70" s="39" t="s">
        <v>3062</v>
      </c>
      <c r="M70" s="13"/>
      <c r="N70" s="1"/>
      <c r="O70" s="1"/>
      <c r="P70" s="1"/>
      <c r="Q70" s="1"/>
      <c r="R70" s="1"/>
      <c r="S70" s="1"/>
      <c r="T70" s="1"/>
      <c r="U70" s="1"/>
      <c r="V70" s="1"/>
      <c r="W70" s="1"/>
      <c r="X70" s="1"/>
      <c r="Y70" s="1"/>
      <c r="Z70" s="1"/>
      <c r="AA70" s="1"/>
    </row>
    <row r="71" spans="1:27" ht="105.75" thickBot="1" x14ac:dyDescent="0.3">
      <c r="A71" s="37" t="s">
        <v>2095</v>
      </c>
      <c r="B71" s="32" t="s">
        <v>2852</v>
      </c>
      <c r="C71" s="14" t="s">
        <v>3021</v>
      </c>
      <c r="D71" s="14" t="s">
        <v>2298</v>
      </c>
      <c r="E71" s="15" t="s">
        <v>2966</v>
      </c>
      <c r="F71" s="14" t="s">
        <v>3025</v>
      </c>
      <c r="G71" s="14" t="s">
        <v>2399</v>
      </c>
      <c r="H71" s="42" t="s">
        <v>3100</v>
      </c>
      <c r="I71" s="14" t="s">
        <v>3143</v>
      </c>
      <c r="J71" s="38" t="s">
        <v>3144</v>
      </c>
      <c r="K71" s="14" t="s">
        <v>2894</v>
      </c>
      <c r="L71" s="39" t="s">
        <v>3062</v>
      </c>
      <c r="M71" s="13"/>
      <c r="N71" s="1"/>
      <c r="O71" s="1"/>
      <c r="P71" s="1"/>
      <c r="Q71" s="1"/>
      <c r="R71" s="1"/>
      <c r="S71" s="1"/>
      <c r="T71" s="1"/>
      <c r="U71" s="1"/>
      <c r="V71" s="1"/>
      <c r="W71" s="1"/>
      <c r="X71" s="1"/>
      <c r="Y71" s="1"/>
      <c r="Z71" s="1"/>
      <c r="AA71" s="1"/>
    </row>
    <row r="72" spans="1:27" ht="105.75" thickBot="1" x14ac:dyDescent="0.3">
      <c r="A72" s="37" t="s">
        <v>2096</v>
      </c>
      <c r="B72" s="32" t="s">
        <v>2853</v>
      </c>
      <c r="C72" s="14" t="s">
        <v>3022</v>
      </c>
      <c r="D72" s="14" t="s">
        <v>2298</v>
      </c>
      <c r="E72" s="15" t="s">
        <v>2967</v>
      </c>
      <c r="F72" s="14" t="s">
        <v>3014</v>
      </c>
      <c r="G72" s="14" t="s">
        <v>243</v>
      </c>
      <c r="H72" s="42" t="s">
        <v>3101</v>
      </c>
      <c r="I72" s="14" t="s">
        <v>3143</v>
      </c>
      <c r="J72" s="38" t="s">
        <v>3144</v>
      </c>
      <c r="K72" s="14" t="s">
        <v>2894</v>
      </c>
      <c r="L72" s="39" t="s">
        <v>3062</v>
      </c>
      <c r="M72" s="13"/>
      <c r="N72" s="1"/>
      <c r="O72" s="1"/>
      <c r="P72" s="1"/>
      <c r="Q72" s="1"/>
      <c r="R72" s="1"/>
      <c r="S72" s="1"/>
      <c r="T72" s="1"/>
      <c r="U72" s="1"/>
      <c r="V72" s="1"/>
      <c r="W72" s="1"/>
      <c r="X72" s="1"/>
      <c r="Y72" s="1"/>
      <c r="Z72" s="1"/>
      <c r="AA72" s="1"/>
    </row>
    <row r="73" spans="1:27" ht="105.75" thickBot="1" x14ac:dyDescent="0.3">
      <c r="A73" s="37" t="s">
        <v>2109</v>
      </c>
      <c r="B73" s="32" t="s">
        <v>2854</v>
      </c>
      <c r="C73" s="14" t="s">
        <v>3027</v>
      </c>
      <c r="D73" s="14" t="s">
        <v>2299</v>
      </c>
      <c r="E73" s="15" t="s">
        <v>2968</v>
      </c>
      <c r="F73" s="14" t="s">
        <v>3014</v>
      </c>
      <c r="G73" s="14" t="s">
        <v>243</v>
      </c>
      <c r="H73" s="42" t="s">
        <v>3102</v>
      </c>
      <c r="I73" s="14" t="s">
        <v>3147</v>
      </c>
      <c r="J73" s="38" t="s">
        <v>3144</v>
      </c>
      <c r="K73" s="14" t="s">
        <v>2894</v>
      </c>
      <c r="L73" s="39" t="s">
        <v>3062</v>
      </c>
      <c r="M73" s="13"/>
      <c r="N73" s="1"/>
      <c r="O73" s="1"/>
      <c r="P73" s="1"/>
      <c r="Q73" s="1"/>
      <c r="R73" s="1"/>
      <c r="S73" s="1"/>
      <c r="T73" s="1"/>
      <c r="U73" s="1"/>
      <c r="V73" s="1"/>
      <c r="W73" s="1"/>
      <c r="X73" s="1"/>
      <c r="Y73" s="1"/>
      <c r="Z73" s="1"/>
      <c r="AA73" s="1"/>
    </row>
    <row r="74" spans="1:27" ht="105.75" thickBot="1" x14ac:dyDescent="0.3">
      <c r="A74" s="37" t="s">
        <v>2112</v>
      </c>
      <c r="B74" s="32" t="s">
        <v>2855</v>
      </c>
      <c r="C74" s="14" t="s">
        <v>3028</v>
      </c>
      <c r="D74" s="14" t="s">
        <v>2299</v>
      </c>
      <c r="E74" s="15" t="s">
        <v>2969</v>
      </c>
      <c r="F74" s="14" t="s">
        <v>3014</v>
      </c>
      <c r="G74" s="14" t="s">
        <v>243</v>
      </c>
      <c r="H74" s="42" t="s">
        <v>3103</v>
      </c>
      <c r="I74" s="14" t="s">
        <v>3147</v>
      </c>
      <c r="J74" s="38" t="s">
        <v>3144</v>
      </c>
      <c r="K74" s="14" t="s">
        <v>2894</v>
      </c>
      <c r="L74" s="39" t="s">
        <v>3062</v>
      </c>
      <c r="M74" s="13"/>
      <c r="N74" s="1"/>
      <c r="O74" s="1"/>
      <c r="P74" s="1"/>
      <c r="Q74" s="1"/>
      <c r="R74" s="1"/>
      <c r="S74" s="1"/>
      <c r="T74" s="1"/>
      <c r="U74" s="1"/>
      <c r="V74" s="1"/>
      <c r="W74" s="1"/>
      <c r="X74" s="1"/>
      <c r="Y74" s="1"/>
      <c r="Z74" s="1"/>
      <c r="AA74" s="1"/>
    </row>
    <row r="75" spans="1:27" ht="90.75" thickBot="1" x14ac:dyDescent="0.3">
      <c r="A75" s="37" t="s">
        <v>2114</v>
      </c>
      <c r="B75" s="32" t="s">
        <v>2856</v>
      </c>
      <c r="C75" s="14" t="s">
        <v>3029</v>
      </c>
      <c r="D75" s="14" t="s">
        <v>2299</v>
      </c>
      <c r="E75" s="15" t="s">
        <v>2970</v>
      </c>
      <c r="F75" s="14" t="s">
        <v>3015</v>
      </c>
      <c r="G75" s="14" t="s">
        <v>691</v>
      </c>
      <c r="H75" s="42" t="s">
        <v>3104</v>
      </c>
      <c r="I75" s="14" t="s">
        <v>3143</v>
      </c>
      <c r="J75" s="38" t="s">
        <v>3144</v>
      </c>
      <c r="K75" s="14" t="s">
        <v>2894</v>
      </c>
      <c r="L75" s="39" t="s">
        <v>3062</v>
      </c>
      <c r="M75" s="13"/>
      <c r="N75" s="1"/>
      <c r="O75" s="1"/>
      <c r="P75" s="1"/>
      <c r="Q75" s="1"/>
      <c r="R75" s="1"/>
      <c r="S75" s="1"/>
      <c r="T75" s="1"/>
      <c r="U75" s="1"/>
      <c r="V75" s="1"/>
      <c r="W75" s="1"/>
      <c r="X75" s="1"/>
      <c r="Y75" s="1"/>
      <c r="Z75" s="1"/>
      <c r="AA75" s="1"/>
    </row>
    <row r="76" spans="1:27" ht="90.75" thickBot="1" x14ac:dyDescent="0.3">
      <c r="A76" s="37" t="s">
        <v>2115</v>
      </c>
      <c r="B76" s="32" t="s">
        <v>2857</v>
      </c>
      <c r="C76" s="14" t="s">
        <v>3030</v>
      </c>
      <c r="D76" s="14" t="s">
        <v>2299</v>
      </c>
      <c r="E76" s="15" t="s">
        <v>2971</v>
      </c>
      <c r="F76" s="14" t="s">
        <v>3031</v>
      </c>
      <c r="G76" s="14" t="s">
        <v>691</v>
      </c>
      <c r="H76" s="42" t="s">
        <v>3105</v>
      </c>
      <c r="I76" s="14" t="s">
        <v>3143</v>
      </c>
      <c r="J76" s="38" t="s">
        <v>3144</v>
      </c>
      <c r="K76" s="14" t="s">
        <v>2894</v>
      </c>
      <c r="L76" s="39" t="s">
        <v>3062</v>
      </c>
      <c r="M76" s="13"/>
      <c r="N76" s="1"/>
      <c r="O76" s="1"/>
      <c r="P76" s="1"/>
      <c r="Q76" s="1"/>
      <c r="R76" s="1"/>
      <c r="S76" s="1"/>
      <c r="T76" s="1"/>
      <c r="U76" s="1"/>
      <c r="V76" s="1"/>
      <c r="W76" s="1"/>
      <c r="X76" s="1"/>
      <c r="Y76" s="1"/>
      <c r="Z76" s="1"/>
      <c r="AA76" s="1"/>
    </row>
    <row r="77" spans="1:27" ht="105.75" thickBot="1" x14ac:dyDescent="0.3">
      <c r="A77" s="37" t="s">
        <v>2124</v>
      </c>
      <c r="B77" s="32" t="s">
        <v>2858</v>
      </c>
      <c r="C77" s="14" t="s">
        <v>3033</v>
      </c>
      <c r="D77" s="14" t="s">
        <v>2300</v>
      </c>
      <c r="E77" s="15" t="s">
        <v>2972</v>
      </c>
      <c r="F77" s="14" t="s">
        <v>2943</v>
      </c>
      <c r="G77" s="14" t="s">
        <v>1047</v>
      </c>
      <c r="H77" s="42" t="s">
        <v>3106</v>
      </c>
      <c r="I77" s="14" t="s">
        <v>3143</v>
      </c>
      <c r="J77" s="38" t="s">
        <v>3144</v>
      </c>
      <c r="K77" s="14" t="s">
        <v>2894</v>
      </c>
      <c r="L77" s="39" t="s">
        <v>3062</v>
      </c>
      <c r="M77" s="13"/>
      <c r="N77" s="1"/>
      <c r="O77" s="1"/>
      <c r="P77" s="1"/>
      <c r="Q77" s="1"/>
      <c r="R77" s="1"/>
      <c r="S77" s="1"/>
      <c r="T77" s="1"/>
      <c r="U77" s="1"/>
      <c r="V77" s="1"/>
      <c r="W77" s="1"/>
      <c r="X77" s="1"/>
      <c r="Y77" s="1"/>
      <c r="Z77" s="1"/>
      <c r="AA77" s="1"/>
    </row>
    <row r="78" spans="1:27" ht="105.75" thickBot="1" x14ac:dyDescent="0.3">
      <c r="A78" s="37" t="s">
        <v>2140</v>
      </c>
      <c r="B78" s="32" t="s">
        <v>2859</v>
      </c>
      <c r="C78" s="14" t="s">
        <v>3034</v>
      </c>
      <c r="D78" s="14" t="s">
        <v>2301</v>
      </c>
      <c r="E78" s="15" t="s">
        <v>2973</v>
      </c>
      <c r="F78" s="14" t="s">
        <v>3032</v>
      </c>
      <c r="G78" s="14" t="s">
        <v>243</v>
      </c>
      <c r="H78" s="42" t="s">
        <v>3107</v>
      </c>
      <c r="I78" s="14" t="s">
        <v>3143</v>
      </c>
      <c r="J78" s="38" t="s">
        <v>3144</v>
      </c>
      <c r="K78" s="14" t="s">
        <v>2894</v>
      </c>
      <c r="L78" s="39" t="s">
        <v>3062</v>
      </c>
      <c r="M78" s="13"/>
      <c r="N78" s="1"/>
      <c r="O78" s="1"/>
      <c r="P78" s="1"/>
      <c r="Q78" s="1"/>
      <c r="R78" s="1"/>
      <c r="S78" s="1"/>
      <c r="T78" s="1"/>
      <c r="U78" s="1"/>
      <c r="V78" s="1"/>
      <c r="W78" s="1"/>
      <c r="X78" s="1"/>
      <c r="Y78" s="1"/>
      <c r="Z78" s="1"/>
      <c r="AA78" s="1"/>
    </row>
    <row r="79" spans="1:27" ht="105.75" thickBot="1" x14ac:dyDescent="0.3">
      <c r="A79" s="37" t="s">
        <v>2141</v>
      </c>
      <c r="B79" s="32" t="s">
        <v>2860</v>
      </c>
      <c r="C79" s="14" t="s">
        <v>3035</v>
      </c>
      <c r="D79" s="14" t="s">
        <v>2301</v>
      </c>
      <c r="E79" s="15" t="s">
        <v>2974</v>
      </c>
      <c r="F79" s="14" t="s">
        <v>3032</v>
      </c>
      <c r="G79" s="14" t="s">
        <v>243</v>
      </c>
      <c r="H79" s="42" t="s">
        <v>3108</v>
      </c>
      <c r="I79" s="14" t="s">
        <v>3143</v>
      </c>
      <c r="J79" s="38" t="s">
        <v>3144</v>
      </c>
      <c r="K79" s="14" t="s">
        <v>2894</v>
      </c>
      <c r="L79" s="39" t="s">
        <v>3062</v>
      </c>
      <c r="M79" s="13"/>
      <c r="N79" s="1"/>
      <c r="O79" s="1"/>
      <c r="P79" s="1"/>
      <c r="Q79" s="1"/>
      <c r="R79" s="1"/>
      <c r="S79" s="1"/>
      <c r="T79" s="1"/>
      <c r="U79" s="1"/>
      <c r="V79" s="1"/>
      <c r="W79" s="1"/>
      <c r="X79" s="1"/>
      <c r="Y79" s="1"/>
      <c r="Z79" s="1"/>
      <c r="AA79" s="1"/>
    </row>
    <row r="80" spans="1:27" ht="105.75" thickBot="1" x14ac:dyDescent="0.3">
      <c r="A80" s="37" t="s">
        <v>2142</v>
      </c>
      <c r="B80" s="32" t="s">
        <v>2861</v>
      </c>
      <c r="C80" s="14" t="s">
        <v>3036</v>
      </c>
      <c r="D80" s="14" t="s">
        <v>2301</v>
      </c>
      <c r="E80" s="15" t="s">
        <v>2975</v>
      </c>
      <c r="F80" s="14" t="s">
        <v>3032</v>
      </c>
      <c r="G80" s="14" t="s">
        <v>1047</v>
      </c>
      <c r="H80" s="42" t="s">
        <v>3109</v>
      </c>
      <c r="I80" s="14" t="s">
        <v>3143</v>
      </c>
      <c r="J80" s="38" t="s">
        <v>3144</v>
      </c>
      <c r="K80" s="14" t="s">
        <v>2894</v>
      </c>
      <c r="L80" s="39" t="s">
        <v>3062</v>
      </c>
      <c r="M80" s="13"/>
      <c r="N80" s="1"/>
      <c r="O80" s="1"/>
      <c r="P80" s="1"/>
      <c r="Q80" s="1"/>
      <c r="R80" s="1"/>
      <c r="S80" s="1"/>
      <c r="T80" s="1"/>
      <c r="U80" s="1"/>
      <c r="V80" s="1"/>
      <c r="W80" s="1"/>
      <c r="X80" s="1"/>
      <c r="Y80" s="1"/>
      <c r="Z80" s="1"/>
      <c r="AA80" s="1"/>
    </row>
    <row r="81" spans="1:27" ht="105.75" thickBot="1" x14ac:dyDescent="0.3">
      <c r="A81" s="37" t="s">
        <v>2144</v>
      </c>
      <c r="B81" s="32" t="s">
        <v>2862</v>
      </c>
      <c r="C81" s="14" t="s">
        <v>3037</v>
      </c>
      <c r="D81" s="14" t="s">
        <v>2301</v>
      </c>
      <c r="E81" s="15" t="s">
        <v>2976</v>
      </c>
      <c r="F81" s="14" t="s">
        <v>3032</v>
      </c>
      <c r="G81" s="14" t="s">
        <v>243</v>
      </c>
      <c r="H81" s="42" t="s">
        <v>3110</v>
      </c>
      <c r="I81" s="14" t="s">
        <v>3143</v>
      </c>
      <c r="J81" s="38" t="s">
        <v>3144</v>
      </c>
      <c r="K81" s="14" t="s">
        <v>2894</v>
      </c>
      <c r="L81" s="39" t="s">
        <v>3062</v>
      </c>
      <c r="M81" s="13"/>
      <c r="N81" s="1"/>
      <c r="O81" s="1"/>
      <c r="P81" s="1"/>
      <c r="Q81" s="1"/>
      <c r="R81" s="1"/>
      <c r="S81" s="1"/>
      <c r="T81" s="1"/>
      <c r="U81" s="1"/>
      <c r="V81" s="1"/>
      <c r="W81" s="1"/>
      <c r="X81" s="1"/>
      <c r="Y81" s="1"/>
      <c r="Z81" s="1"/>
      <c r="AA81" s="1"/>
    </row>
    <row r="82" spans="1:27" ht="105.75" thickBot="1" x14ac:dyDescent="0.3">
      <c r="A82" s="37" t="s">
        <v>2163</v>
      </c>
      <c r="B82" s="32" t="s">
        <v>2863</v>
      </c>
      <c r="C82" s="14" t="s">
        <v>3039</v>
      </c>
      <c r="D82" s="14" t="s">
        <v>2302</v>
      </c>
      <c r="E82" s="15" t="s">
        <v>2977</v>
      </c>
      <c r="F82" s="14" t="s">
        <v>3032</v>
      </c>
      <c r="G82" s="14" t="s">
        <v>14</v>
      </c>
      <c r="H82" s="42" t="s">
        <v>3111</v>
      </c>
      <c r="I82" s="14" t="s">
        <v>3143</v>
      </c>
      <c r="J82" s="38" t="s">
        <v>3144</v>
      </c>
      <c r="K82" s="14" t="s">
        <v>2894</v>
      </c>
      <c r="L82" s="39" t="s">
        <v>3062</v>
      </c>
      <c r="M82" s="13"/>
      <c r="N82" s="1"/>
      <c r="O82" s="1"/>
      <c r="P82" s="1"/>
      <c r="Q82" s="1"/>
      <c r="R82" s="1"/>
      <c r="S82" s="1"/>
      <c r="T82" s="1"/>
      <c r="U82" s="1"/>
      <c r="V82" s="1"/>
      <c r="W82" s="1"/>
      <c r="X82" s="1"/>
      <c r="Y82" s="1"/>
      <c r="Z82" s="1"/>
      <c r="AA82" s="1"/>
    </row>
    <row r="83" spans="1:27" ht="105.75" thickBot="1" x14ac:dyDescent="0.3">
      <c r="A83" s="37" t="s">
        <v>2164</v>
      </c>
      <c r="B83" s="32" t="s">
        <v>2864</v>
      </c>
      <c r="C83" s="14" t="s">
        <v>3040</v>
      </c>
      <c r="D83" s="14" t="s">
        <v>2302</v>
      </c>
      <c r="E83" s="15" t="s">
        <v>2978</v>
      </c>
      <c r="F83" s="14" t="s">
        <v>3032</v>
      </c>
      <c r="G83" s="14" t="s">
        <v>14</v>
      </c>
      <c r="H83" s="42" t="s">
        <v>3112</v>
      </c>
      <c r="I83" s="14" t="s">
        <v>3143</v>
      </c>
      <c r="J83" s="38" t="s">
        <v>3144</v>
      </c>
      <c r="K83" s="14" t="s">
        <v>2894</v>
      </c>
      <c r="L83" s="39" t="s">
        <v>3062</v>
      </c>
      <c r="M83" s="13"/>
      <c r="N83" s="1"/>
      <c r="O83" s="1"/>
      <c r="P83" s="1"/>
      <c r="Q83" s="1"/>
      <c r="R83" s="1"/>
      <c r="S83" s="1"/>
      <c r="T83" s="1"/>
      <c r="U83" s="1"/>
      <c r="V83" s="1"/>
      <c r="W83" s="1"/>
      <c r="X83" s="1"/>
      <c r="Y83" s="1"/>
      <c r="Z83" s="1"/>
      <c r="AA83" s="1"/>
    </row>
    <row r="84" spans="1:27" ht="105.75" thickBot="1" x14ac:dyDescent="0.3">
      <c r="A84" s="37" t="s">
        <v>2168</v>
      </c>
      <c r="B84" s="32" t="s">
        <v>2865</v>
      </c>
      <c r="C84" s="14" t="s">
        <v>3041</v>
      </c>
      <c r="D84" s="14" t="s">
        <v>2302</v>
      </c>
      <c r="E84" s="15" t="s">
        <v>2979</v>
      </c>
      <c r="F84" s="14" t="s">
        <v>3032</v>
      </c>
      <c r="G84" s="14" t="s">
        <v>14</v>
      </c>
      <c r="H84" s="42" t="s">
        <v>3113</v>
      </c>
      <c r="I84" s="14" t="s">
        <v>3143</v>
      </c>
      <c r="J84" s="38" t="s">
        <v>3144</v>
      </c>
      <c r="K84" s="14" t="s">
        <v>2894</v>
      </c>
      <c r="L84" s="39" t="s">
        <v>3062</v>
      </c>
      <c r="M84" s="13"/>
      <c r="N84" s="1"/>
      <c r="O84" s="1"/>
      <c r="P84" s="1"/>
      <c r="Q84" s="1"/>
      <c r="R84" s="1"/>
      <c r="S84" s="1"/>
      <c r="T84" s="1"/>
      <c r="U84" s="1"/>
      <c r="V84" s="1"/>
      <c r="W84" s="1"/>
      <c r="X84" s="1"/>
      <c r="Y84" s="1"/>
      <c r="Z84" s="1"/>
      <c r="AA84" s="1"/>
    </row>
    <row r="85" spans="1:27" ht="105.75" thickBot="1" x14ac:dyDescent="0.3">
      <c r="A85" s="37" t="s">
        <v>2169</v>
      </c>
      <c r="B85" s="32" t="s">
        <v>2866</v>
      </c>
      <c r="C85" s="14" t="s">
        <v>3042</v>
      </c>
      <c r="D85" s="14" t="s">
        <v>2302</v>
      </c>
      <c r="E85" s="15" t="s">
        <v>2980</v>
      </c>
      <c r="F85" s="14" t="s">
        <v>3032</v>
      </c>
      <c r="G85" s="14" t="s">
        <v>14</v>
      </c>
      <c r="H85" s="42" t="s">
        <v>3114</v>
      </c>
      <c r="I85" s="14" t="s">
        <v>3143</v>
      </c>
      <c r="J85" s="38" t="s">
        <v>3144</v>
      </c>
      <c r="K85" s="14" t="s">
        <v>2894</v>
      </c>
      <c r="L85" s="39" t="s">
        <v>3062</v>
      </c>
      <c r="M85" s="13"/>
      <c r="N85" s="1"/>
      <c r="O85" s="1"/>
      <c r="P85" s="1"/>
      <c r="Q85" s="1"/>
      <c r="R85" s="1"/>
      <c r="S85" s="1"/>
      <c r="T85" s="1"/>
      <c r="U85" s="1"/>
      <c r="V85" s="1"/>
      <c r="W85" s="1"/>
      <c r="X85" s="1"/>
      <c r="Y85" s="1"/>
      <c r="Z85" s="1"/>
      <c r="AA85" s="1"/>
    </row>
    <row r="86" spans="1:27" ht="105.75" thickBot="1" x14ac:dyDescent="0.3">
      <c r="A86" s="37" t="s">
        <v>2174</v>
      </c>
      <c r="B86" s="32" t="s">
        <v>2867</v>
      </c>
      <c r="C86" s="14" t="s">
        <v>3051</v>
      </c>
      <c r="D86" s="14" t="s">
        <v>2302</v>
      </c>
      <c r="E86" s="15" t="s">
        <v>2981</v>
      </c>
      <c r="F86" s="14" t="s">
        <v>3054</v>
      </c>
      <c r="G86" s="14" t="s">
        <v>254</v>
      </c>
      <c r="H86" s="42" t="s">
        <v>3115</v>
      </c>
      <c r="I86" s="14" t="s">
        <v>3140</v>
      </c>
      <c r="J86" s="38" t="s">
        <v>3139</v>
      </c>
      <c r="K86" s="14" t="s">
        <v>2894</v>
      </c>
      <c r="L86" s="39" t="s">
        <v>3062</v>
      </c>
      <c r="M86" s="13"/>
      <c r="N86" s="1"/>
      <c r="O86" s="1"/>
      <c r="P86" s="1"/>
      <c r="Q86" s="1"/>
      <c r="R86" s="1"/>
      <c r="S86" s="1"/>
      <c r="T86" s="1"/>
      <c r="U86" s="1"/>
      <c r="V86" s="1"/>
      <c r="W86" s="1"/>
      <c r="X86" s="1"/>
      <c r="Y86" s="1"/>
      <c r="Z86" s="1"/>
      <c r="AA86" s="1"/>
    </row>
    <row r="87" spans="1:27" ht="120.75" thickBot="1" x14ac:dyDescent="0.3">
      <c r="A87" s="37" t="s">
        <v>2177</v>
      </c>
      <c r="B87" s="32" t="s">
        <v>2868</v>
      </c>
      <c r="C87" s="14" t="s">
        <v>3044</v>
      </c>
      <c r="D87" s="14" t="s">
        <v>2303</v>
      </c>
      <c r="E87" s="15" t="s">
        <v>2982</v>
      </c>
      <c r="F87" s="14" t="s">
        <v>3032</v>
      </c>
      <c r="G87" s="14" t="s">
        <v>2424</v>
      </c>
      <c r="H87" s="42" t="s">
        <v>3116</v>
      </c>
      <c r="I87" s="14" t="s">
        <v>3143</v>
      </c>
      <c r="J87" s="38" t="s">
        <v>3144</v>
      </c>
      <c r="K87" s="14" t="s">
        <v>2894</v>
      </c>
      <c r="L87" s="39" t="s">
        <v>3062</v>
      </c>
      <c r="M87" s="13"/>
      <c r="N87" s="1"/>
      <c r="O87" s="1"/>
      <c r="P87" s="1"/>
      <c r="Q87" s="1"/>
      <c r="R87" s="1"/>
      <c r="S87" s="1"/>
      <c r="T87" s="1"/>
      <c r="U87" s="1"/>
      <c r="V87" s="1"/>
      <c r="W87" s="1"/>
      <c r="X87" s="1"/>
      <c r="Y87" s="1"/>
      <c r="Z87" s="1"/>
      <c r="AA87" s="1"/>
    </row>
    <row r="88" spans="1:27" ht="120.75" thickBot="1" x14ac:dyDescent="0.3">
      <c r="A88" s="37" t="s">
        <v>2178</v>
      </c>
      <c r="B88" s="32" t="s">
        <v>2869</v>
      </c>
      <c r="C88" s="14" t="s">
        <v>3045</v>
      </c>
      <c r="D88" s="14" t="s">
        <v>2303</v>
      </c>
      <c r="E88" s="15" t="s">
        <v>2983</v>
      </c>
      <c r="F88" s="14" t="s">
        <v>3032</v>
      </c>
      <c r="G88" s="14" t="s">
        <v>243</v>
      </c>
      <c r="H88" s="42" t="s">
        <v>3117</v>
      </c>
      <c r="I88" s="14" t="s">
        <v>3143</v>
      </c>
      <c r="J88" s="38" t="s">
        <v>3144</v>
      </c>
      <c r="K88" s="14" t="s">
        <v>2894</v>
      </c>
      <c r="L88" s="39" t="s">
        <v>3062</v>
      </c>
      <c r="M88" s="13"/>
      <c r="N88" s="1"/>
      <c r="O88" s="1"/>
      <c r="P88" s="1"/>
      <c r="Q88" s="1"/>
      <c r="R88" s="1"/>
      <c r="S88" s="1"/>
      <c r="T88" s="1"/>
      <c r="U88" s="1"/>
      <c r="V88" s="1"/>
      <c r="W88" s="1"/>
      <c r="X88" s="1"/>
      <c r="Y88" s="1"/>
      <c r="Z88" s="1"/>
      <c r="AA88" s="1"/>
    </row>
    <row r="89" spans="1:27" ht="120.75" thickBot="1" x14ac:dyDescent="0.3">
      <c r="A89" s="37" t="s">
        <v>2180</v>
      </c>
      <c r="B89" s="32" t="s">
        <v>2870</v>
      </c>
      <c r="C89" s="14" t="s">
        <v>3046</v>
      </c>
      <c r="D89" s="14" t="s">
        <v>2303</v>
      </c>
      <c r="E89" s="15" t="s">
        <v>2984</v>
      </c>
      <c r="F89" s="14" t="s">
        <v>3043</v>
      </c>
      <c r="G89" s="14" t="s">
        <v>2426</v>
      </c>
      <c r="H89" s="42" t="s">
        <v>3118</v>
      </c>
      <c r="I89" s="14" t="s">
        <v>3143</v>
      </c>
      <c r="J89" s="38" t="s">
        <v>3144</v>
      </c>
      <c r="K89" s="14" t="s">
        <v>2894</v>
      </c>
      <c r="L89" s="39" t="s">
        <v>3062</v>
      </c>
      <c r="M89" s="13"/>
      <c r="N89" s="1"/>
      <c r="O89" s="1"/>
      <c r="P89" s="1"/>
      <c r="Q89" s="1"/>
      <c r="R89" s="1"/>
      <c r="S89" s="1"/>
      <c r="T89" s="1"/>
      <c r="U89" s="1"/>
      <c r="V89" s="1"/>
      <c r="W89" s="1"/>
      <c r="X89" s="1"/>
      <c r="Y89" s="1"/>
      <c r="Z89" s="1"/>
      <c r="AA89" s="1"/>
    </row>
    <row r="90" spans="1:27" ht="120.75" thickBot="1" x14ac:dyDescent="0.3">
      <c r="A90" s="37" t="s">
        <v>2181</v>
      </c>
      <c r="B90" s="32" t="s">
        <v>2871</v>
      </c>
      <c r="C90" s="14" t="s">
        <v>3047</v>
      </c>
      <c r="D90" s="14" t="s">
        <v>2303</v>
      </c>
      <c r="E90" s="15" t="s">
        <v>2985</v>
      </c>
      <c r="F90" s="14" t="s">
        <v>3043</v>
      </c>
      <c r="G90" s="14" t="s">
        <v>2426</v>
      </c>
      <c r="H90" s="42" t="s">
        <v>3119</v>
      </c>
      <c r="I90" s="14" t="s">
        <v>3143</v>
      </c>
      <c r="J90" s="38" t="s">
        <v>3144</v>
      </c>
      <c r="K90" s="14" t="s">
        <v>2894</v>
      </c>
      <c r="L90" s="39" t="s">
        <v>3062</v>
      </c>
      <c r="M90" s="13"/>
      <c r="N90" s="1"/>
      <c r="O90" s="1"/>
      <c r="P90" s="1"/>
      <c r="Q90" s="1"/>
      <c r="R90" s="1"/>
      <c r="S90" s="1"/>
      <c r="T90" s="1"/>
      <c r="U90" s="1"/>
      <c r="V90" s="1"/>
      <c r="W90" s="1"/>
      <c r="X90" s="1"/>
      <c r="Y90" s="1"/>
      <c r="Z90" s="1"/>
      <c r="AA90" s="1"/>
    </row>
    <row r="91" spans="1:27" ht="120.75" thickBot="1" x14ac:dyDescent="0.3">
      <c r="A91" s="37" t="s">
        <v>2185</v>
      </c>
      <c r="B91" s="32" t="s">
        <v>2872</v>
      </c>
      <c r="C91" s="14" t="s">
        <v>3048</v>
      </c>
      <c r="D91" s="14" t="s">
        <v>2303</v>
      </c>
      <c r="E91" s="15" t="s">
        <v>2986</v>
      </c>
      <c r="F91" s="14" t="s">
        <v>3032</v>
      </c>
      <c r="G91" s="14" t="s">
        <v>2396</v>
      </c>
      <c r="H91" s="42" t="s">
        <v>3120</v>
      </c>
      <c r="I91" s="14" t="s">
        <v>3143</v>
      </c>
      <c r="J91" s="38" t="s">
        <v>3144</v>
      </c>
      <c r="K91" s="14" t="s">
        <v>2894</v>
      </c>
      <c r="L91" s="39" t="s">
        <v>3062</v>
      </c>
      <c r="M91" s="13"/>
      <c r="N91" s="1"/>
      <c r="O91" s="1"/>
      <c r="P91" s="1"/>
      <c r="Q91" s="1"/>
      <c r="R91" s="1"/>
      <c r="S91" s="1"/>
      <c r="T91" s="1"/>
      <c r="U91" s="1"/>
      <c r="V91" s="1"/>
      <c r="W91" s="1"/>
      <c r="X91" s="1"/>
      <c r="Y91" s="1"/>
      <c r="Z91" s="1"/>
      <c r="AA91" s="1"/>
    </row>
    <row r="92" spans="1:27" ht="120.75" thickBot="1" x14ac:dyDescent="0.3">
      <c r="A92" s="37" t="s">
        <v>2186</v>
      </c>
      <c r="B92" s="32" t="s">
        <v>2873</v>
      </c>
      <c r="C92" s="14" t="s">
        <v>3049</v>
      </c>
      <c r="D92" s="14" t="s">
        <v>2303</v>
      </c>
      <c r="E92" s="15" t="s">
        <v>2987</v>
      </c>
      <c r="F92" s="14" t="s">
        <v>3032</v>
      </c>
      <c r="G92" s="14" t="s">
        <v>243</v>
      </c>
      <c r="H92" s="42" t="s">
        <v>3121</v>
      </c>
      <c r="I92" s="14" t="s">
        <v>3143</v>
      </c>
      <c r="J92" s="38" t="s">
        <v>3144</v>
      </c>
      <c r="K92" s="14" t="s">
        <v>2894</v>
      </c>
      <c r="L92" s="39" t="s">
        <v>3062</v>
      </c>
      <c r="M92" s="13"/>
      <c r="N92" s="1"/>
      <c r="O92" s="1"/>
      <c r="P92" s="1"/>
      <c r="Q92" s="1"/>
      <c r="R92" s="1"/>
      <c r="S92" s="1"/>
      <c r="T92" s="1"/>
      <c r="U92" s="1"/>
      <c r="V92" s="1"/>
      <c r="W92" s="1"/>
      <c r="X92" s="1"/>
      <c r="Y92" s="1"/>
      <c r="Z92" s="1"/>
      <c r="AA92" s="1"/>
    </row>
    <row r="93" spans="1:27" ht="105.75" thickBot="1" x14ac:dyDescent="0.3">
      <c r="A93" s="37" t="s">
        <v>2187</v>
      </c>
      <c r="B93" s="32" t="s">
        <v>2874</v>
      </c>
      <c r="C93" s="14" t="s">
        <v>3050</v>
      </c>
      <c r="D93" s="14" t="s">
        <v>2303</v>
      </c>
      <c r="E93" s="15" t="s">
        <v>2988</v>
      </c>
      <c r="F93" s="14" t="s">
        <v>3032</v>
      </c>
      <c r="G93" s="14" t="s">
        <v>243</v>
      </c>
      <c r="H93" s="42" t="s">
        <v>3122</v>
      </c>
      <c r="I93" s="14" t="s">
        <v>3143</v>
      </c>
      <c r="J93" s="38" t="s">
        <v>3144</v>
      </c>
      <c r="K93" s="14" t="s">
        <v>2894</v>
      </c>
      <c r="L93" s="39" t="s">
        <v>3062</v>
      </c>
      <c r="M93" s="13"/>
      <c r="N93" s="1"/>
      <c r="O93" s="1"/>
      <c r="P93" s="1"/>
      <c r="Q93" s="1"/>
      <c r="R93" s="1"/>
      <c r="S93" s="1"/>
      <c r="T93" s="1"/>
      <c r="U93" s="1"/>
      <c r="V93" s="1"/>
      <c r="W93" s="1"/>
      <c r="X93" s="1"/>
      <c r="Y93" s="1"/>
      <c r="Z93" s="1"/>
      <c r="AA93" s="1"/>
    </row>
    <row r="94" spans="1:27" ht="120.75" thickBot="1" x14ac:dyDescent="0.3">
      <c r="A94" s="37" t="s">
        <v>2193</v>
      </c>
      <c r="B94" s="32" t="s">
        <v>2875</v>
      </c>
      <c r="C94" s="14" t="s">
        <v>3052</v>
      </c>
      <c r="D94" s="14" t="s">
        <v>2303</v>
      </c>
      <c r="E94" s="15" t="s">
        <v>2989</v>
      </c>
      <c r="F94" s="14" t="s">
        <v>3054</v>
      </c>
      <c r="G94" s="14" t="s">
        <v>254</v>
      </c>
      <c r="H94" s="42" t="s">
        <v>3123</v>
      </c>
      <c r="I94" s="14" t="s">
        <v>3140</v>
      </c>
      <c r="J94" s="38" t="s">
        <v>3139</v>
      </c>
      <c r="K94" s="14" t="s">
        <v>2894</v>
      </c>
      <c r="L94" s="39" t="s">
        <v>3062</v>
      </c>
      <c r="M94" s="13"/>
      <c r="N94" s="1"/>
      <c r="O94" s="1"/>
      <c r="P94" s="1"/>
      <c r="Q94" s="1"/>
      <c r="R94" s="1"/>
      <c r="S94" s="1"/>
      <c r="T94" s="1"/>
      <c r="U94" s="1"/>
      <c r="V94" s="1"/>
      <c r="W94" s="1"/>
      <c r="X94" s="1"/>
      <c r="Y94" s="1"/>
      <c r="Z94" s="1"/>
      <c r="AA94" s="1"/>
    </row>
    <row r="95" spans="1:27" ht="120.75" thickBot="1" x14ac:dyDescent="0.3">
      <c r="A95" s="37" t="s">
        <v>2196</v>
      </c>
      <c r="B95" s="32" t="s">
        <v>2876</v>
      </c>
      <c r="C95" s="14" t="s">
        <v>3055</v>
      </c>
      <c r="D95" s="14"/>
      <c r="E95" s="15" t="s">
        <v>2990</v>
      </c>
      <c r="F95" s="14" t="s">
        <v>3056</v>
      </c>
      <c r="G95" s="14" t="s">
        <v>253</v>
      </c>
      <c r="H95" s="42" t="s">
        <v>3124</v>
      </c>
      <c r="I95" s="14" t="s">
        <v>3140</v>
      </c>
      <c r="J95" s="38" t="s">
        <v>3144</v>
      </c>
      <c r="K95" s="14" t="s">
        <v>2894</v>
      </c>
      <c r="L95" s="39" t="s">
        <v>3062</v>
      </c>
      <c r="M95" s="13"/>
      <c r="N95" s="1"/>
      <c r="O95" s="1"/>
      <c r="P95" s="1"/>
      <c r="Q95" s="1"/>
      <c r="R95" s="1"/>
      <c r="S95" s="1"/>
      <c r="T95" s="1"/>
      <c r="U95" s="1"/>
      <c r="V95" s="1"/>
      <c r="W95" s="1"/>
      <c r="X95" s="1"/>
      <c r="Y95" s="1"/>
      <c r="Z95" s="1"/>
      <c r="AA95" s="1"/>
    </row>
    <row r="96" spans="1:27" ht="105.75" thickBot="1" x14ac:dyDescent="0.3">
      <c r="A96" s="37" t="s">
        <v>2197</v>
      </c>
      <c r="B96" s="32" t="s">
        <v>2877</v>
      </c>
      <c r="C96" s="14" t="s">
        <v>3058</v>
      </c>
      <c r="D96" s="14" t="s">
        <v>2309</v>
      </c>
      <c r="E96" s="15" t="s">
        <v>2991</v>
      </c>
      <c r="F96" s="14" t="s">
        <v>3032</v>
      </c>
      <c r="G96" s="14" t="s">
        <v>836</v>
      </c>
      <c r="H96" s="42" t="s">
        <v>3125</v>
      </c>
      <c r="I96" s="14" t="s">
        <v>3143</v>
      </c>
      <c r="J96" s="38" t="s">
        <v>3144</v>
      </c>
      <c r="K96" s="14" t="s">
        <v>2894</v>
      </c>
      <c r="L96" s="39" t="s">
        <v>3062</v>
      </c>
      <c r="M96" s="13"/>
      <c r="N96" s="1"/>
      <c r="O96" s="1"/>
      <c r="P96" s="1"/>
      <c r="Q96" s="1"/>
      <c r="R96" s="1"/>
      <c r="S96" s="1"/>
      <c r="T96" s="1"/>
      <c r="U96" s="1"/>
      <c r="V96" s="1"/>
      <c r="W96" s="1"/>
      <c r="X96" s="1"/>
      <c r="Y96" s="1"/>
      <c r="Z96" s="1"/>
      <c r="AA96" s="1"/>
    </row>
    <row r="97" spans="1:27" ht="105.75" thickBot="1" x14ac:dyDescent="0.3">
      <c r="A97" s="37" t="s">
        <v>2199</v>
      </c>
      <c r="B97" s="32" t="s">
        <v>2878</v>
      </c>
      <c r="C97" s="14" t="s">
        <v>3059</v>
      </c>
      <c r="D97" s="14" t="s">
        <v>2309</v>
      </c>
      <c r="E97" s="15" t="s">
        <v>2992</v>
      </c>
      <c r="F97" s="14" t="s">
        <v>3032</v>
      </c>
      <c r="G97" s="14" t="s">
        <v>243</v>
      </c>
      <c r="H97" s="42" t="s">
        <v>3126</v>
      </c>
      <c r="I97" s="14" t="s">
        <v>3143</v>
      </c>
      <c r="J97" s="38" t="s">
        <v>3144</v>
      </c>
      <c r="K97" s="14" t="s">
        <v>2894</v>
      </c>
      <c r="L97" s="39" t="s">
        <v>3062</v>
      </c>
      <c r="M97" s="13"/>
      <c r="N97" s="1"/>
      <c r="O97" s="1"/>
      <c r="P97" s="1"/>
      <c r="Q97" s="1"/>
      <c r="R97" s="1"/>
      <c r="S97" s="1"/>
      <c r="T97" s="1"/>
      <c r="U97" s="1"/>
      <c r="V97" s="1"/>
      <c r="W97" s="1"/>
      <c r="X97" s="1"/>
      <c r="Y97" s="1"/>
      <c r="Z97" s="1"/>
      <c r="AA97" s="1"/>
    </row>
    <row r="98" spans="1:27" ht="105.75" thickBot="1" x14ac:dyDescent="0.3">
      <c r="A98" s="37" t="s">
        <v>2213</v>
      </c>
      <c r="B98" s="32" t="s">
        <v>2879</v>
      </c>
      <c r="C98" s="14" t="s">
        <v>1288</v>
      </c>
      <c r="D98" s="14" t="s">
        <v>2311</v>
      </c>
      <c r="E98" s="15" t="s">
        <v>2993</v>
      </c>
      <c r="F98" s="14" t="s">
        <v>3057</v>
      </c>
      <c r="G98" s="14" t="s">
        <v>1290</v>
      </c>
      <c r="H98" s="42" t="s">
        <v>3127</v>
      </c>
      <c r="I98" s="14" t="s">
        <v>3143</v>
      </c>
      <c r="J98" s="38" t="s">
        <v>3144</v>
      </c>
      <c r="K98" s="14" t="s">
        <v>2894</v>
      </c>
      <c r="L98" s="39" t="s">
        <v>3062</v>
      </c>
      <c r="M98" s="13"/>
      <c r="N98" s="1"/>
      <c r="O98" s="1"/>
      <c r="P98" s="1"/>
      <c r="Q98" s="1"/>
      <c r="R98" s="1"/>
      <c r="S98" s="1"/>
      <c r="T98" s="1"/>
      <c r="U98" s="1"/>
      <c r="V98" s="1"/>
      <c r="W98" s="1"/>
      <c r="X98" s="1"/>
      <c r="Y98" s="1"/>
      <c r="Z98" s="1"/>
      <c r="AA98" s="1"/>
    </row>
    <row r="99" spans="1:27" ht="105.75" thickBot="1" x14ac:dyDescent="0.3">
      <c r="A99" s="37" t="s">
        <v>2216</v>
      </c>
      <c r="B99" s="32" t="s">
        <v>2880</v>
      </c>
      <c r="C99" s="14" t="s">
        <v>3060</v>
      </c>
      <c r="D99" s="14" t="s">
        <v>2311</v>
      </c>
      <c r="E99" s="15" t="s">
        <v>2994</v>
      </c>
      <c r="F99" s="14" t="s">
        <v>1291</v>
      </c>
      <c r="G99" s="14" t="s">
        <v>1292</v>
      </c>
      <c r="H99" s="42" t="s">
        <v>3128</v>
      </c>
      <c r="I99" s="14" t="s">
        <v>3147</v>
      </c>
      <c r="J99" s="38" t="s">
        <v>3144</v>
      </c>
      <c r="K99" s="14" t="s">
        <v>2894</v>
      </c>
      <c r="L99" s="39" t="s">
        <v>3062</v>
      </c>
      <c r="M99" s="13"/>
      <c r="N99" s="1"/>
      <c r="O99" s="1"/>
      <c r="P99" s="1"/>
      <c r="Q99" s="1"/>
      <c r="R99" s="1"/>
      <c r="S99" s="1"/>
      <c r="T99" s="1"/>
      <c r="U99" s="1"/>
      <c r="V99" s="1"/>
      <c r="W99" s="1"/>
      <c r="X99" s="1"/>
      <c r="Y99" s="1"/>
      <c r="Z99" s="1"/>
      <c r="AA99" s="1"/>
    </row>
    <row r="100" spans="1:27" ht="105.75" thickBot="1" x14ac:dyDescent="0.3">
      <c r="A100" s="37" t="s">
        <v>2220</v>
      </c>
      <c r="B100" s="32" t="s">
        <v>2881</v>
      </c>
      <c r="C100" s="14" t="s">
        <v>1279</v>
      </c>
      <c r="D100" s="14" t="s">
        <v>2311</v>
      </c>
      <c r="E100" s="15" t="s">
        <v>2995</v>
      </c>
      <c r="F100" s="14" t="s">
        <v>3061</v>
      </c>
      <c r="G100" s="14" t="s">
        <v>1292</v>
      </c>
      <c r="H100" s="42" t="s">
        <v>3129</v>
      </c>
      <c r="I100" s="14" t="s">
        <v>3147</v>
      </c>
      <c r="J100" s="38" t="s">
        <v>3144</v>
      </c>
      <c r="K100" s="14" t="s">
        <v>2894</v>
      </c>
      <c r="L100" s="39" t="s">
        <v>3062</v>
      </c>
      <c r="M100" s="13"/>
      <c r="N100" s="1"/>
      <c r="O100" s="1"/>
      <c r="P100" s="1"/>
      <c r="Q100" s="1"/>
      <c r="R100" s="1"/>
      <c r="S100" s="1"/>
      <c r="T100" s="1"/>
      <c r="U100" s="1"/>
      <c r="V100" s="1"/>
      <c r="W100" s="1"/>
      <c r="X100" s="1"/>
      <c r="Y100" s="1"/>
      <c r="Z100" s="1"/>
      <c r="AA100" s="1"/>
    </row>
    <row r="101" spans="1:27" ht="105.75" thickBot="1" x14ac:dyDescent="0.3">
      <c r="A101" s="37" t="s">
        <v>2616</v>
      </c>
      <c r="B101" s="32" t="s">
        <v>2882</v>
      </c>
      <c r="C101" s="14" t="s">
        <v>2443</v>
      </c>
      <c r="D101" s="14" t="s">
        <v>2311</v>
      </c>
      <c r="E101" s="15" t="s">
        <v>2996</v>
      </c>
      <c r="F101" s="14" t="s">
        <v>3057</v>
      </c>
      <c r="G101" s="14" t="s">
        <v>1290</v>
      </c>
      <c r="H101" s="42" t="s">
        <v>3130</v>
      </c>
      <c r="I101" s="14" t="s">
        <v>3143</v>
      </c>
      <c r="J101" s="38" t="s">
        <v>3144</v>
      </c>
      <c r="K101" s="14" t="s">
        <v>2894</v>
      </c>
      <c r="L101" s="39" t="s">
        <v>3062</v>
      </c>
      <c r="M101" s="13"/>
      <c r="N101" s="1"/>
      <c r="O101" s="1"/>
      <c r="P101" s="1"/>
      <c r="Q101" s="1"/>
      <c r="R101" s="1"/>
      <c r="S101" s="1"/>
      <c r="T101" s="1"/>
      <c r="U101" s="1"/>
      <c r="V101" s="1"/>
      <c r="W101" s="1"/>
      <c r="X101" s="1"/>
      <c r="Y101" s="1"/>
      <c r="Z101" s="1"/>
      <c r="AA101" s="1"/>
    </row>
    <row r="102" spans="1:27" ht="105.75" thickBot="1" x14ac:dyDescent="0.3">
      <c r="A102" s="37" t="s">
        <v>2619</v>
      </c>
      <c r="B102" s="32" t="s">
        <v>2883</v>
      </c>
      <c r="C102" s="14" t="s">
        <v>2447</v>
      </c>
      <c r="D102" s="14" t="s">
        <v>2311</v>
      </c>
      <c r="E102" s="15" t="s">
        <v>2997</v>
      </c>
      <c r="F102" s="14" t="s">
        <v>1291</v>
      </c>
      <c r="G102" s="14" t="s">
        <v>1292</v>
      </c>
      <c r="H102" s="42" t="s">
        <v>3131</v>
      </c>
      <c r="I102" s="14" t="s">
        <v>3147</v>
      </c>
      <c r="J102" s="38" t="s">
        <v>3144</v>
      </c>
      <c r="K102" s="14" t="s">
        <v>2894</v>
      </c>
      <c r="L102" s="39" t="s">
        <v>3062</v>
      </c>
      <c r="M102" s="13"/>
      <c r="N102" s="1"/>
      <c r="O102" s="1"/>
      <c r="P102" s="1"/>
      <c r="Q102" s="1"/>
      <c r="R102" s="1"/>
      <c r="S102" s="1"/>
      <c r="T102" s="1"/>
      <c r="U102" s="1"/>
      <c r="V102" s="1"/>
      <c r="W102" s="1"/>
      <c r="X102" s="1"/>
      <c r="Y102" s="1"/>
      <c r="Z102" s="1"/>
      <c r="AA102" s="1"/>
    </row>
    <row r="103" spans="1:27" ht="105.75" thickBot="1" x14ac:dyDescent="0.3">
      <c r="A103" s="37" t="s">
        <v>2623</v>
      </c>
      <c r="B103" s="32" t="s">
        <v>2884</v>
      </c>
      <c r="C103" s="14" t="s">
        <v>2451</v>
      </c>
      <c r="D103" s="14" t="s">
        <v>2311</v>
      </c>
      <c r="E103" s="15" t="s">
        <v>2998</v>
      </c>
      <c r="F103" s="14" t="s">
        <v>3061</v>
      </c>
      <c r="G103" s="14" t="s">
        <v>1292</v>
      </c>
      <c r="H103" s="42" t="s">
        <v>3132</v>
      </c>
      <c r="I103" s="14" t="s">
        <v>3147</v>
      </c>
      <c r="J103" s="38" t="s">
        <v>3144</v>
      </c>
      <c r="K103" s="14" t="s">
        <v>2894</v>
      </c>
      <c r="L103" s="39" t="s">
        <v>3062</v>
      </c>
      <c r="M103" s="13"/>
      <c r="N103" s="1"/>
      <c r="O103" s="1"/>
      <c r="P103" s="1"/>
      <c r="Q103" s="1"/>
      <c r="R103" s="1"/>
      <c r="S103" s="1"/>
      <c r="T103" s="1"/>
      <c r="U103" s="1"/>
      <c r="V103" s="1"/>
      <c r="W103" s="1"/>
      <c r="X103" s="1"/>
      <c r="Y103" s="1"/>
      <c r="Z103" s="1"/>
      <c r="AA103" s="1"/>
    </row>
    <row r="104" spans="1:27" ht="105.75" thickBot="1" x14ac:dyDescent="0.3">
      <c r="A104" s="37" t="s">
        <v>2634</v>
      </c>
      <c r="B104" s="32" t="s">
        <v>2885</v>
      </c>
      <c r="C104" s="14" t="s">
        <v>2461</v>
      </c>
      <c r="D104" s="14" t="s">
        <v>2311</v>
      </c>
      <c r="E104" s="15" t="s">
        <v>2999</v>
      </c>
      <c r="F104" s="14" t="s">
        <v>1291</v>
      </c>
      <c r="G104" s="14" t="s">
        <v>1292</v>
      </c>
      <c r="H104" s="42" t="s">
        <v>3133</v>
      </c>
      <c r="I104" s="14" t="s">
        <v>3147</v>
      </c>
      <c r="J104" s="38" t="s">
        <v>3144</v>
      </c>
      <c r="K104" s="14" t="s">
        <v>2894</v>
      </c>
      <c r="L104" s="39" t="s">
        <v>3062</v>
      </c>
      <c r="M104" s="13"/>
      <c r="N104" s="1"/>
      <c r="O104" s="1"/>
      <c r="P104" s="1"/>
      <c r="Q104" s="1"/>
      <c r="R104" s="1"/>
      <c r="S104" s="1"/>
      <c r="T104" s="1"/>
      <c r="U104" s="1"/>
      <c r="V104" s="1"/>
      <c r="W104" s="1"/>
      <c r="X104" s="1"/>
      <c r="Y104" s="1"/>
      <c r="Z104" s="1"/>
      <c r="AA104" s="1"/>
    </row>
    <row r="105" spans="1:27" ht="105.75" thickBot="1" x14ac:dyDescent="0.3">
      <c r="A105" s="37" t="s">
        <v>2638</v>
      </c>
      <c r="B105" s="32" t="s">
        <v>2886</v>
      </c>
      <c r="C105" s="14" t="s">
        <v>2465</v>
      </c>
      <c r="D105" s="14" t="s">
        <v>2311</v>
      </c>
      <c r="E105" s="15" t="s">
        <v>3000</v>
      </c>
      <c r="F105" s="14" t="s">
        <v>3061</v>
      </c>
      <c r="G105" s="14" t="s">
        <v>1292</v>
      </c>
      <c r="H105" s="42" t="s">
        <v>3134</v>
      </c>
      <c r="I105" s="14" t="s">
        <v>3147</v>
      </c>
      <c r="J105" s="38" t="s">
        <v>3144</v>
      </c>
      <c r="K105" s="14" t="s">
        <v>2894</v>
      </c>
      <c r="L105" s="39" t="s">
        <v>3062</v>
      </c>
      <c r="M105" s="13"/>
      <c r="N105" s="1"/>
      <c r="O105" s="1"/>
      <c r="P105" s="1"/>
      <c r="Q105" s="1"/>
      <c r="R105" s="1"/>
      <c r="S105" s="1"/>
      <c r="T105" s="1"/>
      <c r="U105" s="1"/>
      <c r="V105" s="1"/>
      <c r="W105" s="1"/>
      <c r="X105" s="1"/>
      <c r="Y105" s="1"/>
      <c r="Z105" s="1"/>
      <c r="AA105" s="1"/>
    </row>
    <row r="106" spans="1:27" ht="105.75" thickBot="1" x14ac:dyDescent="0.3">
      <c r="A106" s="37" t="s">
        <v>2656</v>
      </c>
      <c r="B106" s="32" t="s">
        <v>2887</v>
      </c>
      <c r="C106" s="14" t="s">
        <v>2469</v>
      </c>
      <c r="D106" s="14" t="s">
        <v>2311</v>
      </c>
      <c r="E106" s="15" t="s">
        <v>3001</v>
      </c>
      <c r="F106" s="14" t="s">
        <v>1291</v>
      </c>
      <c r="G106" s="14" t="s">
        <v>1292</v>
      </c>
      <c r="H106" s="42" t="s">
        <v>3135</v>
      </c>
      <c r="I106" s="14" t="s">
        <v>3147</v>
      </c>
      <c r="J106" s="38" t="s">
        <v>3144</v>
      </c>
      <c r="K106" s="14" t="s">
        <v>2894</v>
      </c>
      <c r="L106" s="39" t="s">
        <v>3062</v>
      </c>
      <c r="M106" s="13"/>
      <c r="N106" s="1"/>
      <c r="O106" s="1"/>
      <c r="P106" s="1"/>
      <c r="Q106" s="1"/>
      <c r="R106" s="1"/>
      <c r="S106" s="1"/>
      <c r="T106" s="1"/>
      <c r="U106" s="1"/>
      <c r="V106" s="1"/>
      <c r="W106" s="1"/>
      <c r="X106" s="1"/>
      <c r="Y106" s="1"/>
      <c r="Z106" s="1"/>
      <c r="AA106" s="1"/>
    </row>
    <row r="107" spans="1:27" ht="105.75" thickBot="1" x14ac:dyDescent="0.3">
      <c r="A107" s="37" t="s">
        <v>2660</v>
      </c>
      <c r="B107" s="32" t="s">
        <v>2888</v>
      </c>
      <c r="C107" s="14" t="s">
        <v>2473</v>
      </c>
      <c r="D107" s="14" t="s">
        <v>2311</v>
      </c>
      <c r="E107" s="15" t="s">
        <v>3002</v>
      </c>
      <c r="F107" s="14" t="s">
        <v>3061</v>
      </c>
      <c r="G107" s="14" t="s">
        <v>1292</v>
      </c>
      <c r="H107" s="42" t="s">
        <v>3136</v>
      </c>
      <c r="I107" s="14" t="s">
        <v>3147</v>
      </c>
      <c r="J107" s="38" t="s">
        <v>3144</v>
      </c>
      <c r="K107" s="14" t="s">
        <v>2894</v>
      </c>
      <c r="L107" s="39" t="s">
        <v>3062</v>
      </c>
      <c r="M107" s="13"/>
      <c r="N107" s="1"/>
      <c r="O107" s="1"/>
      <c r="P107" s="1"/>
      <c r="Q107" s="1"/>
      <c r="R107" s="1"/>
      <c r="S107" s="1"/>
      <c r="T107" s="1"/>
      <c r="U107" s="1"/>
      <c r="V107" s="1"/>
      <c r="W107" s="1"/>
      <c r="X107" s="1"/>
      <c r="Y107" s="1"/>
      <c r="Z107" s="1"/>
      <c r="AA107" s="1"/>
    </row>
    <row r="108" spans="1:27" ht="105.75" thickBot="1" x14ac:dyDescent="0.3">
      <c r="A108" s="37" t="s">
        <v>2674</v>
      </c>
      <c r="B108" s="32" t="s">
        <v>2889</v>
      </c>
      <c r="C108" s="14" t="s">
        <v>2482</v>
      </c>
      <c r="D108" s="14" t="s">
        <v>2311</v>
      </c>
      <c r="E108" s="15" t="s">
        <v>3003</v>
      </c>
      <c r="F108" s="14" t="s">
        <v>1291</v>
      </c>
      <c r="G108" s="14" t="s">
        <v>1292</v>
      </c>
      <c r="H108" s="42" t="s">
        <v>3137</v>
      </c>
      <c r="I108" s="14" t="s">
        <v>3147</v>
      </c>
      <c r="J108" s="38" t="s">
        <v>3144</v>
      </c>
      <c r="K108" s="14" t="s">
        <v>2894</v>
      </c>
      <c r="L108" s="39" t="s">
        <v>3062</v>
      </c>
      <c r="M108" s="13"/>
      <c r="N108" s="1"/>
      <c r="O108" s="1"/>
      <c r="P108" s="1"/>
      <c r="Q108" s="1"/>
      <c r="R108" s="1"/>
      <c r="S108" s="1"/>
      <c r="T108" s="1"/>
      <c r="U108" s="1"/>
      <c r="V108" s="1"/>
      <c r="W108" s="1"/>
      <c r="X108" s="1"/>
      <c r="Y108" s="1"/>
      <c r="Z108" s="1"/>
      <c r="AA108" s="1"/>
    </row>
    <row r="109" spans="1:27" ht="105.75" thickBot="1" x14ac:dyDescent="0.3">
      <c r="A109" s="37" t="s">
        <v>2678</v>
      </c>
      <c r="B109" s="33" t="s">
        <v>2890</v>
      </c>
      <c r="C109" s="25" t="s">
        <v>2486</v>
      </c>
      <c r="D109" s="25" t="s">
        <v>2311</v>
      </c>
      <c r="E109" s="40" t="s">
        <v>3004</v>
      </c>
      <c r="F109" s="25" t="s">
        <v>3061</v>
      </c>
      <c r="G109" s="25" t="s">
        <v>1292</v>
      </c>
      <c r="H109" s="43" t="s">
        <v>3138</v>
      </c>
      <c r="I109" s="14" t="s">
        <v>3147</v>
      </c>
      <c r="J109" s="38" t="s">
        <v>3144</v>
      </c>
      <c r="K109" s="14" t="s">
        <v>2894</v>
      </c>
      <c r="L109" s="39" t="s">
        <v>3062</v>
      </c>
      <c r="M109" s="13"/>
      <c r="N109" s="1"/>
      <c r="O109" s="1"/>
      <c r="P109" s="1"/>
      <c r="Q109" s="1"/>
      <c r="R109" s="1"/>
      <c r="S109" s="1"/>
      <c r="T109" s="1"/>
      <c r="U109" s="1"/>
      <c r="V109" s="1"/>
      <c r="W109" s="1"/>
      <c r="X109" s="1"/>
      <c r="Y109" s="1"/>
      <c r="Z109" s="1"/>
      <c r="AA109" s="1"/>
    </row>
  </sheetData>
  <phoneticPr fontId="8" type="noConversion"/>
  <hyperlinks>
    <hyperlink ref="H4" r:id="rId1" xr:uid="{198378F4-01E6-45EB-ABC2-7F90342D06B4}"/>
    <hyperlink ref="H5" r:id="rId2" xr:uid="{4D0F6E1C-A87C-4CFE-AAE0-57DAAD888241}"/>
    <hyperlink ref="H2" r:id="rId3" xr:uid="{FCF9A252-83DD-495E-B8EA-B832CCBAD89E}"/>
    <hyperlink ref="H3" r:id="rId4" xr:uid="{98D392E0-4412-49D5-B0C8-77A0C2CA0E89}"/>
    <hyperlink ref="H13" r:id="rId5" xr:uid="{E63871E1-16E8-4A74-B9AD-912058F6024C}"/>
    <hyperlink ref="H87" r:id="rId6" xr:uid="{2F7B3786-85D0-41FD-BA68-5A3AFD8E1F11}"/>
    <hyperlink ref="H109" r:id="rId7" xr:uid="{26D9F452-CDCF-42AC-B77B-67FF860D0195}"/>
    <hyperlink ref="H21" r:id="rId8" xr:uid="{204AE1D2-8561-48D7-9DC6-68CD4EBC5556}"/>
    <hyperlink ref="H22" r:id="rId9" xr:uid="{3931E931-4F31-4D5D-B9EA-BF0F606BE5AF}"/>
    <hyperlink ref="H23" r:id="rId10" xr:uid="{A0CAC971-15F9-4DFA-A8F8-7B65C9D0521E}"/>
    <hyperlink ref="H24" r:id="rId11" xr:uid="{4F4B1233-2877-4AE3-BA43-BDCC016106F0}"/>
    <hyperlink ref="H25" r:id="rId12" xr:uid="{F6197442-CBEE-4043-983F-7E9BC97E7295}"/>
    <hyperlink ref="H26" r:id="rId13" xr:uid="{2DDEA084-7833-41FC-B246-7DF77C7D2F88}"/>
    <hyperlink ref="H27" r:id="rId14" xr:uid="{C544947B-82E5-419D-9752-69AF27973E15}"/>
    <hyperlink ref="H28" r:id="rId15" xr:uid="{A027FE52-F2C9-4008-B8D9-385839D8C381}"/>
    <hyperlink ref="H29" r:id="rId16" xr:uid="{19FDD08E-1A53-44A4-9C6A-9CECD6F14EF9}"/>
    <hyperlink ref="H47" r:id="rId17" xr:uid="{43EC8227-BE03-451A-A774-7CFDCE00A4CA}"/>
    <hyperlink ref="H48" r:id="rId18" xr:uid="{867BABBE-C33D-4611-B3C0-A2268896FBBB}"/>
    <hyperlink ref="H50" r:id="rId19" xr:uid="{FDD68E24-71BD-43EF-8422-511335D83961}"/>
    <hyperlink ref="H51" r:id="rId20" xr:uid="{00D2DC09-D5DA-4E61-B0C6-A97A1BB8303B}"/>
    <hyperlink ref="H52" r:id="rId21" xr:uid="{C9755360-DAAC-4F26-8BD6-91FBD7C0CB4B}"/>
    <hyperlink ref="H53" r:id="rId22" xr:uid="{8E0EA908-135C-413A-8B0C-A0352E1163E1}"/>
    <hyperlink ref="H54" r:id="rId23" xr:uid="{1C160DA5-2670-4D8B-A3D5-8B1473ED2B92}"/>
    <hyperlink ref="H55" r:id="rId24" xr:uid="{D42DC59E-3E99-4825-B385-D7F15E2B1A6C}"/>
    <hyperlink ref="H56" r:id="rId25" xr:uid="{071A34D6-1DD8-40EA-A9DD-41C666B98772}"/>
    <hyperlink ref="H57" r:id="rId26" xr:uid="{7D9C76CF-61B5-4294-80B0-64232A07ED25}"/>
    <hyperlink ref="H58" r:id="rId27" xr:uid="{443C7560-CCA4-4BF9-970B-A46C14983478}"/>
    <hyperlink ref="H59" r:id="rId28" xr:uid="{206A5CFC-D8EC-4414-A8AE-104162942EFF}"/>
    <hyperlink ref="H60" r:id="rId29" xr:uid="{9CC3C601-834B-4F52-87FC-A2482E347665}"/>
    <hyperlink ref="H61" r:id="rId30" xr:uid="{31D65DA1-D5EB-4EC6-8FCF-56BAF2E4249A}"/>
    <hyperlink ref="H62" r:id="rId31" xr:uid="{4189B755-49E1-4EAC-961D-CD079D7B53AF}"/>
    <hyperlink ref="H63" r:id="rId32" xr:uid="{0611779B-0E2E-4406-B32E-BD7F4CBD5DD2}"/>
    <hyperlink ref="H64" r:id="rId33" xr:uid="{3B36E0FD-B33B-452D-8C9E-1E892EA622BF}"/>
    <hyperlink ref="H65" r:id="rId34" xr:uid="{A51CFFBA-6A73-4193-AF76-8BE9873272A0}"/>
    <hyperlink ref="H66" r:id="rId35" xr:uid="{6B37DDFA-1112-4AAF-B9DC-19C8A0588A2C}"/>
    <hyperlink ref="H67" r:id="rId36" xr:uid="{3CB81F47-DE01-4E46-B5AF-AA2C7E02B2FF}"/>
    <hyperlink ref="H68" r:id="rId37" xr:uid="{47EE2B23-B1AD-4E25-84CD-514F35300B1F}"/>
    <hyperlink ref="H69" r:id="rId38" xr:uid="{44DE7923-8AA9-41C4-BFBC-5B96E0FCBDFD}"/>
    <hyperlink ref="H70" r:id="rId39" xr:uid="{C6B22431-1FF0-4288-9C0C-60C82AD65ECC}"/>
    <hyperlink ref="H71" r:id="rId40" xr:uid="{BA0A71C9-E5B4-4021-89A6-9FE952F2D5BE}"/>
    <hyperlink ref="H72" r:id="rId41" xr:uid="{053C3510-1642-4156-9975-142F6A9659EA}"/>
    <hyperlink ref="H73" r:id="rId42" xr:uid="{68EFEC47-EC07-48C3-A81E-3B8704735BE3}"/>
    <hyperlink ref="H74" r:id="rId43" xr:uid="{926FAE65-DE58-4D6F-82DB-1889A91666FA}"/>
    <hyperlink ref="H75" r:id="rId44" xr:uid="{F6F575BF-7B5A-4830-916A-70DDA7899D38}"/>
    <hyperlink ref="H76" r:id="rId45" xr:uid="{D8E70A78-E6EA-4CE2-8CAF-666EB3A0DC58}"/>
    <hyperlink ref="H77" r:id="rId46" xr:uid="{D5366C34-D29F-42F0-9D67-9C2E6536EF79}"/>
    <hyperlink ref="H78" r:id="rId47" xr:uid="{39696C77-F06B-4F60-85EB-3A3C1387784F}"/>
    <hyperlink ref="H79" r:id="rId48" xr:uid="{7C537114-8B2F-4278-841E-DA7FDBA8A34C}"/>
    <hyperlink ref="H80" r:id="rId49" xr:uid="{9A13A591-0F3C-45DF-9EDF-6E5757E1AD1A}"/>
    <hyperlink ref="H81" r:id="rId50" xr:uid="{F231E5DA-6A57-429D-9FE5-37F2661121F5}"/>
    <hyperlink ref="H82" r:id="rId51" xr:uid="{1469DE12-22DF-4038-A25D-6238CA2D09E0}"/>
    <hyperlink ref="H83" r:id="rId52" xr:uid="{5BC7F4AB-ECAF-4C76-B3C8-7FD5A6A7181B}"/>
    <hyperlink ref="H84" r:id="rId53" xr:uid="{813F9806-5960-4758-90BE-35E4725F8CAA}"/>
    <hyperlink ref="H85" r:id="rId54" xr:uid="{AD0965D3-372C-4EF4-BA6F-684B1EA34C39}"/>
    <hyperlink ref="H86" r:id="rId55" xr:uid="{79F5E6DA-1B85-4C9F-8DC9-89F1F72F3C78}"/>
    <hyperlink ref="H88" r:id="rId56" xr:uid="{BE725AC0-DBBF-4E1E-A5B9-BC3F7103D241}"/>
    <hyperlink ref="H89" r:id="rId57" xr:uid="{AC49BA11-030E-44E3-B386-78804E888B39}"/>
    <hyperlink ref="H90" r:id="rId58" xr:uid="{189855DE-B306-4FC2-8C69-3B2671B5869F}"/>
    <hyperlink ref="H91" r:id="rId59" xr:uid="{8C796BB0-549F-4E2F-A09C-6B7D912E3333}"/>
    <hyperlink ref="H92" r:id="rId60" xr:uid="{CF2003E4-698E-40FA-A1C8-60ADD7A72C68}"/>
    <hyperlink ref="H93" r:id="rId61" xr:uid="{A18A4B49-1CFF-4AEF-8DCF-8C1A83B82082}"/>
    <hyperlink ref="H94" r:id="rId62" xr:uid="{D9CB6215-6AF6-4E29-A955-256C01ADBF54}"/>
    <hyperlink ref="H95" r:id="rId63" xr:uid="{29D2E2D9-21AB-4D93-B272-B2C2B33CA895}"/>
    <hyperlink ref="H96" r:id="rId64" xr:uid="{064BECE8-2C3B-4AFA-A76F-FE7F9F0BB036}"/>
    <hyperlink ref="H97" r:id="rId65" xr:uid="{725098BA-4227-4397-B293-025069A9EAA5}"/>
    <hyperlink ref="H98" r:id="rId66" xr:uid="{5DE238D3-C929-4515-9461-AE96F01DA331}"/>
    <hyperlink ref="H99" r:id="rId67" xr:uid="{4C1775F5-ED0B-4EE8-98CA-29DD0E2CD02B}"/>
    <hyperlink ref="H100" r:id="rId68" xr:uid="{BF097107-E4E2-4F54-BD1F-75977FEE3D77}"/>
    <hyperlink ref="H101" r:id="rId69" xr:uid="{407D3D6F-F1F1-4114-B503-E21DB5144DD8}"/>
    <hyperlink ref="H102" r:id="rId70" xr:uid="{7D661B81-F856-4FF0-8BD5-A370AD02463A}"/>
    <hyperlink ref="H103" r:id="rId71" xr:uid="{772E8798-0000-4EF5-AA05-E714D04B67E9}"/>
    <hyperlink ref="H104" r:id="rId72" xr:uid="{5958F5A7-2F9B-4695-8E36-6F0F8D673E08}"/>
    <hyperlink ref="H105" r:id="rId73" xr:uid="{EBCDEB11-A122-4FC8-81E4-A770E82E39E7}"/>
    <hyperlink ref="H106" r:id="rId74" xr:uid="{FBF07BD2-E9C2-4449-9DA4-6EF8ABB2E464}"/>
    <hyperlink ref="H107" r:id="rId75" xr:uid="{629845DA-A0A2-430E-8B4E-6B8E8017C1D9}"/>
    <hyperlink ref="H108" r:id="rId76" xr:uid="{DF083ACD-5EEA-4E31-AC64-D1A5931543E4}"/>
  </hyperlinks>
  <pageMargins left="0.7" right="0.7" top="0.75" bottom="0.75" header="0.3" footer="0.3"/>
  <pageSetup paperSize="9" orientation="portrait" r:id="rId77"/>
  <tableParts count="1">
    <tablePart r:id="rId7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7CE9-2672-4C7C-B1A8-D5D9E218F969}">
  <sheetPr>
    <tabColor theme="7" tint="0.59999389629810485"/>
  </sheetPr>
  <dimension ref="A2:G30"/>
  <sheetViews>
    <sheetView workbookViewId="0">
      <selection activeCell="G42" sqref="G42"/>
    </sheetView>
  </sheetViews>
  <sheetFormatPr defaultRowHeight="15" x14ac:dyDescent="0.25"/>
  <cols>
    <col min="1" max="1" width="17.28515625" bestFit="1" customWidth="1"/>
    <col min="2" max="2" width="22.28515625" bestFit="1" customWidth="1"/>
  </cols>
  <sheetData>
    <row r="2" spans="1:7" x14ac:dyDescent="0.25">
      <c r="A2" s="20" t="s">
        <v>2501</v>
      </c>
      <c r="B2" t="s">
        <v>2503</v>
      </c>
    </row>
    <row r="3" spans="1:7" x14ac:dyDescent="0.25">
      <c r="A3" s="21" t="s">
        <v>2353</v>
      </c>
      <c r="B3" s="22">
        <v>49</v>
      </c>
      <c r="G3" s="36"/>
    </row>
    <row r="4" spans="1:7" x14ac:dyDescent="0.25">
      <c r="A4" s="21" t="s">
        <v>2504</v>
      </c>
      <c r="B4" s="22">
        <v>52</v>
      </c>
    </row>
    <row r="5" spans="1:7" x14ac:dyDescent="0.25">
      <c r="A5" s="21" t="s">
        <v>2705</v>
      </c>
      <c r="B5" s="22">
        <v>482</v>
      </c>
    </row>
    <row r="6" spans="1:7" x14ac:dyDescent="0.25">
      <c r="A6" s="21" t="s">
        <v>2706</v>
      </c>
      <c r="B6" s="22">
        <v>108</v>
      </c>
    </row>
    <row r="7" spans="1:7" x14ac:dyDescent="0.25">
      <c r="A7" s="21" t="s">
        <v>2707</v>
      </c>
      <c r="B7" s="22">
        <v>88</v>
      </c>
    </row>
    <row r="8" spans="1:7" x14ac:dyDescent="0.25">
      <c r="A8" s="21" t="s">
        <v>2502</v>
      </c>
      <c r="B8" s="22">
        <v>779</v>
      </c>
    </row>
    <row r="12" spans="1:7" x14ac:dyDescent="0.25">
      <c r="A12" t="str">
        <f>CONCATENATE(A3," - ",GETPIVOTDATA("Тест-кейс - название",$A$2,"Проверка","Пропущен"))</f>
        <v>Пропущен - 49</v>
      </c>
      <c r="B12">
        <f>GETPIVOTDATA("Тест-кейс - название",$A$2,"Проверка","Пропущен")</f>
        <v>49</v>
      </c>
    </row>
    <row r="13" spans="1:7" x14ac:dyDescent="0.25">
      <c r="A13" t="str">
        <f>CONCATENATE(A4," - ",GETPIVOTDATA("Тест-кейс - название",$A$2,"Проверка","недоступно"))</f>
        <v>недоступно - 52</v>
      </c>
      <c r="B13">
        <f>GETPIVOTDATA("Тест-кейс - название",$A$2,"Проверка","недоступно")</f>
        <v>52</v>
      </c>
    </row>
    <row r="14" spans="1:7" x14ac:dyDescent="0.25">
      <c r="A14" t="str">
        <f>CONCATENATE(A5," - ",GETPIVOTDATA("Тест-кейс - название",$A$2,"Проверка","Пройден"))</f>
        <v>Пройден - 482</v>
      </c>
      <c r="B14">
        <f>GETPIVOTDATA("Тест-кейс - название",$A$2,"Проверка","Пройден")</f>
        <v>482</v>
      </c>
    </row>
    <row r="15" spans="1:7" x14ac:dyDescent="0.25">
      <c r="A15" t="str">
        <f>CONCATENATE(A6," - ",GETPIVOTDATA("Тест-кейс - название",$A$2,"Проверка","Провален"))</f>
        <v>Провален - 108</v>
      </c>
      <c r="B15">
        <f>GETPIVOTDATA("Тест-кейс - название",$A$2,"Проверка","Провален")</f>
        <v>108</v>
      </c>
    </row>
    <row r="16" spans="1:7" x14ac:dyDescent="0.25">
      <c r="A16" t="str">
        <f>CONCATENATE(A7," - ",GETPIVOTDATA("Тест-кейс - название",$A$2,"Проверка","Заблокирован"))</f>
        <v>Заблокирован - 88</v>
      </c>
      <c r="B16">
        <f>GETPIVOTDATA("Тест-кейс - название",$A$2,"Проверка","Заблокирован")</f>
        <v>88</v>
      </c>
    </row>
    <row r="20" spans="1:2" x14ac:dyDescent="0.25">
      <c r="A20" s="20" t="s">
        <v>2501</v>
      </c>
      <c r="B20" t="s">
        <v>3148</v>
      </c>
    </row>
    <row r="21" spans="1:2" x14ac:dyDescent="0.25">
      <c r="A21" s="21" t="s">
        <v>3141</v>
      </c>
      <c r="B21" s="22">
        <v>2</v>
      </c>
    </row>
    <row r="22" spans="1:2" x14ac:dyDescent="0.25">
      <c r="A22" s="21" t="s">
        <v>3147</v>
      </c>
      <c r="B22" s="22">
        <v>17</v>
      </c>
    </row>
    <row r="23" spans="1:2" x14ac:dyDescent="0.25">
      <c r="A23" s="21" t="s">
        <v>3143</v>
      </c>
      <c r="B23" s="22">
        <v>79</v>
      </c>
    </row>
    <row r="24" spans="1:2" x14ac:dyDescent="0.25">
      <c r="A24" s="21" t="s">
        <v>3140</v>
      </c>
      <c r="B24" s="22">
        <v>10</v>
      </c>
    </row>
    <row r="25" spans="1:2" x14ac:dyDescent="0.25">
      <c r="A25" s="21" t="s">
        <v>2502</v>
      </c>
      <c r="B25" s="22">
        <v>108</v>
      </c>
    </row>
    <row r="27" spans="1:2" x14ac:dyDescent="0.25">
      <c r="A27" t="str">
        <f>CONCATENATE(A21," - ",GETPIVOTDATA("id",$A$20,"Severity","Blocker"))</f>
        <v>Blocker - 2</v>
      </c>
      <c r="B27">
        <f>GETPIVOTDATA("id",$A$20,"Severity","Blocker")</f>
        <v>2</v>
      </c>
    </row>
    <row r="28" spans="1:2" x14ac:dyDescent="0.25">
      <c r="A28" t="str">
        <f>CONCATENATE(A22," - ",GETPIVOTDATA("id",$A$20,"Severity","Critical"))</f>
        <v>Critical - 17</v>
      </c>
      <c r="B28">
        <f>GETPIVOTDATA("id",$A$20,"Severity","Critical")</f>
        <v>17</v>
      </c>
    </row>
    <row r="29" spans="1:2" x14ac:dyDescent="0.25">
      <c r="A29" t="str">
        <f>CONCATENATE(A23," - ",GETPIVOTDATA("id",$A$20,"Severity","Major"))</f>
        <v>Major - 79</v>
      </c>
      <c r="B29">
        <f>GETPIVOTDATA("id",$A$20,"Severity","Major")</f>
        <v>79</v>
      </c>
    </row>
    <row r="30" spans="1:2" x14ac:dyDescent="0.25">
      <c r="A30" t="str">
        <f>CONCATENATE(A24," - ",GETPIVOTDATA("id",$A$20,"Severity","Minor"))</f>
        <v>Minor - 10</v>
      </c>
      <c r="B30">
        <f>GETPIVOTDATA("id",$A$20,"Severity","Minor")</f>
        <v>10</v>
      </c>
    </row>
  </sheetData>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Чек-лист</vt:lpstr>
      <vt:lpstr>Тест кейсы</vt:lpstr>
      <vt:lpstr>Баг-репорты</vt:lpstr>
      <vt:lpstr>Статистика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Татьяна Житкова</cp:lastModifiedBy>
  <dcterms:created xsi:type="dcterms:W3CDTF">2022-10-14T04:46:49Z</dcterms:created>
  <dcterms:modified xsi:type="dcterms:W3CDTF">2022-10-26T13:19:09Z</dcterms:modified>
</cp:coreProperties>
</file>