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breslin\Dropbox (Personal)\Fiscvl\Models &amp; other\ProjectionsProject - archive 1-26-24\Data\Output\"/>
    </mc:Choice>
  </mc:AlternateContent>
  <xr:revisionPtr revIDLastSave="0" documentId="13_ncr:1_{B68AAD7B-93F1-43A7-B726-E7CB00E3955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urn Invoices" sheetId="1" r:id="rId1"/>
    <sheet name="Churn Outputs" sheetId="2" r:id="rId2"/>
    <sheet name="Churn Occurance Summary" sheetId="3" r:id="rId3"/>
    <sheet name="Churn Invoice Summary" sheetId="4" r:id="rId4"/>
  </sheets>
  <definedNames>
    <definedName name="_xlnm._FilterDatabase" localSheetId="1" hidden="1">'Churn Outputs'!$A$1:$N$1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9" i="3"/>
  <c r="B8" i="3"/>
  <c r="H8" i="4"/>
  <c r="J3" i="4"/>
  <c r="J4" i="4"/>
  <c r="J5" i="4"/>
  <c r="J6" i="4"/>
  <c r="J2" i="4"/>
  <c r="B712" i="1"/>
  <c r="B713" i="1"/>
  <c r="B714" i="1"/>
  <c r="B715" i="1"/>
  <c r="B711" i="1"/>
  <c r="N57" i="2"/>
  <c r="N58" i="2"/>
  <c r="N59" i="2"/>
  <c r="N60" i="2"/>
  <c r="N79" i="2"/>
  <c r="N80" i="2"/>
  <c r="N81" i="2"/>
  <c r="N82" i="2"/>
  <c r="N83" i="2"/>
  <c r="N84" i="2"/>
  <c r="N85" i="2"/>
  <c r="N86" i="2"/>
  <c r="N87" i="2"/>
  <c r="N88" i="2"/>
  <c r="N93" i="2"/>
  <c r="N94" i="2"/>
  <c r="N95" i="2"/>
  <c r="N102" i="2"/>
  <c r="N103" i="2"/>
  <c r="N104" i="2"/>
  <c r="N50" i="2"/>
  <c r="N74" i="2"/>
  <c r="N75" i="2"/>
  <c r="N105" i="2"/>
  <c r="N106" i="2"/>
  <c r="N129" i="2"/>
  <c r="N130" i="2"/>
  <c r="N131" i="2"/>
  <c r="N132" i="2"/>
  <c r="N133" i="2"/>
  <c r="N39" i="2"/>
  <c r="N40" i="2"/>
  <c r="N41" i="2"/>
  <c r="N42" i="2"/>
  <c r="N43" i="2"/>
  <c r="N44" i="2"/>
  <c r="N134" i="2"/>
  <c r="N135" i="2"/>
  <c r="N136" i="2"/>
  <c r="N137" i="2"/>
  <c r="N138" i="2"/>
  <c r="N155" i="2"/>
  <c r="N156" i="2"/>
  <c r="N157" i="2"/>
  <c r="N158" i="2"/>
  <c r="N159" i="2"/>
  <c r="N160" i="2"/>
  <c r="N161" i="2"/>
  <c r="N51" i="2"/>
  <c r="N52" i="2"/>
  <c r="N53" i="2"/>
  <c r="N54" i="2"/>
  <c r="N55" i="2"/>
  <c r="N56" i="2"/>
  <c r="N162" i="2"/>
  <c r="N163" i="2"/>
  <c r="N164" i="2"/>
  <c r="N165" i="2"/>
  <c r="N166" i="2"/>
  <c r="N191" i="2"/>
  <c r="N192" i="2"/>
  <c r="N193" i="2"/>
  <c r="N194" i="2"/>
  <c r="N195" i="2"/>
  <c r="N196" i="2"/>
  <c r="N197" i="2"/>
  <c r="N198" i="2"/>
  <c r="N199" i="2"/>
  <c r="N200" i="2"/>
  <c r="N45" i="2"/>
  <c r="N76" i="2"/>
  <c r="N77" i="2"/>
  <c r="N78" i="2"/>
  <c r="N201" i="2"/>
  <c r="N202" i="2"/>
  <c r="N203" i="2"/>
  <c r="N204" i="2"/>
  <c r="N145" i="2"/>
  <c r="N146" i="2"/>
  <c r="N147" i="2"/>
  <c r="N338" i="2"/>
  <c r="N339" i="2"/>
  <c r="N230" i="2"/>
  <c r="N231" i="2"/>
  <c r="N232" i="2"/>
  <c r="N233" i="2"/>
  <c r="N234" i="2"/>
  <c r="N235" i="2"/>
  <c r="N236" i="2"/>
  <c r="N237" i="2"/>
  <c r="N300" i="2"/>
  <c r="N301" i="2"/>
  <c r="N359" i="2"/>
  <c r="N253" i="2"/>
  <c r="N254" i="2"/>
  <c r="N255" i="2"/>
  <c r="N256" i="2"/>
  <c r="N257" i="2"/>
  <c r="N302" i="2"/>
  <c r="N303" i="2"/>
  <c r="N304" i="2"/>
  <c r="N305" i="2"/>
  <c r="N306" i="2"/>
  <c r="N307" i="2"/>
  <c r="N308" i="2"/>
  <c r="N309" i="2"/>
  <c r="N375" i="2"/>
  <c r="N376" i="2"/>
  <c r="N377" i="2"/>
  <c r="N392" i="2"/>
  <c r="N409" i="2"/>
  <c r="N412" i="2"/>
  <c r="N413" i="2"/>
  <c r="N414" i="2"/>
  <c r="N433" i="2"/>
  <c r="N434" i="2"/>
  <c r="N435" i="2"/>
  <c r="N436" i="2"/>
  <c r="N437" i="2"/>
  <c r="N438" i="2"/>
  <c r="N439" i="2"/>
  <c r="N440" i="2"/>
  <c r="N328" i="2"/>
  <c r="N329" i="2"/>
  <c r="N330" i="2"/>
  <c r="N331" i="2"/>
  <c r="N332" i="2"/>
  <c r="N333" i="2"/>
  <c r="N334" i="2"/>
  <c r="N335" i="2"/>
  <c r="N336" i="2"/>
  <c r="N358" i="2"/>
  <c r="N401" i="2"/>
  <c r="N402" i="2"/>
  <c r="N403" i="2"/>
  <c r="N404" i="2"/>
  <c r="N424" i="2"/>
  <c r="N441" i="2"/>
  <c r="N442" i="2"/>
  <c r="N443" i="2"/>
  <c r="N444" i="2"/>
  <c r="N445" i="2"/>
  <c r="N455" i="2"/>
  <c r="N456" i="2"/>
  <c r="N457" i="2"/>
  <c r="N458" i="2"/>
  <c r="N459" i="2"/>
  <c r="N460" i="2"/>
  <c r="N461" i="2"/>
  <c r="N462" i="2"/>
  <c r="N473" i="2"/>
  <c r="N272" i="2"/>
  <c r="N348" i="2"/>
  <c r="N349" i="2"/>
  <c r="N350" i="2"/>
  <c r="N351" i="2"/>
  <c r="N352" i="2"/>
  <c r="N353" i="2"/>
  <c r="N357" i="2"/>
  <c r="N378" i="2"/>
  <c r="N422" i="2"/>
  <c r="N446" i="2"/>
  <c r="N463" i="2"/>
  <c r="N464" i="2"/>
  <c r="N465" i="2"/>
  <c r="N466" i="2"/>
  <c r="N467" i="2"/>
  <c r="N468" i="2"/>
  <c r="N469" i="2"/>
  <c r="N470" i="2"/>
  <c r="N471" i="2"/>
  <c r="N472" i="2"/>
  <c r="N493" i="2"/>
  <c r="N494" i="2"/>
  <c r="N495" i="2"/>
  <c r="N380" i="2"/>
  <c r="N381" i="2"/>
  <c r="N382" i="2"/>
  <c r="N502" i="2"/>
  <c r="N519" i="2"/>
  <c r="N520" i="2"/>
  <c r="N521" i="2"/>
  <c r="N522" i="2"/>
  <c r="N523" i="2"/>
  <c r="N524" i="2"/>
  <c r="N525" i="2"/>
  <c r="N526" i="2"/>
  <c r="N393" i="2"/>
  <c r="N405" i="2"/>
  <c r="N406" i="2"/>
  <c r="N407" i="2"/>
  <c r="N408" i="2"/>
  <c r="N411" i="2"/>
  <c r="N423" i="2"/>
  <c r="N503" i="2"/>
  <c r="N504" i="2"/>
  <c r="N511" i="2"/>
  <c r="N512" i="2"/>
  <c r="N513" i="2"/>
  <c r="N514" i="2"/>
  <c r="N515" i="2"/>
  <c r="N516" i="2"/>
  <c r="N517" i="2"/>
  <c r="N518" i="2"/>
  <c r="N537" i="2"/>
  <c r="N538" i="2"/>
  <c r="N539" i="2"/>
  <c r="N540" i="2"/>
  <c r="N541" i="2"/>
  <c r="N542" i="2"/>
  <c r="N543" i="2"/>
  <c r="N410" i="2"/>
  <c r="N425" i="2"/>
  <c r="N426" i="2"/>
  <c r="N447" i="2"/>
  <c r="N448" i="2"/>
  <c r="N449" i="2"/>
  <c r="N585" i="2"/>
  <c r="N586" i="2"/>
  <c r="N587" i="2"/>
  <c r="N474" i="2"/>
  <c r="N581" i="2"/>
  <c r="N613" i="2"/>
  <c r="N614" i="2"/>
  <c r="N615" i="2"/>
  <c r="N505" i="2"/>
  <c r="N506" i="2"/>
  <c r="N582" i="2"/>
  <c r="N611" i="2"/>
  <c r="N623" i="2"/>
  <c r="N624" i="2"/>
  <c r="N625" i="2"/>
  <c r="N626" i="2"/>
  <c r="N634" i="2"/>
  <c r="N639" i="2"/>
  <c r="N651" i="2"/>
  <c r="N627" i="2"/>
  <c r="N628" i="2"/>
  <c r="N671" i="2"/>
  <c r="N672" i="2"/>
  <c r="N673" i="2"/>
  <c r="N649" i="2"/>
  <c r="N674" i="2"/>
  <c r="N675" i="2"/>
  <c r="N676" i="2"/>
  <c r="N2" i="2"/>
  <c r="N19" i="2"/>
  <c r="N20" i="2"/>
  <c r="N21" i="2"/>
  <c r="N22" i="2"/>
  <c r="N23" i="2"/>
  <c r="N38" i="2"/>
  <c r="N96" i="2"/>
  <c r="N107" i="2"/>
  <c r="N121" i="2"/>
  <c r="N139" i="2"/>
  <c r="N140" i="2"/>
  <c r="N141" i="2"/>
  <c r="N142" i="2"/>
  <c r="N219" i="2"/>
  <c r="N220" i="2"/>
  <c r="N221" i="2"/>
  <c r="N222" i="2"/>
  <c r="N223" i="2"/>
  <c r="N224" i="2"/>
  <c r="N225" i="2"/>
  <c r="N226" i="2"/>
  <c r="N227" i="2"/>
  <c r="N228" i="2"/>
  <c r="N97" i="2"/>
  <c r="N98" i="2"/>
  <c r="N99" i="2"/>
  <c r="N100" i="2"/>
  <c r="N120" i="2"/>
  <c r="N144" i="2"/>
  <c r="N205" i="2"/>
  <c r="N212" i="2"/>
  <c r="N213" i="2"/>
  <c r="N214" i="2"/>
  <c r="N215" i="2"/>
  <c r="N216" i="2"/>
  <c r="N217" i="2"/>
  <c r="N218" i="2"/>
  <c r="N238" i="2"/>
  <c r="N239" i="2"/>
  <c r="N240" i="2"/>
  <c r="N273" i="2"/>
  <c r="N274" i="2"/>
  <c r="N275" i="2"/>
  <c r="N276" i="2"/>
  <c r="N277" i="2"/>
  <c r="N278" i="2"/>
  <c r="N148" i="2"/>
  <c r="N149" i="2"/>
  <c r="N150" i="2"/>
  <c r="N360" i="2"/>
  <c r="N361" i="2"/>
  <c r="N362" i="2"/>
  <c r="N363" i="2"/>
  <c r="N364" i="2"/>
  <c r="N365" i="2"/>
  <c r="N258" i="2"/>
  <c r="N259" i="2"/>
  <c r="N260" i="2"/>
  <c r="N261" i="2"/>
  <c r="N262" i="2"/>
  <c r="N263" i="2"/>
  <c r="N264" i="2"/>
  <c r="N265" i="2"/>
  <c r="N354" i="2"/>
  <c r="N366" i="2"/>
  <c r="N367" i="2"/>
  <c r="N368" i="2"/>
  <c r="N369" i="2"/>
  <c r="N370" i="2"/>
  <c r="N384" i="2"/>
  <c r="N385" i="2"/>
  <c r="N386" i="2"/>
  <c r="N387" i="2"/>
  <c r="N388" i="2"/>
  <c r="N389" i="2"/>
  <c r="N390" i="2"/>
  <c r="N271" i="2"/>
  <c r="N282" i="2"/>
  <c r="N313" i="2"/>
  <c r="N337" i="2"/>
  <c r="N379" i="2"/>
  <c r="N394" i="2"/>
  <c r="N395" i="2"/>
  <c r="N241" i="2"/>
  <c r="N310" i="2"/>
  <c r="N311" i="2"/>
  <c r="N552" i="2"/>
  <c r="N588" i="2"/>
  <c r="N589" i="2"/>
  <c r="N590" i="2"/>
  <c r="N591" i="2"/>
  <c r="N592" i="2"/>
  <c r="N593" i="2"/>
  <c r="N616" i="2"/>
  <c r="N617" i="2"/>
  <c r="N618" i="2"/>
  <c r="N619" i="2"/>
  <c r="N620" i="2"/>
  <c r="N621" i="2"/>
  <c r="N622" i="2"/>
  <c r="N507" i="2"/>
  <c r="N508" i="2"/>
  <c r="N509" i="2"/>
  <c r="N510" i="2"/>
  <c r="N602" i="2"/>
  <c r="N577" i="2"/>
  <c r="N629" i="2"/>
  <c r="N630" i="2"/>
  <c r="N631" i="2"/>
  <c r="N632" i="2"/>
  <c r="N633" i="2"/>
  <c r="N667" i="2"/>
  <c r="N668" i="2"/>
  <c r="N669" i="2"/>
  <c r="N685" i="2"/>
  <c r="N691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9" i="2"/>
  <c r="N47" i="2"/>
  <c r="N48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10" i="2"/>
  <c r="N11" i="2"/>
  <c r="N12" i="2"/>
  <c r="N13" i="2"/>
  <c r="N14" i="2"/>
  <c r="N15" i="2"/>
  <c r="N16" i="2"/>
  <c r="N17" i="2"/>
  <c r="N108" i="2"/>
  <c r="N109" i="2"/>
  <c r="N110" i="2"/>
  <c r="N111" i="2"/>
  <c r="N112" i="2"/>
  <c r="N27" i="2"/>
  <c r="N28" i="2"/>
  <c r="N29" i="2"/>
  <c r="N30" i="2"/>
  <c r="N31" i="2"/>
  <c r="N32" i="2"/>
  <c r="N33" i="2"/>
  <c r="N34" i="2"/>
  <c r="N35" i="2"/>
  <c r="N36" i="2"/>
  <c r="N37" i="2"/>
  <c r="N167" i="2"/>
  <c r="N168" i="2"/>
  <c r="N242" i="2"/>
  <c r="N266" i="2"/>
  <c r="N267" i="2"/>
  <c r="N355" i="2"/>
  <c r="N371" i="2"/>
  <c r="N391" i="2"/>
  <c r="N283" i="2"/>
  <c r="N284" i="2"/>
  <c r="N427" i="2"/>
  <c r="N428" i="2"/>
  <c r="N429" i="2"/>
  <c r="N430" i="2"/>
  <c r="N431" i="2"/>
  <c r="N432" i="2"/>
  <c r="N535" i="2"/>
  <c r="N640" i="2"/>
  <c r="N641" i="2"/>
  <c r="N642" i="2"/>
  <c r="N643" i="2"/>
  <c r="N644" i="2"/>
  <c r="N645" i="2"/>
  <c r="N527" i="2"/>
  <c r="N529" i="2"/>
  <c r="N530" i="2"/>
  <c r="N531" i="2"/>
  <c r="N532" i="2"/>
  <c r="N533" i="2"/>
  <c r="N534" i="2"/>
  <c r="N566" i="2"/>
  <c r="N635" i="2"/>
  <c r="N638" i="2"/>
  <c r="N528" i="2"/>
  <c r="N536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603" i="2"/>
  <c r="N636" i="2"/>
  <c r="N637" i="2"/>
  <c r="N652" i="2"/>
  <c r="N653" i="2"/>
  <c r="N654" i="2"/>
  <c r="N655" i="2"/>
  <c r="N656" i="2"/>
  <c r="N657" i="2"/>
  <c r="N658" i="2"/>
  <c r="N604" i="2"/>
  <c r="N605" i="2"/>
  <c r="N606" i="2"/>
  <c r="N607" i="2"/>
  <c r="N646" i="2"/>
  <c r="N647" i="2"/>
  <c r="N648" i="2"/>
  <c r="N670" i="2"/>
  <c r="N650" i="2"/>
  <c r="N686" i="2"/>
  <c r="N708" i="2"/>
  <c r="N3" i="2"/>
  <c r="N4" i="2"/>
  <c r="N5" i="2"/>
  <c r="N6" i="2"/>
  <c r="N7" i="2"/>
  <c r="N8" i="2"/>
  <c r="N9" i="2"/>
  <c r="N25" i="2"/>
  <c r="N49" i="2"/>
  <c r="N18" i="2"/>
  <c r="N26" i="2"/>
  <c r="N113" i="2"/>
  <c r="N114" i="2"/>
  <c r="N115" i="2"/>
  <c r="N116" i="2"/>
  <c r="N117" i="2"/>
  <c r="N118" i="2"/>
  <c r="N119" i="2"/>
  <c r="N143" i="2"/>
  <c r="N169" i="2"/>
  <c r="N170" i="2"/>
  <c r="N322" i="2"/>
  <c r="N323" i="2"/>
  <c r="N372" i="2"/>
  <c r="N415" i="2"/>
  <c r="N496" i="2"/>
  <c r="N270" i="2"/>
  <c r="N383" i="2"/>
  <c r="N544" i="2"/>
  <c r="N545" i="2"/>
  <c r="N546" i="2"/>
  <c r="N547" i="2"/>
  <c r="N548" i="2"/>
  <c r="N549" i="2"/>
  <c r="N550" i="2"/>
  <c r="N551" i="2"/>
  <c r="N567" i="2"/>
  <c r="N568" i="2"/>
  <c r="N569" i="2"/>
  <c r="N570" i="2"/>
  <c r="N571" i="2"/>
  <c r="N572" i="2"/>
  <c r="N573" i="2"/>
  <c r="N574" i="2"/>
  <c r="N356" i="2"/>
  <c r="N450" i="2"/>
  <c r="N451" i="2"/>
  <c r="N452" i="2"/>
  <c r="N575" i="2"/>
  <c r="N594" i="2"/>
  <c r="N595" i="2"/>
  <c r="N596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565" i="2"/>
  <c r="N576" i="2"/>
  <c r="N583" i="2"/>
  <c r="N597" i="2"/>
  <c r="N598" i="2"/>
  <c r="N599" i="2"/>
  <c r="N659" i="2"/>
  <c r="N660" i="2"/>
  <c r="N661" i="2"/>
  <c r="N578" i="2"/>
  <c r="N579" i="2"/>
  <c r="N580" i="2"/>
  <c r="N584" i="2"/>
  <c r="N612" i="2"/>
  <c r="N454" i="2"/>
  <c r="N608" i="2"/>
  <c r="N677" i="2"/>
  <c r="N678" i="2"/>
  <c r="N679" i="2"/>
  <c r="N680" i="2"/>
  <c r="N681" i="2"/>
  <c r="N682" i="2"/>
  <c r="N683" i="2"/>
  <c r="N684" i="2"/>
  <c r="N692" i="2"/>
  <c r="N89" i="2"/>
  <c r="N90" i="2"/>
  <c r="N91" i="2"/>
  <c r="N92" i="2"/>
  <c r="N24" i="2"/>
  <c r="N243" i="2"/>
  <c r="N244" i="2"/>
  <c r="N245" i="2"/>
  <c r="N246" i="2"/>
  <c r="N247" i="2"/>
  <c r="N248" i="2"/>
  <c r="N122" i="2"/>
  <c r="N123" i="2"/>
  <c r="N124" i="2"/>
  <c r="N125" i="2"/>
  <c r="N126" i="2"/>
  <c r="N127" i="2"/>
  <c r="N128" i="2"/>
  <c r="N171" i="2"/>
  <c r="N249" i="2"/>
  <c r="N250" i="2"/>
  <c r="N251" i="2"/>
  <c r="N252" i="2"/>
  <c r="N279" i="2"/>
  <c r="N280" i="2"/>
  <c r="N151" i="2"/>
  <c r="N152" i="2"/>
  <c r="N172" i="2"/>
  <c r="N286" i="2"/>
  <c r="N287" i="2"/>
  <c r="N288" i="2"/>
  <c r="N289" i="2"/>
  <c r="N290" i="2"/>
  <c r="N291" i="2"/>
  <c r="N292" i="2"/>
  <c r="N293" i="2"/>
  <c r="N101" i="2"/>
  <c r="N153" i="2"/>
  <c r="N154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229" i="2"/>
  <c r="N268" i="2"/>
  <c r="N269" i="2"/>
  <c r="N281" i="2"/>
  <c r="N285" i="2"/>
  <c r="N294" i="2"/>
  <c r="N295" i="2"/>
  <c r="N296" i="2"/>
  <c r="N297" i="2"/>
  <c r="N298" i="2"/>
  <c r="N299" i="2"/>
  <c r="N314" i="2"/>
  <c r="N315" i="2"/>
  <c r="N316" i="2"/>
  <c r="N317" i="2"/>
  <c r="N318" i="2"/>
  <c r="N319" i="2"/>
  <c r="N320" i="2"/>
  <c r="N321" i="2"/>
  <c r="N206" i="2"/>
  <c r="N207" i="2"/>
  <c r="N208" i="2"/>
  <c r="N209" i="2"/>
  <c r="N210" i="2"/>
  <c r="N211" i="2"/>
  <c r="N312" i="2"/>
  <c r="N324" i="2"/>
  <c r="N325" i="2"/>
  <c r="N326" i="2"/>
  <c r="N327" i="2"/>
  <c r="N340" i="2"/>
  <c r="N341" i="2"/>
  <c r="N342" i="2"/>
  <c r="N343" i="2"/>
  <c r="N344" i="2"/>
  <c r="N345" i="2"/>
  <c r="N346" i="2"/>
  <c r="N347" i="2"/>
  <c r="N373" i="2"/>
  <c r="N374" i="2"/>
  <c r="N396" i="2"/>
  <c r="N397" i="2"/>
  <c r="N398" i="2"/>
  <c r="N399" i="2"/>
  <c r="N400" i="2"/>
  <c r="N416" i="2"/>
  <c r="N417" i="2"/>
  <c r="N418" i="2"/>
  <c r="N419" i="2"/>
  <c r="N420" i="2"/>
  <c r="N421" i="2"/>
  <c r="N497" i="2"/>
  <c r="N498" i="2"/>
  <c r="N499" i="2"/>
  <c r="N500" i="2"/>
  <c r="N501" i="2"/>
  <c r="N453" i="2"/>
  <c r="N600" i="2"/>
  <c r="N601" i="2"/>
  <c r="N491" i="2"/>
  <c r="N492" i="2"/>
  <c r="N662" i="2"/>
  <c r="N663" i="2"/>
  <c r="N609" i="2"/>
  <c r="N610" i="2"/>
  <c r="N664" i="2"/>
  <c r="N665" i="2"/>
  <c r="N666" i="2"/>
  <c r="N687" i="2"/>
  <c r="N688" i="2"/>
  <c r="N689" i="2"/>
  <c r="N690" i="2"/>
  <c r="N46" i="2"/>
</calcChain>
</file>

<file path=xl/sharedStrings.xml><?xml version="1.0" encoding="utf-8"?>
<sst xmlns="http://schemas.openxmlformats.org/spreadsheetml/2006/main" count="3585" uniqueCount="123">
  <si>
    <t>Client ID</t>
  </si>
  <si>
    <t>Product</t>
  </si>
  <si>
    <t>Recognition Start</t>
  </si>
  <si>
    <t>Recognition End</t>
  </si>
  <si>
    <t>Amount Recognized per Month</t>
  </si>
  <si>
    <t>Commission Percent</t>
  </si>
  <si>
    <t>client_253</t>
  </si>
  <si>
    <t>client_255</t>
  </si>
  <si>
    <t>client_256</t>
  </si>
  <si>
    <t>client_257</t>
  </si>
  <si>
    <t>client_258</t>
  </si>
  <si>
    <t>client_259</t>
  </si>
  <si>
    <t>client_26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</si>
  <si>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</si>
  <si>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</si>
  <si>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</si>
  <si>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</si>
  <si>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</si>
  <si>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</si>
  <si>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</si>
  <si>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</si>
  <si>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</si>
  <si>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</si>
  <si>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</si>
  <si>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</si>
  <si>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</si>
  <si>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</si>
  <si>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</si>
  <si>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</si>
  <si>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</si>
  <si>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</si>
  <si>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</si>
  <si>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</si>
  <si>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</si>
  <si>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</si>
  <si>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</si>
  <si>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</si>
  <si>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</si>
  <si>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</si>
  <si>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</si>
  <si>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</si>
  <si>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</si>
  <si>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</si>
  <si>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</si>
  <si>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</si>
  <si>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client_29</t>
  </si>
  <si>
    <t>client_3</t>
  </si>
  <si>
    <t>client_30</t>
  </si>
  <si>
    <t>client_31</t>
  </si>
  <si>
    <t>client_32</t>
  </si>
  <si>
    <t>client_34</t>
  </si>
  <si>
    <t>client_35</t>
  </si>
  <si>
    <t>client_36</t>
  </si>
  <si>
    <t>client_37</t>
  </si>
  <si>
    <t>client_38</t>
  </si>
  <si>
    <t>client_39</t>
  </si>
  <si>
    <t>client_4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</si>
  <si>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</si>
  <si>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</si>
  <si>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</si>
  <si>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</si>
  <si>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</si>
  <si>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</si>
  <si>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</si>
  <si>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</si>
  <si>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</si>
  <si>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</si>
  <si>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</si>
  <si>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</si>
  <si>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</si>
  <si>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</si>
  <si>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</si>
  <si>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</si>
  <si>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</si>
  <si>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</si>
  <si>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</si>
  <si>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</si>
  <si>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</t>
  </si>
  <si>
    <t>client_60</t>
  </si>
  <si>
    <t>client_61</t>
  </si>
  <si>
    <t>client_62</t>
  </si>
  <si>
    <t>client_63</t>
  </si>
  <si>
    <t>client_64</t>
  </si>
  <si>
    <t>client_65</t>
  </si>
  <si>
    <t>client_67</t>
  </si>
  <si>
    <t>client_68</t>
  </si>
  <si>
    <t>client_69</t>
  </si>
  <si>
    <t>client_7</t>
  </si>
  <si>
    <t>client_71</t>
  </si>
  <si>
    <t>client_72</t>
  </si>
  <si>
    <t>client_75</t>
  </si>
  <si>
    <t>client_76</t>
  </si>
  <si>
    <t>client_81</t>
  </si>
  <si>
    <t>client_82</t>
  </si>
  <si>
    <t>client_83</t>
  </si>
  <si>
    <t>client_84</t>
  </si>
  <si>
    <t>client_86</t>
  </si>
  <si>
    <t>client_87</t>
  </si>
  <si>
    <t>client_88</t>
  </si>
  <si>
    <t>client_89</t>
  </si>
  <si>
    <t>client_96</t>
  </si>
  <si>
    <t>Product  4</t>
  </si>
  <si>
    <t>Product  2</t>
  </si>
  <si>
    <t>Product  1</t>
  </si>
  <si>
    <t>Product  3</t>
  </si>
  <si>
    <t>Product  5</t>
  </si>
  <si>
    <t>Start</t>
  </si>
  <si>
    <t>End</t>
  </si>
  <si>
    <t>Mid Point</t>
  </si>
  <si>
    <t>MRR</t>
  </si>
  <si>
    <t>Commission %</t>
  </si>
  <si>
    <t>Begin | End</t>
  </si>
  <si>
    <t>Next Invoice Same</t>
  </si>
  <si>
    <t>End Invoice</t>
  </si>
  <si>
    <t>End Invoice Churn</t>
  </si>
  <si>
    <t>Mid Invoice Churn</t>
  </si>
  <si>
    <t>Overall Churn</t>
  </si>
  <si>
    <t>Begin of list</t>
  </si>
  <si>
    <t>Not end of list</t>
  </si>
  <si>
    <t>End of list</t>
  </si>
  <si>
    <t>Invoice Count</t>
  </si>
  <si>
    <t>Churn Percent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</si>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</sst>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2" applyFont="1"/>
    <xf numFmtId="168" fontId="0" fillId="0" borderId="0" xfId="1" applyNumberFormat="1" applyFont="1"/>
    <xf numFmtId="43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5"/>
  <sheetViews>
    <sheetView topLeftCell="A701" workbookViewId="0">
      <selection activeCell="B711" sqref="B711:C71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101</v>
      </c>
      <c r="C2" s="2">
        <v>44256</v>
      </c>
      <c r="D2" s="2">
        <v>44620</v>
      </c>
      <c r="E2">
        <v>419.26916666666659</v>
      </c>
    </row>
    <row r="3" spans="1:6" x14ac:dyDescent="0.25">
      <c r="A3" t="s">
        <v>6</v>
      </c>
      <c r="B3" t="s">
        <v>101</v>
      </c>
      <c r="C3" s="2">
        <v>44256</v>
      </c>
      <c r="D3" s="2">
        <v>44620</v>
      </c>
      <c r="E3">
        <v>4500</v>
      </c>
    </row>
    <row r="4" spans="1:6" x14ac:dyDescent="0.25">
      <c r="A4" t="s">
        <v>6</v>
      </c>
      <c r="B4" t="s">
        <v>101</v>
      </c>
      <c r="C4" s="2">
        <v>44256</v>
      </c>
      <c r="D4" s="2">
        <v>44620</v>
      </c>
      <c r="E4">
        <v>1420.575</v>
      </c>
    </row>
    <row r="5" spans="1:6" x14ac:dyDescent="0.25">
      <c r="A5" t="s">
        <v>6</v>
      </c>
      <c r="B5" t="s">
        <v>101</v>
      </c>
      <c r="C5" s="2">
        <v>44256</v>
      </c>
      <c r="D5" s="2">
        <v>44620</v>
      </c>
      <c r="E5">
        <v>625</v>
      </c>
    </row>
    <row r="6" spans="1:6" x14ac:dyDescent="0.25">
      <c r="A6" t="s">
        <v>7</v>
      </c>
      <c r="B6" t="s">
        <v>102</v>
      </c>
      <c r="C6" s="2">
        <v>44256</v>
      </c>
      <c r="D6" s="2">
        <v>44620</v>
      </c>
      <c r="E6">
        <v>437.5</v>
      </c>
    </row>
    <row r="7" spans="1:6" x14ac:dyDescent="0.25">
      <c r="A7" t="s">
        <v>7</v>
      </c>
      <c r="B7" t="s">
        <v>101</v>
      </c>
      <c r="C7" s="2">
        <v>44256</v>
      </c>
      <c r="D7" s="2">
        <v>44620</v>
      </c>
      <c r="E7">
        <v>4166.666666666667</v>
      </c>
    </row>
    <row r="8" spans="1:6" x14ac:dyDescent="0.25">
      <c r="A8" t="s">
        <v>7</v>
      </c>
      <c r="B8" t="s">
        <v>101</v>
      </c>
      <c r="C8" s="2">
        <v>44256</v>
      </c>
      <c r="D8" s="2">
        <v>44620</v>
      </c>
      <c r="E8">
        <v>2279.6358333333328</v>
      </c>
    </row>
    <row r="9" spans="1:6" x14ac:dyDescent="0.25">
      <c r="A9" t="s">
        <v>7</v>
      </c>
      <c r="B9" t="s">
        <v>101</v>
      </c>
      <c r="C9" s="2">
        <v>44256</v>
      </c>
      <c r="D9" s="2">
        <v>44620</v>
      </c>
      <c r="E9">
        <v>815</v>
      </c>
    </row>
    <row r="10" spans="1:6" x14ac:dyDescent="0.25">
      <c r="A10" t="s">
        <v>7</v>
      </c>
      <c r="B10" t="s">
        <v>101</v>
      </c>
      <c r="C10" s="2">
        <v>44409</v>
      </c>
      <c r="D10" s="2">
        <v>44620</v>
      </c>
      <c r="E10">
        <v>7142.8571428571431</v>
      </c>
    </row>
    <row r="11" spans="1:6" x14ac:dyDescent="0.25">
      <c r="A11" t="s">
        <v>7</v>
      </c>
      <c r="B11" t="s">
        <v>101</v>
      </c>
      <c r="C11" s="2">
        <v>44531</v>
      </c>
      <c r="D11" s="2">
        <v>44620</v>
      </c>
      <c r="E11">
        <v>4166.666666666667</v>
      </c>
    </row>
    <row r="12" spans="1:6" x14ac:dyDescent="0.25">
      <c r="A12" t="s">
        <v>8</v>
      </c>
      <c r="B12" t="s">
        <v>103</v>
      </c>
      <c r="C12" s="2">
        <v>44531</v>
      </c>
      <c r="D12" s="2">
        <v>44620</v>
      </c>
      <c r="E12">
        <v>2658.753333333334</v>
      </c>
    </row>
    <row r="13" spans="1:6" x14ac:dyDescent="0.25">
      <c r="A13" t="s">
        <v>9</v>
      </c>
      <c r="B13" t="s">
        <v>104</v>
      </c>
      <c r="C13" s="2">
        <v>44531</v>
      </c>
      <c r="D13" s="2">
        <v>44620</v>
      </c>
      <c r="E13">
        <v>1258.596666666667</v>
      </c>
    </row>
    <row r="14" spans="1:6" x14ac:dyDescent="0.25">
      <c r="A14" t="s">
        <v>9</v>
      </c>
      <c r="B14" t="s">
        <v>104</v>
      </c>
      <c r="C14" s="2">
        <v>44531</v>
      </c>
      <c r="D14" s="2">
        <v>44620</v>
      </c>
      <c r="E14">
        <v>1591.12</v>
      </c>
    </row>
    <row r="15" spans="1:6" x14ac:dyDescent="0.25">
      <c r="A15" t="s">
        <v>9</v>
      </c>
      <c r="B15" t="s">
        <v>104</v>
      </c>
      <c r="C15" s="2">
        <v>44593</v>
      </c>
      <c r="D15" s="2">
        <v>44620</v>
      </c>
      <c r="E15">
        <v>1500</v>
      </c>
    </row>
    <row r="16" spans="1:6" x14ac:dyDescent="0.25">
      <c r="A16" t="s">
        <v>9</v>
      </c>
      <c r="B16" t="s">
        <v>104</v>
      </c>
      <c r="C16" s="2">
        <v>44593</v>
      </c>
      <c r="D16" s="2">
        <v>44620</v>
      </c>
      <c r="E16">
        <v>1000</v>
      </c>
    </row>
    <row r="17" spans="1:5" x14ac:dyDescent="0.25">
      <c r="A17" t="s">
        <v>9</v>
      </c>
      <c r="B17" t="s">
        <v>104</v>
      </c>
      <c r="C17" s="2">
        <v>44593</v>
      </c>
      <c r="D17" s="2">
        <v>44620</v>
      </c>
      <c r="E17">
        <v>2000</v>
      </c>
    </row>
    <row r="18" spans="1:5" x14ac:dyDescent="0.25">
      <c r="A18" t="s">
        <v>10</v>
      </c>
      <c r="B18" t="s">
        <v>104</v>
      </c>
      <c r="C18" s="2">
        <v>44593</v>
      </c>
      <c r="D18" s="2">
        <v>44620</v>
      </c>
      <c r="E18">
        <v>700</v>
      </c>
    </row>
    <row r="19" spans="1:5" x14ac:dyDescent="0.25">
      <c r="A19" t="s">
        <v>10</v>
      </c>
      <c r="B19" t="s">
        <v>104</v>
      </c>
      <c r="C19" s="2">
        <v>44593</v>
      </c>
      <c r="D19" s="2">
        <v>44620</v>
      </c>
      <c r="E19">
        <v>1375</v>
      </c>
    </row>
    <row r="20" spans="1:5" x14ac:dyDescent="0.25">
      <c r="A20" t="s">
        <v>10</v>
      </c>
      <c r="B20" t="s">
        <v>104</v>
      </c>
      <c r="C20" s="2">
        <v>44593</v>
      </c>
      <c r="D20" s="2">
        <v>44620</v>
      </c>
      <c r="E20">
        <v>2500</v>
      </c>
    </row>
    <row r="21" spans="1:5" x14ac:dyDescent="0.25">
      <c r="A21" t="s">
        <v>10</v>
      </c>
      <c r="B21" t="s">
        <v>104</v>
      </c>
      <c r="C21" s="2">
        <v>44593</v>
      </c>
      <c r="D21" s="2">
        <v>44620</v>
      </c>
      <c r="E21">
        <v>1500</v>
      </c>
    </row>
    <row r="22" spans="1:5" x14ac:dyDescent="0.25">
      <c r="A22" t="s">
        <v>11</v>
      </c>
      <c r="B22" t="s">
        <v>104</v>
      </c>
      <c r="C22" s="2">
        <v>44593</v>
      </c>
      <c r="D22" s="2">
        <v>44620</v>
      </c>
      <c r="E22">
        <v>1500</v>
      </c>
    </row>
    <row r="23" spans="1:5" x14ac:dyDescent="0.25">
      <c r="A23" t="s">
        <v>11</v>
      </c>
      <c r="B23" t="s">
        <v>104</v>
      </c>
      <c r="C23" s="2">
        <v>44593</v>
      </c>
      <c r="D23" s="2">
        <v>44620</v>
      </c>
      <c r="E23">
        <v>600</v>
      </c>
    </row>
    <row r="24" spans="1:5" x14ac:dyDescent="0.25">
      <c r="A24" t="s">
        <v>11</v>
      </c>
      <c r="B24" t="s">
        <v>104</v>
      </c>
      <c r="C24" s="2">
        <v>44593</v>
      </c>
      <c r="D24" s="2">
        <v>44620</v>
      </c>
      <c r="E24">
        <v>1750</v>
      </c>
    </row>
    <row r="25" spans="1:5" x14ac:dyDescent="0.25">
      <c r="A25" t="s">
        <v>11</v>
      </c>
      <c r="B25" t="s">
        <v>104</v>
      </c>
      <c r="C25" s="2">
        <v>44593</v>
      </c>
      <c r="D25" s="2">
        <v>44620</v>
      </c>
      <c r="E25">
        <v>2050.5300000000002</v>
      </c>
    </row>
    <row r="26" spans="1:5" x14ac:dyDescent="0.25">
      <c r="A26" t="s">
        <v>11</v>
      </c>
      <c r="B26" t="s">
        <v>104</v>
      </c>
      <c r="C26" s="2">
        <v>44593</v>
      </c>
      <c r="D26" s="2">
        <v>44620</v>
      </c>
      <c r="E26">
        <v>1500</v>
      </c>
    </row>
    <row r="27" spans="1:5" x14ac:dyDescent="0.25">
      <c r="A27" t="s">
        <v>11</v>
      </c>
      <c r="B27" t="s">
        <v>104</v>
      </c>
      <c r="C27" s="2">
        <v>44593</v>
      </c>
      <c r="D27" s="2">
        <v>44620</v>
      </c>
      <c r="E27">
        <v>1650</v>
      </c>
    </row>
    <row r="28" spans="1:5" x14ac:dyDescent="0.25">
      <c r="A28" t="s">
        <v>11</v>
      </c>
      <c r="B28" t="s">
        <v>104</v>
      </c>
      <c r="C28" s="2">
        <v>44287</v>
      </c>
      <c r="D28" s="2">
        <v>44651</v>
      </c>
      <c r="E28">
        <v>1375</v>
      </c>
    </row>
    <row r="29" spans="1:5" x14ac:dyDescent="0.25">
      <c r="A29" t="s">
        <v>11</v>
      </c>
      <c r="B29" t="s">
        <v>104</v>
      </c>
      <c r="C29" s="2">
        <v>44287</v>
      </c>
      <c r="D29" s="2">
        <v>44651</v>
      </c>
      <c r="E29">
        <v>1000</v>
      </c>
    </row>
    <row r="30" spans="1:5" x14ac:dyDescent="0.25">
      <c r="A30" t="s">
        <v>11</v>
      </c>
      <c r="B30" t="s">
        <v>104</v>
      </c>
      <c r="C30" s="2">
        <v>44287</v>
      </c>
      <c r="D30" s="2">
        <v>44651</v>
      </c>
      <c r="E30">
        <v>2078.8049999999998</v>
      </c>
    </row>
    <row r="31" spans="1:5" x14ac:dyDescent="0.25">
      <c r="A31" t="s">
        <v>11</v>
      </c>
      <c r="B31" t="s">
        <v>104</v>
      </c>
      <c r="C31" s="2">
        <v>44287</v>
      </c>
      <c r="D31" s="2">
        <v>44651</v>
      </c>
      <c r="E31">
        <v>2169.830833333333</v>
      </c>
    </row>
    <row r="32" spans="1:5" x14ac:dyDescent="0.25">
      <c r="A32" t="s">
        <v>11</v>
      </c>
      <c r="B32" t="s">
        <v>104</v>
      </c>
      <c r="C32" s="2">
        <v>44287</v>
      </c>
      <c r="D32" s="2">
        <v>44651</v>
      </c>
      <c r="E32">
        <v>1666.666666666667</v>
      </c>
    </row>
    <row r="33" spans="1:5" x14ac:dyDescent="0.25">
      <c r="A33" t="s">
        <v>11</v>
      </c>
      <c r="B33" t="s">
        <v>104</v>
      </c>
      <c r="C33" s="2">
        <v>44287</v>
      </c>
      <c r="D33" s="2">
        <v>44651</v>
      </c>
      <c r="E33">
        <v>2000</v>
      </c>
    </row>
    <row r="34" spans="1:5" x14ac:dyDescent="0.25">
      <c r="A34" t="s">
        <v>11</v>
      </c>
      <c r="B34" t="s">
        <v>104</v>
      </c>
      <c r="C34" s="2">
        <v>44287</v>
      </c>
      <c r="D34" s="2">
        <v>44651</v>
      </c>
      <c r="E34">
        <v>2500</v>
      </c>
    </row>
    <row r="35" spans="1:5" x14ac:dyDescent="0.25">
      <c r="A35" t="s">
        <v>11</v>
      </c>
      <c r="B35" t="s">
        <v>104</v>
      </c>
      <c r="C35" s="2">
        <v>44287</v>
      </c>
      <c r="D35" s="2">
        <v>44651</v>
      </c>
      <c r="E35">
        <v>2587.5</v>
      </c>
    </row>
    <row r="36" spans="1:5" x14ac:dyDescent="0.25">
      <c r="A36" t="s">
        <v>12</v>
      </c>
      <c r="B36" t="s">
        <v>101</v>
      </c>
      <c r="C36" s="2">
        <v>44287</v>
      </c>
      <c r="D36" s="2">
        <v>44651</v>
      </c>
      <c r="E36">
        <v>6390.060833333333</v>
      </c>
    </row>
    <row r="37" spans="1:5" x14ac:dyDescent="0.25">
      <c r="A37" t="s">
        <v>12</v>
      </c>
      <c r="B37" t="s">
        <v>101</v>
      </c>
      <c r="C37" s="2">
        <v>44378</v>
      </c>
      <c r="D37" s="2">
        <v>44651</v>
      </c>
      <c r="E37">
        <v>1000</v>
      </c>
    </row>
    <row r="38" spans="1:5" x14ac:dyDescent="0.25">
      <c r="A38" t="s">
        <v>13</v>
      </c>
      <c r="B38" t="s">
        <v>103</v>
      </c>
      <c r="C38" s="2">
        <v>44562</v>
      </c>
      <c r="D38" s="2">
        <v>44651</v>
      </c>
      <c r="E38">
        <v>1759.573333333333</v>
      </c>
    </row>
    <row r="39" spans="1:5" x14ac:dyDescent="0.25">
      <c r="A39" t="s">
        <v>14</v>
      </c>
      <c r="B39" t="s">
        <v>103</v>
      </c>
      <c r="C39" s="2">
        <v>44562</v>
      </c>
      <c r="D39" s="2">
        <v>44651</v>
      </c>
      <c r="E39">
        <v>3000</v>
      </c>
    </row>
    <row r="40" spans="1:5" x14ac:dyDescent="0.25">
      <c r="A40" t="s">
        <v>14</v>
      </c>
      <c r="B40" t="s">
        <v>103</v>
      </c>
      <c r="C40" s="2">
        <v>44562</v>
      </c>
      <c r="D40" s="2">
        <v>44651</v>
      </c>
      <c r="E40">
        <v>2500</v>
      </c>
    </row>
    <row r="41" spans="1:5" x14ac:dyDescent="0.25">
      <c r="A41" t="s">
        <v>14</v>
      </c>
      <c r="B41" t="s">
        <v>103</v>
      </c>
      <c r="C41" s="2">
        <v>44562</v>
      </c>
      <c r="D41" s="2">
        <v>44651</v>
      </c>
      <c r="E41">
        <v>3750</v>
      </c>
    </row>
    <row r="42" spans="1:5" x14ac:dyDescent="0.25">
      <c r="A42" t="s">
        <v>14</v>
      </c>
      <c r="B42" t="s">
        <v>103</v>
      </c>
      <c r="C42" s="2">
        <v>44621</v>
      </c>
      <c r="D42" s="2">
        <v>44651</v>
      </c>
      <c r="E42">
        <v>4000</v>
      </c>
    </row>
    <row r="43" spans="1:5" x14ac:dyDescent="0.25">
      <c r="A43" t="s">
        <v>14</v>
      </c>
      <c r="B43" t="s">
        <v>103</v>
      </c>
      <c r="C43" s="2">
        <v>44621</v>
      </c>
      <c r="D43" s="2">
        <v>44651</v>
      </c>
      <c r="E43">
        <v>1500</v>
      </c>
    </row>
    <row r="44" spans="1:5" x14ac:dyDescent="0.25">
      <c r="A44" t="s">
        <v>14</v>
      </c>
      <c r="B44" t="s">
        <v>103</v>
      </c>
      <c r="C44" s="2">
        <v>44621</v>
      </c>
      <c r="D44" s="2">
        <v>44651</v>
      </c>
      <c r="E44">
        <v>1000</v>
      </c>
    </row>
    <row r="45" spans="1:5" x14ac:dyDescent="0.25">
      <c r="A45" t="s">
        <v>14</v>
      </c>
      <c r="B45" t="s">
        <v>103</v>
      </c>
      <c r="C45" s="2">
        <v>44621</v>
      </c>
      <c r="D45" s="2">
        <v>44651</v>
      </c>
      <c r="E45">
        <v>2000</v>
      </c>
    </row>
    <row r="46" spans="1:5" x14ac:dyDescent="0.25">
      <c r="A46" t="s">
        <v>14</v>
      </c>
      <c r="B46" t="s">
        <v>103</v>
      </c>
      <c r="C46" s="2">
        <v>44621</v>
      </c>
      <c r="D46" s="2">
        <v>44651</v>
      </c>
      <c r="E46">
        <v>700</v>
      </c>
    </row>
    <row r="47" spans="1:5" x14ac:dyDescent="0.25">
      <c r="A47" t="s">
        <v>14</v>
      </c>
      <c r="B47" t="s">
        <v>103</v>
      </c>
      <c r="C47" s="2">
        <v>44621</v>
      </c>
      <c r="D47" s="2">
        <v>44651</v>
      </c>
      <c r="E47">
        <v>1375</v>
      </c>
    </row>
    <row r="48" spans="1:5" x14ac:dyDescent="0.25">
      <c r="A48" t="s">
        <v>14</v>
      </c>
      <c r="B48" t="s">
        <v>103</v>
      </c>
      <c r="C48" s="2">
        <v>44621</v>
      </c>
      <c r="D48" s="2">
        <v>44651</v>
      </c>
      <c r="E48">
        <v>2500</v>
      </c>
    </row>
    <row r="49" spans="1:5" x14ac:dyDescent="0.25">
      <c r="A49" t="s">
        <v>14</v>
      </c>
      <c r="B49" t="s">
        <v>103</v>
      </c>
      <c r="C49" s="2">
        <v>44621</v>
      </c>
      <c r="D49" s="2">
        <v>44651</v>
      </c>
      <c r="E49">
        <v>1500</v>
      </c>
    </row>
    <row r="50" spans="1:5" x14ac:dyDescent="0.25">
      <c r="A50" t="s">
        <v>14</v>
      </c>
      <c r="B50" t="s">
        <v>103</v>
      </c>
      <c r="C50" s="2">
        <v>44621</v>
      </c>
      <c r="D50" s="2">
        <v>44651</v>
      </c>
      <c r="E50">
        <v>1500</v>
      </c>
    </row>
    <row r="51" spans="1:5" x14ac:dyDescent="0.25">
      <c r="A51" t="s">
        <v>14</v>
      </c>
      <c r="B51" t="s">
        <v>103</v>
      </c>
      <c r="C51" s="2">
        <v>44621</v>
      </c>
      <c r="D51" s="2">
        <v>44651</v>
      </c>
      <c r="E51">
        <v>600</v>
      </c>
    </row>
    <row r="52" spans="1:5" x14ac:dyDescent="0.25">
      <c r="A52" t="s">
        <v>15</v>
      </c>
      <c r="B52" t="s">
        <v>105</v>
      </c>
      <c r="C52" s="2">
        <v>44621</v>
      </c>
      <c r="D52" s="2">
        <v>44651</v>
      </c>
      <c r="E52">
        <v>1750</v>
      </c>
    </row>
    <row r="53" spans="1:5" x14ac:dyDescent="0.25">
      <c r="A53" t="s">
        <v>15</v>
      </c>
      <c r="B53" t="s">
        <v>105</v>
      </c>
      <c r="C53" s="2">
        <v>44621</v>
      </c>
      <c r="D53" s="2">
        <v>44651</v>
      </c>
      <c r="E53">
        <v>2050.5300000000002</v>
      </c>
    </row>
    <row r="54" spans="1:5" x14ac:dyDescent="0.25">
      <c r="A54" t="s">
        <v>15</v>
      </c>
      <c r="B54" t="s">
        <v>105</v>
      </c>
      <c r="C54" s="2">
        <v>44621</v>
      </c>
      <c r="D54" s="2">
        <v>44651</v>
      </c>
      <c r="E54">
        <v>1500</v>
      </c>
    </row>
    <row r="55" spans="1:5" x14ac:dyDescent="0.25">
      <c r="A55" t="s">
        <v>15</v>
      </c>
      <c r="B55" t="s">
        <v>105</v>
      </c>
      <c r="C55" s="2">
        <v>44621</v>
      </c>
      <c r="D55" s="2">
        <v>44651</v>
      </c>
      <c r="E55">
        <v>1650</v>
      </c>
    </row>
    <row r="56" spans="1:5" x14ac:dyDescent="0.25">
      <c r="A56" t="s">
        <v>15</v>
      </c>
      <c r="B56" t="s">
        <v>105</v>
      </c>
      <c r="C56" s="2">
        <v>44317</v>
      </c>
      <c r="D56" s="2">
        <v>44681</v>
      </c>
      <c r="E56">
        <v>3375.05</v>
      </c>
    </row>
    <row r="57" spans="1:5" x14ac:dyDescent="0.25">
      <c r="A57" t="s">
        <v>16</v>
      </c>
      <c r="B57" t="s">
        <v>102</v>
      </c>
      <c r="C57" s="2">
        <v>44317</v>
      </c>
      <c r="D57" s="2">
        <v>44681</v>
      </c>
      <c r="E57">
        <v>1100</v>
      </c>
    </row>
    <row r="58" spans="1:5" x14ac:dyDescent="0.25">
      <c r="A58" t="s">
        <v>16</v>
      </c>
      <c r="B58" t="s">
        <v>102</v>
      </c>
      <c r="C58" s="2">
        <v>44317</v>
      </c>
      <c r="D58" s="2">
        <v>44681</v>
      </c>
      <c r="E58">
        <v>1750</v>
      </c>
    </row>
    <row r="59" spans="1:5" x14ac:dyDescent="0.25">
      <c r="A59" t="s">
        <v>16</v>
      </c>
      <c r="B59" t="s">
        <v>102</v>
      </c>
      <c r="C59" s="2">
        <v>44317</v>
      </c>
      <c r="D59" s="2">
        <v>44681</v>
      </c>
      <c r="E59">
        <v>2500</v>
      </c>
    </row>
    <row r="60" spans="1:5" x14ac:dyDescent="0.25">
      <c r="A60" t="s">
        <v>16</v>
      </c>
      <c r="B60" t="s">
        <v>102</v>
      </c>
      <c r="C60" s="2">
        <v>44317</v>
      </c>
      <c r="D60" s="2">
        <v>44681</v>
      </c>
      <c r="E60">
        <v>2150</v>
      </c>
    </row>
    <row r="61" spans="1:5" x14ac:dyDescent="0.25">
      <c r="A61" t="s">
        <v>16</v>
      </c>
      <c r="B61" t="s">
        <v>102</v>
      </c>
      <c r="C61" s="2">
        <v>44317</v>
      </c>
      <c r="D61" s="2">
        <v>44681</v>
      </c>
      <c r="E61">
        <v>10000</v>
      </c>
    </row>
    <row r="62" spans="1:5" x14ac:dyDescent="0.25">
      <c r="A62" t="s">
        <v>16</v>
      </c>
      <c r="B62" t="s">
        <v>102</v>
      </c>
      <c r="C62" s="2">
        <v>44409</v>
      </c>
      <c r="D62" s="2">
        <v>44681</v>
      </c>
      <c r="E62">
        <v>2500</v>
      </c>
    </row>
    <row r="63" spans="1:5" x14ac:dyDescent="0.25">
      <c r="A63" t="s">
        <v>16</v>
      </c>
      <c r="B63" t="s">
        <v>102</v>
      </c>
      <c r="C63" s="2">
        <v>44593</v>
      </c>
      <c r="D63" s="2">
        <v>44681</v>
      </c>
      <c r="E63">
        <v>1929.396666666667</v>
      </c>
    </row>
    <row r="64" spans="1:5" x14ac:dyDescent="0.25">
      <c r="A64" t="s">
        <v>17</v>
      </c>
      <c r="B64" t="s">
        <v>103</v>
      </c>
      <c r="C64" s="2">
        <v>44593</v>
      </c>
      <c r="D64" s="2">
        <v>44681</v>
      </c>
      <c r="E64">
        <v>20000</v>
      </c>
    </row>
    <row r="65" spans="1:5" x14ac:dyDescent="0.25">
      <c r="A65" t="s">
        <v>17</v>
      </c>
      <c r="B65" t="s">
        <v>103</v>
      </c>
      <c r="C65" s="2">
        <v>44593</v>
      </c>
      <c r="D65" s="2">
        <v>44681</v>
      </c>
      <c r="E65">
        <v>434.77666666666659</v>
      </c>
    </row>
    <row r="66" spans="1:5" x14ac:dyDescent="0.25">
      <c r="A66" t="s">
        <v>17</v>
      </c>
      <c r="B66" t="s">
        <v>103</v>
      </c>
      <c r="C66" s="2">
        <v>44593</v>
      </c>
      <c r="D66" s="2">
        <v>44681</v>
      </c>
      <c r="E66">
        <v>5987.583333333333</v>
      </c>
    </row>
    <row r="67" spans="1:5" x14ac:dyDescent="0.25">
      <c r="A67" t="s">
        <v>17</v>
      </c>
      <c r="B67" t="s">
        <v>103</v>
      </c>
      <c r="C67" s="2">
        <v>44652</v>
      </c>
      <c r="D67" s="2">
        <v>44681</v>
      </c>
      <c r="E67">
        <v>4181.82</v>
      </c>
    </row>
    <row r="68" spans="1:5" x14ac:dyDescent="0.25">
      <c r="A68" t="s">
        <v>17</v>
      </c>
      <c r="B68" t="s">
        <v>103</v>
      </c>
      <c r="C68" s="2">
        <v>44652</v>
      </c>
      <c r="D68" s="2">
        <v>44681</v>
      </c>
      <c r="E68">
        <v>1000</v>
      </c>
    </row>
    <row r="69" spans="1:5" x14ac:dyDescent="0.25">
      <c r="A69" t="s">
        <v>17</v>
      </c>
      <c r="B69" t="s">
        <v>103</v>
      </c>
      <c r="C69" s="2">
        <v>44652</v>
      </c>
      <c r="D69" s="2">
        <v>44681</v>
      </c>
      <c r="E69">
        <v>2000</v>
      </c>
    </row>
    <row r="70" spans="1:5" x14ac:dyDescent="0.25">
      <c r="A70" t="s">
        <v>18</v>
      </c>
      <c r="B70" t="s">
        <v>101</v>
      </c>
      <c r="C70" s="2">
        <v>44652</v>
      </c>
      <c r="D70" s="2">
        <v>44681</v>
      </c>
      <c r="E70">
        <v>700</v>
      </c>
    </row>
    <row r="71" spans="1:5" x14ac:dyDescent="0.25">
      <c r="A71" t="s">
        <v>18</v>
      </c>
      <c r="B71" t="s">
        <v>101</v>
      </c>
      <c r="C71" s="2">
        <v>44652</v>
      </c>
      <c r="D71" s="2">
        <v>44681</v>
      </c>
      <c r="E71">
        <v>1375</v>
      </c>
    </row>
    <row r="72" spans="1:5" x14ac:dyDescent="0.25">
      <c r="A72" t="s">
        <v>18</v>
      </c>
      <c r="B72" t="s">
        <v>101</v>
      </c>
      <c r="C72" s="2">
        <v>44652</v>
      </c>
      <c r="D72" s="2">
        <v>44681</v>
      </c>
      <c r="E72">
        <v>2500</v>
      </c>
    </row>
    <row r="73" spans="1:5" x14ac:dyDescent="0.25">
      <c r="A73" t="s">
        <v>18</v>
      </c>
      <c r="B73" t="s">
        <v>101</v>
      </c>
      <c r="C73" s="2">
        <v>44652</v>
      </c>
      <c r="D73" s="2">
        <v>44681</v>
      </c>
      <c r="E73">
        <v>1500</v>
      </c>
    </row>
    <row r="74" spans="1:5" x14ac:dyDescent="0.25">
      <c r="A74" t="s">
        <v>19</v>
      </c>
      <c r="B74" t="s">
        <v>104</v>
      </c>
      <c r="C74" s="2">
        <v>44652</v>
      </c>
      <c r="D74" s="2">
        <v>44681</v>
      </c>
      <c r="E74">
        <v>600</v>
      </c>
    </row>
    <row r="75" spans="1:5" x14ac:dyDescent="0.25">
      <c r="A75" t="s">
        <v>19</v>
      </c>
      <c r="B75" t="s">
        <v>104</v>
      </c>
      <c r="C75" s="2">
        <v>44652</v>
      </c>
      <c r="D75" s="2">
        <v>44681</v>
      </c>
      <c r="E75">
        <v>1750</v>
      </c>
    </row>
    <row r="76" spans="1:5" x14ac:dyDescent="0.25">
      <c r="A76" t="s">
        <v>19</v>
      </c>
      <c r="B76" t="s">
        <v>104</v>
      </c>
      <c r="C76" s="2">
        <v>44652</v>
      </c>
      <c r="D76" s="2">
        <v>44681</v>
      </c>
      <c r="E76">
        <v>2050.5300000000002</v>
      </c>
    </row>
    <row r="77" spans="1:5" x14ac:dyDescent="0.25">
      <c r="A77" t="s">
        <v>19</v>
      </c>
      <c r="B77" t="s">
        <v>104</v>
      </c>
      <c r="C77" s="2">
        <v>44652</v>
      </c>
      <c r="D77" s="2">
        <v>44681</v>
      </c>
      <c r="E77">
        <v>1500</v>
      </c>
    </row>
    <row r="78" spans="1:5" x14ac:dyDescent="0.25">
      <c r="A78" t="s">
        <v>19</v>
      </c>
      <c r="B78" t="s">
        <v>104</v>
      </c>
      <c r="C78" s="2">
        <v>44652</v>
      </c>
      <c r="D78" s="2">
        <v>44681</v>
      </c>
      <c r="E78">
        <v>1650</v>
      </c>
    </row>
    <row r="79" spans="1:5" x14ac:dyDescent="0.25">
      <c r="A79" t="s">
        <v>19</v>
      </c>
      <c r="B79" t="s">
        <v>104</v>
      </c>
      <c r="C79" s="2">
        <v>44348</v>
      </c>
      <c r="D79" s="2">
        <v>44712</v>
      </c>
      <c r="E79">
        <v>7437.5</v>
      </c>
    </row>
    <row r="80" spans="1:5" x14ac:dyDescent="0.25">
      <c r="A80" t="s">
        <v>19</v>
      </c>
      <c r="B80" t="s">
        <v>104</v>
      </c>
      <c r="C80" s="2">
        <v>44348</v>
      </c>
      <c r="D80" s="2">
        <v>44712</v>
      </c>
      <c r="E80">
        <v>4000</v>
      </c>
    </row>
    <row r="81" spans="1:5" x14ac:dyDescent="0.25">
      <c r="A81" t="s">
        <v>19</v>
      </c>
      <c r="B81" t="s">
        <v>104</v>
      </c>
      <c r="C81" s="2">
        <v>44348</v>
      </c>
      <c r="D81" s="2">
        <v>44712</v>
      </c>
      <c r="E81">
        <v>2330.1075000000001</v>
      </c>
    </row>
    <row r="82" spans="1:5" x14ac:dyDescent="0.25">
      <c r="A82" t="s">
        <v>19</v>
      </c>
      <c r="B82" t="s">
        <v>104</v>
      </c>
      <c r="C82" s="2">
        <v>44348</v>
      </c>
      <c r="D82" s="2">
        <v>44712</v>
      </c>
      <c r="E82">
        <v>3347.5</v>
      </c>
    </row>
    <row r="83" spans="1:5" x14ac:dyDescent="0.25">
      <c r="A83" t="s">
        <v>19</v>
      </c>
      <c r="B83" t="s">
        <v>104</v>
      </c>
      <c r="C83" s="2">
        <v>44348</v>
      </c>
      <c r="D83" s="2">
        <v>44712</v>
      </c>
      <c r="E83">
        <v>3250</v>
      </c>
    </row>
    <row r="84" spans="1:5" x14ac:dyDescent="0.25">
      <c r="A84" t="s">
        <v>19</v>
      </c>
      <c r="B84" t="s">
        <v>104</v>
      </c>
      <c r="C84" s="2">
        <v>44348</v>
      </c>
      <c r="D84" s="2">
        <v>44712</v>
      </c>
      <c r="E84">
        <v>1994.521666666667</v>
      </c>
    </row>
    <row r="85" spans="1:5" x14ac:dyDescent="0.25">
      <c r="A85" t="s">
        <v>19</v>
      </c>
      <c r="B85" t="s">
        <v>104</v>
      </c>
      <c r="C85" s="2">
        <v>44348</v>
      </c>
      <c r="D85" s="2">
        <v>44712</v>
      </c>
      <c r="E85">
        <v>5000</v>
      </c>
    </row>
    <row r="86" spans="1:5" x14ac:dyDescent="0.25">
      <c r="A86" t="s">
        <v>19</v>
      </c>
      <c r="B86" t="s">
        <v>104</v>
      </c>
      <c r="C86" s="2">
        <v>44348</v>
      </c>
      <c r="D86" s="2">
        <v>44712</v>
      </c>
      <c r="E86">
        <v>2575</v>
      </c>
    </row>
    <row r="87" spans="1:5" x14ac:dyDescent="0.25">
      <c r="A87" t="s">
        <v>19</v>
      </c>
      <c r="B87" t="s">
        <v>104</v>
      </c>
      <c r="C87" s="2">
        <v>44348</v>
      </c>
      <c r="D87" s="2">
        <v>44712</v>
      </c>
      <c r="E87">
        <v>1327.81</v>
      </c>
    </row>
    <row r="88" spans="1:5" x14ac:dyDescent="0.25">
      <c r="A88" t="s">
        <v>19</v>
      </c>
      <c r="B88" t="s">
        <v>104</v>
      </c>
      <c r="C88" s="2">
        <v>44348</v>
      </c>
      <c r="D88" s="2">
        <v>44712</v>
      </c>
      <c r="E88">
        <v>2708.333333333333</v>
      </c>
    </row>
    <row r="89" spans="1:5" x14ac:dyDescent="0.25">
      <c r="A89" t="s">
        <v>19</v>
      </c>
      <c r="B89" t="s">
        <v>104</v>
      </c>
      <c r="C89" s="2">
        <v>44348</v>
      </c>
      <c r="D89" s="2">
        <v>44712</v>
      </c>
      <c r="E89">
        <v>1666.666666666667</v>
      </c>
    </row>
    <row r="90" spans="1:5" x14ac:dyDescent="0.25">
      <c r="A90" t="s">
        <v>20</v>
      </c>
      <c r="B90" t="s">
        <v>103</v>
      </c>
      <c r="C90" s="2">
        <v>44440</v>
      </c>
      <c r="D90" s="2">
        <v>44712</v>
      </c>
      <c r="E90">
        <v>1851.7777777777781</v>
      </c>
    </row>
    <row r="91" spans="1:5" x14ac:dyDescent="0.25">
      <c r="A91" t="s">
        <v>20</v>
      </c>
      <c r="B91" t="s">
        <v>103</v>
      </c>
      <c r="C91" s="2">
        <v>44531</v>
      </c>
      <c r="D91" s="2">
        <v>44712</v>
      </c>
      <c r="E91">
        <v>3328.29</v>
      </c>
    </row>
    <row r="92" spans="1:5" x14ac:dyDescent="0.25">
      <c r="A92" t="s">
        <v>20</v>
      </c>
      <c r="B92" t="s">
        <v>103</v>
      </c>
      <c r="C92" s="2">
        <v>44531</v>
      </c>
      <c r="D92" s="2">
        <v>44712</v>
      </c>
      <c r="E92">
        <v>1144.5</v>
      </c>
    </row>
    <row r="93" spans="1:5" x14ac:dyDescent="0.25">
      <c r="A93" t="s">
        <v>20</v>
      </c>
      <c r="B93" t="s">
        <v>103</v>
      </c>
      <c r="C93" s="2">
        <v>44621</v>
      </c>
      <c r="D93" s="2">
        <v>44712</v>
      </c>
      <c r="E93">
        <v>1000</v>
      </c>
    </row>
    <row r="94" spans="1:5" x14ac:dyDescent="0.25">
      <c r="A94" t="s">
        <v>20</v>
      </c>
      <c r="B94" t="s">
        <v>103</v>
      </c>
      <c r="C94" s="2">
        <v>44621</v>
      </c>
      <c r="D94" s="2">
        <v>44712</v>
      </c>
      <c r="E94">
        <v>4166.666666666667</v>
      </c>
    </row>
    <row r="95" spans="1:5" x14ac:dyDescent="0.25">
      <c r="A95" t="s">
        <v>20</v>
      </c>
      <c r="B95" t="s">
        <v>101</v>
      </c>
      <c r="C95" s="2">
        <v>44621</v>
      </c>
      <c r="D95" s="2">
        <v>44712</v>
      </c>
      <c r="E95">
        <v>2761.76</v>
      </c>
    </row>
    <row r="96" spans="1:5" x14ac:dyDescent="0.25">
      <c r="A96" t="s">
        <v>20</v>
      </c>
      <c r="B96" t="s">
        <v>101</v>
      </c>
      <c r="C96" s="2">
        <v>44621</v>
      </c>
      <c r="D96" s="2">
        <v>44712</v>
      </c>
      <c r="E96">
        <v>1000</v>
      </c>
    </row>
    <row r="97" spans="1:5" x14ac:dyDescent="0.25">
      <c r="A97" t="s">
        <v>20</v>
      </c>
      <c r="B97" t="s">
        <v>101</v>
      </c>
      <c r="C97" s="2">
        <v>44621</v>
      </c>
      <c r="D97" s="2">
        <v>44712</v>
      </c>
      <c r="E97">
        <v>2666.666666666667</v>
      </c>
    </row>
    <row r="98" spans="1:5" x14ac:dyDescent="0.25">
      <c r="A98" t="s">
        <v>21</v>
      </c>
      <c r="B98" t="s">
        <v>102</v>
      </c>
      <c r="C98" s="2">
        <v>44621</v>
      </c>
      <c r="D98" s="2">
        <v>44712</v>
      </c>
      <c r="E98">
        <v>1321.0033333333331</v>
      </c>
    </row>
    <row r="99" spans="1:5" x14ac:dyDescent="0.25">
      <c r="A99" t="s">
        <v>21</v>
      </c>
      <c r="B99" t="s">
        <v>102</v>
      </c>
      <c r="C99" s="2">
        <v>44652</v>
      </c>
      <c r="D99" s="2">
        <v>44712</v>
      </c>
      <c r="E99">
        <v>1000</v>
      </c>
    </row>
    <row r="100" spans="1:5" x14ac:dyDescent="0.25">
      <c r="A100" t="s">
        <v>21</v>
      </c>
      <c r="B100" t="s">
        <v>102</v>
      </c>
      <c r="C100" s="2">
        <v>44682</v>
      </c>
      <c r="D100" s="2">
        <v>44712</v>
      </c>
      <c r="E100">
        <v>1000</v>
      </c>
    </row>
    <row r="101" spans="1:5" x14ac:dyDescent="0.25">
      <c r="A101" t="s">
        <v>21</v>
      </c>
      <c r="B101" t="s">
        <v>102</v>
      </c>
      <c r="C101" s="2">
        <v>44682</v>
      </c>
      <c r="D101" s="2">
        <v>44712</v>
      </c>
      <c r="E101">
        <v>2000</v>
      </c>
    </row>
    <row r="102" spans="1:5" x14ac:dyDescent="0.25">
      <c r="A102" t="s">
        <v>21</v>
      </c>
      <c r="B102" t="s">
        <v>102</v>
      </c>
      <c r="C102" s="2">
        <v>44682</v>
      </c>
      <c r="D102" s="2">
        <v>44712</v>
      </c>
      <c r="E102">
        <v>700</v>
      </c>
    </row>
    <row r="103" spans="1:5" x14ac:dyDescent="0.25">
      <c r="A103" t="s">
        <v>21</v>
      </c>
      <c r="B103" t="s">
        <v>102</v>
      </c>
      <c r="C103" s="2">
        <v>44682</v>
      </c>
      <c r="D103" s="2">
        <v>44712</v>
      </c>
      <c r="E103">
        <v>1375</v>
      </c>
    </row>
    <row r="104" spans="1:5" x14ac:dyDescent="0.25">
      <c r="A104" t="s">
        <v>22</v>
      </c>
      <c r="B104" t="s">
        <v>101</v>
      </c>
      <c r="C104" s="2">
        <v>44682</v>
      </c>
      <c r="D104" s="2">
        <v>44712</v>
      </c>
      <c r="E104">
        <v>2500</v>
      </c>
    </row>
    <row r="105" spans="1:5" x14ac:dyDescent="0.25">
      <c r="A105" t="s">
        <v>23</v>
      </c>
      <c r="B105" t="s">
        <v>103</v>
      </c>
      <c r="C105" s="2">
        <v>44682</v>
      </c>
      <c r="D105" s="2">
        <v>44712</v>
      </c>
      <c r="E105">
        <v>1500</v>
      </c>
    </row>
    <row r="106" spans="1:5" x14ac:dyDescent="0.25">
      <c r="A106" t="s">
        <v>23</v>
      </c>
      <c r="B106" t="s">
        <v>103</v>
      </c>
      <c r="C106" s="2">
        <v>44682</v>
      </c>
      <c r="D106" s="2">
        <v>44712</v>
      </c>
      <c r="E106">
        <v>600</v>
      </c>
    </row>
    <row r="107" spans="1:5" x14ac:dyDescent="0.25">
      <c r="A107" t="s">
        <v>23</v>
      </c>
      <c r="B107" t="s">
        <v>103</v>
      </c>
      <c r="C107" s="2">
        <v>44682</v>
      </c>
      <c r="D107" s="2">
        <v>44712</v>
      </c>
      <c r="E107">
        <v>1750</v>
      </c>
    </row>
    <row r="108" spans="1:5" x14ac:dyDescent="0.25">
      <c r="A108" t="s">
        <v>24</v>
      </c>
      <c r="B108" t="s">
        <v>103</v>
      </c>
      <c r="C108" s="2">
        <v>44682</v>
      </c>
      <c r="D108" s="2">
        <v>44712</v>
      </c>
      <c r="E108">
        <v>2050.5300000000002</v>
      </c>
    </row>
    <row r="109" spans="1:5" x14ac:dyDescent="0.25">
      <c r="A109" t="s">
        <v>24</v>
      </c>
      <c r="B109" t="s">
        <v>103</v>
      </c>
      <c r="C109" s="2">
        <v>44682</v>
      </c>
      <c r="D109" s="2">
        <v>44712</v>
      </c>
      <c r="E109">
        <v>1500</v>
      </c>
    </row>
    <row r="110" spans="1:5" x14ac:dyDescent="0.25">
      <c r="A110" t="s">
        <v>24</v>
      </c>
      <c r="B110" t="s">
        <v>103</v>
      </c>
      <c r="C110" s="2">
        <v>44378</v>
      </c>
      <c r="D110" s="2">
        <v>44742</v>
      </c>
      <c r="E110">
        <v>2250</v>
      </c>
    </row>
    <row r="111" spans="1:5" x14ac:dyDescent="0.25">
      <c r="A111" t="s">
        <v>24</v>
      </c>
      <c r="B111" t="s">
        <v>103</v>
      </c>
      <c r="C111" s="2">
        <v>44378</v>
      </c>
      <c r="D111" s="2">
        <v>44742</v>
      </c>
      <c r="E111">
        <v>1303.7983333333329</v>
      </c>
    </row>
    <row r="112" spans="1:5" x14ac:dyDescent="0.25">
      <c r="A112" t="s">
        <v>24</v>
      </c>
      <c r="B112" t="s">
        <v>103</v>
      </c>
      <c r="C112" s="2">
        <v>44378</v>
      </c>
      <c r="D112" s="2">
        <v>44742</v>
      </c>
      <c r="E112">
        <v>250</v>
      </c>
    </row>
    <row r="113" spans="1:5" x14ac:dyDescent="0.25">
      <c r="A113" t="s">
        <v>24</v>
      </c>
      <c r="B113" t="s">
        <v>103</v>
      </c>
      <c r="C113" s="2">
        <v>44378</v>
      </c>
      <c r="D113" s="2">
        <v>44742</v>
      </c>
      <c r="E113">
        <v>750</v>
      </c>
    </row>
    <row r="114" spans="1:5" x14ac:dyDescent="0.25">
      <c r="A114" t="s">
        <v>25</v>
      </c>
      <c r="B114" t="s">
        <v>103</v>
      </c>
      <c r="C114" s="2">
        <v>44378</v>
      </c>
      <c r="D114" s="2">
        <v>44742</v>
      </c>
      <c r="E114">
        <v>2500</v>
      </c>
    </row>
    <row r="115" spans="1:5" x14ac:dyDescent="0.25">
      <c r="A115" t="s">
        <v>25</v>
      </c>
      <c r="B115" t="s">
        <v>103</v>
      </c>
      <c r="C115" s="2">
        <v>44378</v>
      </c>
      <c r="D115" s="2">
        <v>44742</v>
      </c>
      <c r="E115">
        <v>3755.666666666667</v>
      </c>
    </row>
    <row r="116" spans="1:5" x14ac:dyDescent="0.25">
      <c r="A116" t="s">
        <v>25</v>
      </c>
      <c r="B116" t="s">
        <v>103</v>
      </c>
      <c r="C116" s="2">
        <v>44652</v>
      </c>
      <c r="D116" s="2">
        <v>44742</v>
      </c>
      <c r="E116">
        <v>1770.2366666666669</v>
      </c>
    </row>
    <row r="117" spans="1:5" x14ac:dyDescent="0.25">
      <c r="A117" t="s">
        <v>25</v>
      </c>
      <c r="B117" t="s">
        <v>103</v>
      </c>
      <c r="C117" s="2">
        <v>44652</v>
      </c>
      <c r="D117" s="2">
        <v>44742</v>
      </c>
      <c r="E117">
        <v>500</v>
      </c>
    </row>
    <row r="118" spans="1:5" x14ac:dyDescent="0.25">
      <c r="A118" t="s">
        <v>25</v>
      </c>
      <c r="B118" t="s">
        <v>103</v>
      </c>
      <c r="C118" s="2">
        <v>44652</v>
      </c>
      <c r="D118" s="2">
        <v>44742</v>
      </c>
      <c r="E118">
        <v>3000</v>
      </c>
    </row>
    <row r="119" spans="1:5" x14ac:dyDescent="0.25">
      <c r="A119" t="s">
        <v>25</v>
      </c>
      <c r="B119" t="s">
        <v>103</v>
      </c>
      <c r="C119" s="2">
        <v>44652</v>
      </c>
      <c r="D119" s="2">
        <v>44742</v>
      </c>
      <c r="E119">
        <v>900</v>
      </c>
    </row>
    <row r="120" spans="1:5" x14ac:dyDescent="0.25">
      <c r="A120" t="s">
        <v>25</v>
      </c>
      <c r="B120" t="s">
        <v>103</v>
      </c>
      <c r="C120" s="2">
        <v>44652</v>
      </c>
      <c r="D120" s="2">
        <v>44742</v>
      </c>
      <c r="E120">
        <v>2489.42</v>
      </c>
    </row>
    <row r="121" spans="1:5" x14ac:dyDescent="0.25">
      <c r="A121" t="s">
        <v>26</v>
      </c>
      <c r="B121" t="s">
        <v>103</v>
      </c>
      <c r="C121" s="2">
        <v>44713</v>
      </c>
      <c r="D121" s="2">
        <v>44742</v>
      </c>
      <c r="E121">
        <v>10233.16</v>
      </c>
    </row>
    <row r="122" spans="1:5" x14ac:dyDescent="0.25">
      <c r="A122" t="s">
        <v>27</v>
      </c>
      <c r="B122" t="s">
        <v>104</v>
      </c>
      <c r="C122" s="2">
        <v>44713</v>
      </c>
      <c r="D122" s="2">
        <v>44742</v>
      </c>
      <c r="E122">
        <v>2362.3000000000002</v>
      </c>
    </row>
    <row r="123" spans="1:5" x14ac:dyDescent="0.25">
      <c r="A123" t="s">
        <v>27</v>
      </c>
      <c r="B123" t="s">
        <v>104</v>
      </c>
      <c r="C123" s="2">
        <v>44713</v>
      </c>
      <c r="D123" s="2">
        <v>44742</v>
      </c>
      <c r="E123">
        <v>2000</v>
      </c>
    </row>
    <row r="124" spans="1:5" x14ac:dyDescent="0.25">
      <c r="A124" t="s">
        <v>28</v>
      </c>
      <c r="B124" t="s">
        <v>101</v>
      </c>
      <c r="C124" s="2">
        <v>44713</v>
      </c>
      <c r="D124" s="2">
        <v>44742</v>
      </c>
      <c r="E124">
        <v>700</v>
      </c>
    </row>
    <row r="125" spans="1:5" x14ac:dyDescent="0.25">
      <c r="A125" t="s">
        <v>28</v>
      </c>
      <c r="B125" t="s">
        <v>101</v>
      </c>
      <c r="C125" s="2">
        <v>44713</v>
      </c>
      <c r="D125" s="2">
        <v>44742</v>
      </c>
      <c r="E125">
        <v>1375</v>
      </c>
    </row>
    <row r="126" spans="1:5" x14ac:dyDescent="0.25">
      <c r="A126" t="s">
        <v>29</v>
      </c>
      <c r="B126" t="s">
        <v>103</v>
      </c>
      <c r="C126" s="2">
        <v>44713</v>
      </c>
      <c r="D126" s="2">
        <v>44742</v>
      </c>
      <c r="E126">
        <v>2500</v>
      </c>
    </row>
    <row r="127" spans="1:5" x14ac:dyDescent="0.25">
      <c r="A127" t="s">
        <v>29</v>
      </c>
      <c r="B127" t="s">
        <v>103</v>
      </c>
      <c r="C127" s="2">
        <v>44713</v>
      </c>
      <c r="D127" s="2">
        <v>44742</v>
      </c>
      <c r="E127">
        <v>1500</v>
      </c>
    </row>
    <row r="128" spans="1:5" x14ac:dyDescent="0.25">
      <c r="A128" t="s">
        <v>29</v>
      </c>
      <c r="B128" t="s">
        <v>103</v>
      </c>
      <c r="C128" s="2">
        <v>44713</v>
      </c>
      <c r="D128" s="2">
        <v>44742</v>
      </c>
      <c r="E128">
        <v>600</v>
      </c>
    </row>
    <row r="129" spans="1:5" x14ac:dyDescent="0.25">
      <c r="A129" t="s">
        <v>29</v>
      </c>
      <c r="B129" t="s">
        <v>103</v>
      </c>
      <c r="C129" s="2">
        <v>44713</v>
      </c>
      <c r="D129" s="2">
        <v>44742</v>
      </c>
      <c r="E129">
        <v>1750</v>
      </c>
    </row>
    <row r="130" spans="1:5" x14ac:dyDescent="0.25">
      <c r="A130" t="s">
        <v>29</v>
      </c>
      <c r="B130" t="s">
        <v>103</v>
      </c>
      <c r="C130" s="2">
        <v>44713</v>
      </c>
      <c r="D130" s="2">
        <v>44742</v>
      </c>
      <c r="E130">
        <v>2050.5300000000002</v>
      </c>
    </row>
    <row r="131" spans="1:5" x14ac:dyDescent="0.25">
      <c r="A131" t="s">
        <v>29</v>
      </c>
      <c r="B131" t="s">
        <v>103</v>
      </c>
      <c r="C131" s="2">
        <v>44713</v>
      </c>
      <c r="D131" s="2">
        <v>44742</v>
      </c>
      <c r="E131">
        <v>1500</v>
      </c>
    </row>
    <row r="132" spans="1:5" x14ac:dyDescent="0.25">
      <c r="A132" t="s">
        <v>29</v>
      </c>
      <c r="B132" t="s">
        <v>103</v>
      </c>
      <c r="C132" s="2">
        <v>44409</v>
      </c>
      <c r="D132" s="2">
        <v>44773</v>
      </c>
      <c r="E132">
        <v>1274.6808333333331</v>
      </c>
    </row>
    <row r="133" spans="1:5" x14ac:dyDescent="0.25">
      <c r="A133" t="s">
        <v>29</v>
      </c>
      <c r="B133" t="s">
        <v>103</v>
      </c>
      <c r="C133" s="2">
        <v>44409</v>
      </c>
      <c r="D133" s="2">
        <v>44773</v>
      </c>
      <c r="E133">
        <v>4416.666666666667</v>
      </c>
    </row>
    <row r="134" spans="1:5" x14ac:dyDescent="0.25">
      <c r="A134" t="s">
        <v>29</v>
      </c>
      <c r="B134" t="s">
        <v>103</v>
      </c>
      <c r="C134" s="2">
        <v>44409</v>
      </c>
      <c r="D134" s="2">
        <v>44773</v>
      </c>
      <c r="E134">
        <v>500</v>
      </c>
    </row>
    <row r="135" spans="1:5" x14ac:dyDescent="0.25">
      <c r="A135" t="s">
        <v>29</v>
      </c>
      <c r="B135" t="s">
        <v>103</v>
      </c>
      <c r="C135" s="2">
        <v>44409</v>
      </c>
      <c r="D135" s="2">
        <v>44773</v>
      </c>
      <c r="E135">
        <v>2633.333333333333</v>
      </c>
    </row>
    <row r="136" spans="1:5" x14ac:dyDescent="0.25">
      <c r="A136" t="s">
        <v>29</v>
      </c>
      <c r="B136" t="s">
        <v>103</v>
      </c>
      <c r="C136" s="2">
        <v>44409</v>
      </c>
      <c r="D136" s="2">
        <v>44773</v>
      </c>
      <c r="E136">
        <v>3333.333333333333</v>
      </c>
    </row>
    <row r="137" spans="1:5" x14ac:dyDescent="0.25">
      <c r="A137" t="s">
        <v>29</v>
      </c>
      <c r="B137" t="s">
        <v>103</v>
      </c>
      <c r="C137" s="2">
        <v>44409</v>
      </c>
      <c r="D137" s="2">
        <v>44773</v>
      </c>
      <c r="E137">
        <v>2083.333333333333</v>
      </c>
    </row>
    <row r="138" spans="1:5" x14ac:dyDescent="0.25">
      <c r="A138" t="s">
        <v>29</v>
      </c>
      <c r="B138" t="s">
        <v>103</v>
      </c>
      <c r="C138" s="2">
        <v>44682</v>
      </c>
      <c r="D138" s="2">
        <v>44773</v>
      </c>
      <c r="E138">
        <v>2500</v>
      </c>
    </row>
    <row r="139" spans="1:5" x14ac:dyDescent="0.25">
      <c r="A139" t="s">
        <v>29</v>
      </c>
      <c r="B139" t="s">
        <v>103</v>
      </c>
      <c r="C139" s="2">
        <v>44682</v>
      </c>
      <c r="D139" s="2">
        <v>44773</v>
      </c>
      <c r="E139">
        <v>1967.69</v>
      </c>
    </row>
    <row r="140" spans="1:5" x14ac:dyDescent="0.25">
      <c r="A140" t="s">
        <v>29</v>
      </c>
      <c r="B140" t="s">
        <v>103</v>
      </c>
      <c r="C140" s="2">
        <v>44682</v>
      </c>
      <c r="D140" s="2">
        <v>44773</v>
      </c>
      <c r="E140">
        <v>1750</v>
      </c>
    </row>
    <row r="141" spans="1:5" x14ac:dyDescent="0.25">
      <c r="A141" t="s">
        <v>29</v>
      </c>
      <c r="B141" t="s">
        <v>103</v>
      </c>
      <c r="C141" s="2">
        <v>44682</v>
      </c>
      <c r="D141" s="2">
        <v>44773</v>
      </c>
      <c r="E141">
        <v>422.9666666666667</v>
      </c>
    </row>
    <row r="142" spans="1:5" x14ac:dyDescent="0.25">
      <c r="A142" t="s">
        <v>29</v>
      </c>
      <c r="B142" t="s">
        <v>103</v>
      </c>
      <c r="C142" s="2">
        <v>44682</v>
      </c>
      <c r="D142" s="2">
        <v>44773</v>
      </c>
      <c r="E142">
        <v>5987.583333333333</v>
      </c>
    </row>
    <row r="143" spans="1:5" x14ac:dyDescent="0.25">
      <c r="A143" t="s">
        <v>29</v>
      </c>
      <c r="B143" t="s">
        <v>103</v>
      </c>
      <c r="C143" s="2">
        <v>44743</v>
      </c>
      <c r="D143" s="2">
        <v>44773</v>
      </c>
      <c r="E143">
        <v>1000</v>
      </c>
    </row>
    <row r="144" spans="1:5" x14ac:dyDescent="0.25">
      <c r="A144" t="s">
        <v>29</v>
      </c>
      <c r="B144" t="s">
        <v>103</v>
      </c>
      <c r="C144" s="2">
        <v>44743</v>
      </c>
      <c r="D144" s="2">
        <v>44773</v>
      </c>
      <c r="E144">
        <v>4920.1499999999996</v>
      </c>
    </row>
    <row r="145" spans="1:5" x14ac:dyDescent="0.25">
      <c r="A145" t="s">
        <v>29</v>
      </c>
      <c r="B145" t="s">
        <v>103</v>
      </c>
      <c r="C145" s="2">
        <v>44743</v>
      </c>
      <c r="D145" s="2">
        <v>44773</v>
      </c>
      <c r="E145">
        <v>2000</v>
      </c>
    </row>
    <row r="146" spans="1:5" x14ac:dyDescent="0.25">
      <c r="A146" t="s">
        <v>29</v>
      </c>
      <c r="B146" t="s">
        <v>103</v>
      </c>
      <c r="C146" s="2">
        <v>44743</v>
      </c>
      <c r="D146" s="2">
        <v>44773</v>
      </c>
      <c r="E146">
        <v>700</v>
      </c>
    </row>
    <row r="147" spans="1:5" x14ac:dyDescent="0.25">
      <c r="A147" t="s">
        <v>29</v>
      </c>
      <c r="B147" t="s">
        <v>103</v>
      </c>
      <c r="C147" s="2">
        <v>44743</v>
      </c>
      <c r="D147" s="2">
        <v>44773</v>
      </c>
      <c r="E147">
        <v>1375</v>
      </c>
    </row>
    <row r="148" spans="1:5" x14ac:dyDescent="0.25">
      <c r="A148" t="s">
        <v>29</v>
      </c>
      <c r="B148" t="s">
        <v>103</v>
      </c>
      <c r="C148" s="2">
        <v>44743</v>
      </c>
      <c r="D148" s="2">
        <v>44773</v>
      </c>
      <c r="E148">
        <v>25000</v>
      </c>
    </row>
    <row r="149" spans="1:5" x14ac:dyDescent="0.25">
      <c r="A149" t="s">
        <v>29</v>
      </c>
      <c r="B149" t="s">
        <v>103</v>
      </c>
      <c r="C149" s="2">
        <v>44743</v>
      </c>
      <c r="D149" s="2">
        <v>44773</v>
      </c>
      <c r="E149">
        <v>2500</v>
      </c>
    </row>
    <row r="150" spans="1:5" x14ac:dyDescent="0.25">
      <c r="A150" t="s">
        <v>29</v>
      </c>
      <c r="B150" t="s">
        <v>103</v>
      </c>
      <c r="C150" s="2">
        <v>44743</v>
      </c>
      <c r="D150" s="2">
        <v>44773</v>
      </c>
      <c r="E150">
        <v>1500</v>
      </c>
    </row>
    <row r="151" spans="1:5" x14ac:dyDescent="0.25">
      <c r="A151" t="s">
        <v>29</v>
      </c>
      <c r="B151" t="s">
        <v>103</v>
      </c>
      <c r="C151" s="2">
        <v>44743</v>
      </c>
      <c r="D151" s="2">
        <v>44773</v>
      </c>
      <c r="E151">
        <v>600</v>
      </c>
    </row>
    <row r="152" spans="1:5" x14ac:dyDescent="0.25">
      <c r="A152" t="s">
        <v>29</v>
      </c>
      <c r="B152" t="s">
        <v>103</v>
      </c>
      <c r="C152" s="2">
        <v>44743</v>
      </c>
      <c r="D152" s="2">
        <v>44773</v>
      </c>
      <c r="E152">
        <v>1750</v>
      </c>
    </row>
    <row r="153" spans="1:5" x14ac:dyDescent="0.25">
      <c r="A153" t="s">
        <v>29</v>
      </c>
      <c r="B153" t="s">
        <v>103</v>
      </c>
      <c r="C153" s="2">
        <v>44317</v>
      </c>
      <c r="D153" s="2">
        <v>44804</v>
      </c>
      <c r="E153">
        <v>997.63187500000004</v>
      </c>
    </row>
    <row r="154" spans="1:5" x14ac:dyDescent="0.25">
      <c r="A154" t="s">
        <v>29</v>
      </c>
      <c r="B154" t="s">
        <v>103</v>
      </c>
      <c r="C154" s="2">
        <v>44440</v>
      </c>
      <c r="D154" s="2">
        <v>44804</v>
      </c>
      <c r="E154">
        <v>2083.333333333333</v>
      </c>
    </row>
    <row r="155" spans="1:5" x14ac:dyDescent="0.25">
      <c r="A155" t="s">
        <v>29</v>
      </c>
      <c r="B155" t="s">
        <v>103</v>
      </c>
      <c r="C155" s="2">
        <v>44440</v>
      </c>
      <c r="D155" s="2">
        <v>44804</v>
      </c>
      <c r="E155">
        <v>1000</v>
      </c>
    </row>
    <row r="156" spans="1:5" x14ac:dyDescent="0.25">
      <c r="A156" t="s">
        <v>29</v>
      </c>
      <c r="B156" t="s">
        <v>103</v>
      </c>
      <c r="C156" s="2">
        <v>44440</v>
      </c>
      <c r="D156" s="2">
        <v>44804</v>
      </c>
      <c r="E156">
        <v>17500</v>
      </c>
    </row>
    <row r="157" spans="1:5" x14ac:dyDescent="0.25">
      <c r="A157" t="s">
        <v>29</v>
      </c>
      <c r="B157" t="s">
        <v>103</v>
      </c>
      <c r="C157" s="2">
        <v>44713</v>
      </c>
      <c r="D157" s="2">
        <v>44804</v>
      </c>
      <c r="E157">
        <v>4166.666666666667</v>
      </c>
    </row>
    <row r="158" spans="1:5" x14ac:dyDescent="0.25">
      <c r="A158" t="s">
        <v>29</v>
      </c>
      <c r="B158" t="s">
        <v>103</v>
      </c>
      <c r="C158" s="2">
        <v>44713</v>
      </c>
      <c r="D158" s="2">
        <v>44804</v>
      </c>
      <c r="E158">
        <v>4166.666666666667</v>
      </c>
    </row>
    <row r="159" spans="1:5" x14ac:dyDescent="0.25">
      <c r="A159" t="s">
        <v>29</v>
      </c>
      <c r="B159" t="s">
        <v>103</v>
      </c>
      <c r="C159" s="2">
        <v>44713</v>
      </c>
      <c r="D159" s="2">
        <v>44804</v>
      </c>
      <c r="E159">
        <v>2632.913333333333</v>
      </c>
    </row>
    <row r="160" spans="1:5" x14ac:dyDescent="0.25">
      <c r="A160" t="s">
        <v>29</v>
      </c>
      <c r="B160" t="s">
        <v>103</v>
      </c>
      <c r="C160" s="2">
        <v>44713</v>
      </c>
      <c r="D160" s="2">
        <v>44804</v>
      </c>
      <c r="E160">
        <v>1263.5533333333331</v>
      </c>
    </row>
    <row r="161" spans="1:5" x14ac:dyDescent="0.25">
      <c r="A161" t="s">
        <v>30</v>
      </c>
      <c r="B161" t="s">
        <v>102</v>
      </c>
      <c r="C161" s="2">
        <v>44774</v>
      </c>
      <c r="D161" s="2">
        <v>44804</v>
      </c>
      <c r="E161">
        <v>8250</v>
      </c>
    </row>
    <row r="162" spans="1:5" x14ac:dyDescent="0.25">
      <c r="A162" t="s">
        <v>30</v>
      </c>
      <c r="B162" t="s">
        <v>102</v>
      </c>
      <c r="C162" s="2">
        <v>44774</v>
      </c>
      <c r="D162" s="2">
        <v>44804</v>
      </c>
      <c r="E162">
        <v>1000</v>
      </c>
    </row>
    <row r="163" spans="1:5" x14ac:dyDescent="0.25">
      <c r="A163" t="s">
        <v>30</v>
      </c>
      <c r="B163" t="s">
        <v>102</v>
      </c>
      <c r="C163" s="2">
        <v>44774</v>
      </c>
      <c r="D163" s="2">
        <v>44804</v>
      </c>
      <c r="E163">
        <v>4845.4399999999996</v>
      </c>
    </row>
    <row r="164" spans="1:5" x14ac:dyDescent="0.25">
      <c r="A164" t="s">
        <v>30</v>
      </c>
      <c r="B164" t="s">
        <v>102</v>
      </c>
      <c r="C164" s="2">
        <v>44774</v>
      </c>
      <c r="D164" s="2">
        <v>44804</v>
      </c>
      <c r="E164">
        <v>2000</v>
      </c>
    </row>
    <row r="165" spans="1:5" x14ac:dyDescent="0.25">
      <c r="A165" t="s">
        <v>30</v>
      </c>
      <c r="B165" t="s">
        <v>102</v>
      </c>
      <c r="C165" s="2">
        <v>44774</v>
      </c>
      <c r="D165" s="2">
        <v>44804</v>
      </c>
      <c r="E165">
        <v>700</v>
      </c>
    </row>
    <row r="166" spans="1:5" x14ac:dyDescent="0.25">
      <c r="A166" t="s">
        <v>30</v>
      </c>
      <c r="B166" t="s">
        <v>102</v>
      </c>
      <c r="C166" s="2">
        <v>44774</v>
      </c>
      <c r="D166" s="2">
        <v>44804</v>
      </c>
      <c r="E166">
        <v>1375</v>
      </c>
    </row>
    <row r="167" spans="1:5" x14ac:dyDescent="0.25">
      <c r="A167" t="s">
        <v>30</v>
      </c>
      <c r="B167" t="s">
        <v>102</v>
      </c>
      <c r="C167" s="2">
        <v>44774</v>
      </c>
      <c r="D167" s="2">
        <v>44804</v>
      </c>
      <c r="E167">
        <v>2500</v>
      </c>
    </row>
    <row r="168" spans="1:5" x14ac:dyDescent="0.25">
      <c r="A168" t="s">
        <v>30</v>
      </c>
      <c r="B168" t="s">
        <v>102</v>
      </c>
      <c r="C168" s="2">
        <v>44774</v>
      </c>
      <c r="D168" s="2">
        <v>44804</v>
      </c>
      <c r="E168">
        <v>1500</v>
      </c>
    </row>
    <row r="169" spans="1:5" x14ac:dyDescent="0.25">
      <c r="A169" t="s">
        <v>30</v>
      </c>
      <c r="B169" t="s">
        <v>102</v>
      </c>
      <c r="C169" s="2">
        <v>44774</v>
      </c>
      <c r="D169" s="2">
        <v>44804</v>
      </c>
      <c r="E169">
        <v>600</v>
      </c>
    </row>
    <row r="170" spans="1:5" x14ac:dyDescent="0.25">
      <c r="A170" t="s">
        <v>30</v>
      </c>
      <c r="B170" t="s">
        <v>102</v>
      </c>
      <c r="C170" s="2">
        <v>44774</v>
      </c>
      <c r="D170" s="2">
        <v>44804</v>
      </c>
      <c r="E170">
        <v>1750</v>
      </c>
    </row>
    <row r="171" spans="1:5" x14ac:dyDescent="0.25">
      <c r="A171" t="s">
        <v>30</v>
      </c>
      <c r="B171" t="s">
        <v>102</v>
      </c>
      <c r="C171" s="2">
        <v>44470</v>
      </c>
      <c r="D171" s="2">
        <v>44834</v>
      </c>
      <c r="E171">
        <v>3000</v>
      </c>
    </row>
    <row r="172" spans="1:5" x14ac:dyDescent="0.25">
      <c r="A172" t="s">
        <v>30</v>
      </c>
      <c r="B172" t="s">
        <v>102</v>
      </c>
      <c r="C172" s="2">
        <v>44470</v>
      </c>
      <c r="D172" s="2">
        <v>44834</v>
      </c>
      <c r="E172">
        <v>1953.9525000000001</v>
      </c>
    </row>
    <row r="173" spans="1:5" x14ac:dyDescent="0.25">
      <c r="A173" t="s">
        <v>30</v>
      </c>
      <c r="B173" t="s">
        <v>102</v>
      </c>
      <c r="C173" s="2">
        <v>44470</v>
      </c>
      <c r="D173" s="2">
        <v>44834</v>
      </c>
      <c r="E173">
        <v>1750</v>
      </c>
    </row>
    <row r="174" spans="1:5" x14ac:dyDescent="0.25">
      <c r="A174" t="s">
        <v>30</v>
      </c>
      <c r="B174" t="s">
        <v>102</v>
      </c>
      <c r="C174" s="2">
        <v>44470</v>
      </c>
      <c r="D174" s="2">
        <v>44834</v>
      </c>
      <c r="E174">
        <v>2333.333333333333</v>
      </c>
    </row>
    <row r="175" spans="1:5" x14ac:dyDescent="0.25">
      <c r="A175" t="s">
        <v>30</v>
      </c>
      <c r="B175" t="s">
        <v>102</v>
      </c>
      <c r="C175" s="2">
        <v>44501</v>
      </c>
      <c r="D175" s="2">
        <v>44834</v>
      </c>
      <c r="E175">
        <v>1875</v>
      </c>
    </row>
    <row r="176" spans="1:5" x14ac:dyDescent="0.25">
      <c r="A176" t="s">
        <v>30</v>
      </c>
      <c r="B176" t="s">
        <v>102</v>
      </c>
      <c r="C176" s="2">
        <v>44562</v>
      </c>
      <c r="D176" s="2">
        <v>44834</v>
      </c>
      <c r="E176">
        <v>6000</v>
      </c>
    </row>
    <row r="177" spans="1:5" x14ac:dyDescent="0.25">
      <c r="A177" t="s">
        <v>30</v>
      </c>
      <c r="B177" t="s">
        <v>102</v>
      </c>
      <c r="C177" s="2">
        <v>44715</v>
      </c>
      <c r="D177" s="2">
        <v>44834</v>
      </c>
      <c r="E177">
        <v>3750</v>
      </c>
    </row>
    <row r="178" spans="1:5" x14ac:dyDescent="0.25">
      <c r="A178" t="s">
        <v>30</v>
      </c>
      <c r="B178" t="s">
        <v>102</v>
      </c>
      <c r="C178" s="2">
        <v>44743</v>
      </c>
      <c r="D178" s="2">
        <v>44834</v>
      </c>
      <c r="E178">
        <v>2500</v>
      </c>
    </row>
    <row r="179" spans="1:5" x14ac:dyDescent="0.25">
      <c r="A179" t="s">
        <v>30</v>
      </c>
      <c r="B179" t="s">
        <v>102</v>
      </c>
      <c r="C179" s="2">
        <v>44743</v>
      </c>
      <c r="D179" s="2">
        <v>44834</v>
      </c>
      <c r="E179">
        <v>1738.15</v>
      </c>
    </row>
    <row r="180" spans="1:5" x14ac:dyDescent="0.25">
      <c r="A180" t="s">
        <v>30</v>
      </c>
      <c r="B180" t="s">
        <v>102</v>
      </c>
      <c r="C180" s="2">
        <v>44743</v>
      </c>
      <c r="D180" s="2">
        <v>44834</v>
      </c>
      <c r="E180">
        <v>500</v>
      </c>
    </row>
    <row r="181" spans="1:5" x14ac:dyDescent="0.25">
      <c r="A181" t="s">
        <v>30</v>
      </c>
      <c r="B181" t="s">
        <v>102</v>
      </c>
      <c r="C181" s="2">
        <v>44743</v>
      </c>
      <c r="D181" s="2">
        <v>44834</v>
      </c>
      <c r="E181">
        <v>3000</v>
      </c>
    </row>
    <row r="182" spans="1:5" x14ac:dyDescent="0.25">
      <c r="A182" t="s">
        <v>30</v>
      </c>
      <c r="B182" t="s">
        <v>102</v>
      </c>
      <c r="C182" s="2">
        <v>44743</v>
      </c>
      <c r="D182" s="2">
        <v>44834</v>
      </c>
      <c r="E182">
        <v>900</v>
      </c>
    </row>
    <row r="183" spans="1:5" x14ac:dyDescent="0.25">
      <c r="A183" t="s">
        <v>30</v>
      </c>
      <c r="B183" t="s">
        <v>102</v>
      </c>
      <c r="C183" s="2">
        <v>44743</v>
      </c>
      <c r="D183" s="2">
        <v>44834</v>
      </c>
      <c r="E183">
        <v>500</v>
      </c>
    </row>
    <row r="184" spans="1:5" x14ac:dyDescent="0.25">
      <c r="A184" t="s">
        <v>30</v>
      </c>
      <c r="B184" t="s">
        <v>102</v>
      </c>
      <c r="C184" s="2">
        <v>44743</v>
      </c>
      <c r="D184" s="2">
        <v>44834</v>
      </c>
      <c r="E184">
        <v>2398.7399999999998</v>
      </c>
    </row>
    <row r="185" spans="1:5" x14ac:dyDescent="0.25">
      <c r="A185" t="s">
        <v>30</v>
      </c>
      <c r="B185" t="s">
        <v>102</v>
      </c>
      <c r="C185" s="2">
        <v>44805</v>
      </c>
      <c r="D185" s="2">
        <v>44834</v>
      </c>
      <c r="E185">
        <v>8250</v>
      </c>
    </row>
    <row r="186" spans="1:5" x14ac:dyDescent="0.25">
      <c r="A186" t="s">
        <v>30</v>
      </c>
      <c r="B186" t="s">
        <v>102</v>
      </c>
      <c r="C186" s="2">
        <v>44805</v>
      </c>
      <c r="D186" s="2">
        <v>44834</v>
      </c>
      <c r="E186">
        <v>1000</v>
      </c>
    </row>
    <row r="187" spans="1:5" x14ac:dyDescent="0.25">
      <c r="A187" t="s">
        <v>31</v>
      </c>
      <c r="B187" t="s">
        <v>105</v>
      </c>
      <c r="C187" s="2">
        <v>44805</v>
      </c>
      <c r="D187" s="2">
        <v>44834</v>
      </c>
      <c r="E187">
        <v>3404.48</v>
      </c>
    </row>
    <row r="188" spans="1:5" x14ac:dyDescent="0.25">
      <c r="A188" t="s">
        <v>31</v>
      </c>
      <c r="B188" t="s">
        <v>105</v>
      </c>
      <c r="C188" s="2">
        <v>44805</v>
      </c>
      <c r="D188" s="2">
        <v>44834</v>
      </c>
      <c r="E188">
        <v>2000</v>
      </c>
    </row>
    <row r="189" spans="1:5" x14ac:dyDescent="0.25">
      <c r="A189" t="s">
        <v>31</v>
      </c>
      <c r="B189" t="s">
        <v>105</v>
      </c>
      <c r="C189" s="2">
        <v>44805</v>
      </c>
      <c r="D189" s="2">
        <v>44834</v>
      </c>
      <c r="E189">
        <v>700</v>
      </c>
    </row>
    <row r="190" spans="1:5" x14ac:dyDescent="0.25">
      <c r="A190" t="s">
        <v>31</v>
      </c>
      <c r="B190" t="s">
        <v>105</v>
      </c>
      <c r="C190" s="2">
        <v>44805</v>
      </c>
      <c r="D190" s="2">
        <v>44834</v>
      </c>
      <c r="E190">
        <v>1375</v>
      </c>
    </row>
    <row r="191" spans="1:5" x14ac:dyDescent="0.25">
      <c r="A191" t="s">
        <v>31</v>
      </c>
      <c r="B191" t="s">
        <v>105</v>
      </c>
      <c r="C191" s="2">
        <v>44805</v>
      </c>
      <c r="D191" s="2">
        <v>44834</v>
      </c>
      <c r="E191">
        <v>600</v>
      </c>
    </row>
    <row r="192" spans="1:5" x14ac:dyDescent="0.25">
      <c r="A192" t="s">
        <v>31</v>
      </c>
      <c r="B192" t="s">
        <v>105</v>
      </c>
      <c r="C192" s="2">
        <v>44805</v>
      </c>
      <c r="D192" s="2">
        <v>44834</v>
      </c>
      <c r="E192">
        <v>1750</v>
      </c>
    </row>
    <row r="193" spans="1:5" x14ac:dyDescent="0.25">
      <c r="A193" t="s">
        <v>31</v>
      </c>
      <c r="B193" t="s">
        <v>105</v>
      </c>
      <c r="C193" s="2">
        <v>44501</v>
      </c>
      <c r="D193" s="2">
        <v>44865</v>
      </c>
      <c r="E193">
        <v>1666.666666666667</v>
      </c>
    </row>
    <row r="194" spans="1:5" x14ac:dyDescent="0.25">
      <c r="A194" t="s">
        <v>31</v>
      </c>
      <c r="B194" t="s">
        <v>105</v>
      </c>
      <c r="C194" s="2">
        <v>44501</v>
      </c>
      <c r="D194" s="2">
        <v>44865</v>
      </c>
      <c r="E194">
        <v>1604.1375</v>
      </c>
    </row>
    <row r="195" spans="1:5" x14ac:dyDescent="0.25">
      <c r="A195" t="s">
        <v>31</v>
      </c>
      <c r="B195" t="s">
        <v>105</v>
      </c>
      <c r="C195" s="2">
        <v>44501</v>
      </c>
      <c r="D195" s="2">
        <v>44865</v>
      </c>
      <c r="E195">
        <v>3977</v>
      </c>
    </row>
    <row r="196" spans="1:5" x14ac:dyDescent="0.25">
      <c r="A196" t="s">
        <v>31</v>
      </c>
      <c r="B196" t="s">
        <v>105</v>
      </c>
      <c r="C196" s="2">
        <v>44501</v>
      </c>
      <c r="D196" s="2">
        <v>44865</v>
      </c>
      <c r="E196">
        <v>3500</v>
      </c>
    </row>
    <row r="197" spans="1:5" x14ac:dyDescent="0.25">
      <c r="A197" t="s">
        <v>31</v>
      </c>
      <c r="B197" t="s">
        <v>105</v>
      </c>
      <c r="C197" s="2">
        <v>44501</v>
      </c>
      <c r="D197" s="2">
        <v>44865</v>
      </c>
      <c r="E197">
        <v>500</v>
      </c>
    </row>
    <row r="198" spans="1:5" x14ac:dyDescent="0.25">
      <c r="A198" t="s">
        <v>31</v>
      </c>
      <c r="B198" t="s">
        <v>105</v>
      </c>
      <c r="C198" s="2">
        <v>44501</v>
      </c>
      <c r="D198" s="2">
        <v>44865</v>
      </c>
      <c r="E198">
        <v>3291.666666666667</v>
      </c>
    </row>
    <row r="199" spans="1:5" x14ac:dyDescent="0.25">
      <c r="A199" t="s">
        <v>31</v>
      </c>
      <c r="B199" t="s">
        <v>105</v>
      </c>
      <c r="C199" s="2">
        <v>44501</v>
      </c>
      <c r="D199" s="2">
        <v>44865</v>
      </c>
      <c r="E199">
        <v>19791.666666666672</v>
      </c>
    </row>
    <row r="200" spans="1:5" x14ac:dyDescent="0.25">
      <c r="A200" t="s">
        <v>31</v>
      </c>
      <c r="B200" t="s">
        <v>105</v>
      </c>
      <c r="C200" s="2">
        <v>44621</v>
      </c>
      <c r="D200" s="2">
        <v>44865</v>
      </c>
      <c r="E200">
        <v>908.98874999999998</v>
      </c>
    </row>
    <row r="201" spans="1:5" x14ac:dyDescent="0.25">
      <c r="A201" t="s">
        <v>31</v>
      </c>
      <c r="B201" t="s">
        <v>105</v>
      </c>
      <c r="C201" s="2">
        <v>44774</v>
      </c>
      <c r="D201" s="2">
        <v>44865</v>
      </c>
      <c r="E201">
        <v>1823.7433333333331</v>
      </c>
    </row>
    <row r="202" spans="1:5" x14ac:dyDescent="0.25">
      <c r="A202" t="s">
        <v>31</v>
      </c>
      <c r="B202" t="s">
        <v>105</v>
      </c>
      <c r="C202" s="2">
        <v>44774</v>
      </c>
      <c r="D202" s="2">
        <v>44865</v>
      </c>
      <c r="E202">
        <v>737</v>
      </c>
    </row>
    <row r="203" spans="1:5" x14ac:dyDescent="0.25">
      <c r="A203" t="s">
        <v>32</v>
      </c>
      <c r="B203" t="s">
        <v>104</v>
      </c>
      <c r="C203" s="2">
        <v>44774</v>
      </c>
      <c r="D203" s="2">
        <v>44865</v>
      </c>
      <c r="E203">
        <v>2500</v>
      </c>
    </row>
    <row r="204" spans="1:5" x14ac:dyDescent="0.25">
      <c r="A204" t="s">
        <v>33</v>
      </c>
      <c r="B204" t="s">
        <v>102</v>
      </c>
      <c r="C204" s="2">
        <v>44774</v>
      </c>
      <c r="D204" s="2">
        <v>44865</v>
      </c>
      <c r="E204">
        <v>410.49333333333328</v>
      </c>
    </row>
    <row r="205" spans="1:5" x14ac:dyDescent="0.25">
      <c r="A205" t="s">
        <v>33</v>
      </c>
      <c r="B205" t="s">
        <v>105</v>
      </c>
      <c r="C205" s="2">
        <v>44774</v>
      </c>
      <c r="D205" s="2">
        <v>44865</v>
      </c>
      <c r="E205">
        <v>5987.583333333333</v>
      </c>
    </row>
    <row r="206" spans="1:5" x14ac:dyDescent="0.25">
      <c r="A206" t="s">
        <v>33</v>
      </c>
      <c r="B206" t="s">
        <v>105</v>
      </c>
      <c r="C206" s="2">
        <v>44775</v>
      </c>
      <c r="D206" s="2">
        <v>44865</v>
      </c>
      <c r="E206">
        <v>504.52333333333331</v>
      </c>
    </row>
    <row r="207" spans="1:5" x14ac:dyDescent="0.25">
      <c r="A207" t="s">
        <v>33</v>
      </c>
      <c r="B207" t="s">
        <v>105</v>
      </c>
      <c r="C207" s="2">
        <v>44835</v>
      </c>
      <c r="D207" s="2">
        <v>44865</v>
      </c>
      <c r="E207">
        <v>8250</v>
      </c>
    </row>
    <row r="208" spans="1:5" x14ac:dyDescent="0.25">
      <c r="A208" t="s">
        <v>33</v>
      </c>
      <c r="B208" t="s">
        <v>105</v>
      </c>
      <c r="C208" s="2">
        <v>44835</v>
      </c>
      <c r="D208" s="2">
        <v>44865</v>
      </c>
      <c r="E208">
        <v>1000</v>
      </c>
    </row>
    <row r="209" spans="1:5" x14ac:dyDescent="0.25">
      <c r="A209" t="s">
        <v>34</v>
      </c>
      <c r="B209" t="s">
        <v>102</v>
      </c>
      <c r="C209" s="2">
        <v>44835</v>
      </c>
      <c r="D209" s="2">
        <v>44865</v>
      </c>
      <c r="E209">
        <v>400</v>
      </c>
    </row>
    <row r="210" spans="1:5" x14ac:dyDescent="0.25">
      <c r="A210" t="s">
        <v>34</v>
      </c>
      <c r="B210" t="s">
        <v>102</v>
      </c>
      <c r="C210" s="2">
        <v>44835</v>
      </c>
      <c r="D210" s="2">
        <v>44865</v>
      </c>
      <c r="E210">
        <v>2000</v>
      </c>
    </row>
    <row r="211" spans="1:5" x14ac:dyDescent="0.25">
      <c r="A211" t="s">
        <v>34</v>
      </c>
      <c r="B211" t="s">
        <v>102</v>
      </c>
      <c r="C211" s="2">
        <v>44835</v>
      </c>
      <c r="D211" s="2">
        <v>44865</v>
      </c>
      <c r="E211">
        <v>700</v>
      </c>
    </row>
    <row r="212" spans="1:5" x14ac:dyDescent="0.25">
      <c r="A212" t="s">
        <v>34</v>
      </c>
      <c r="B212" t="s">
        <v>102</v>
      </c>
      <c r="C212" s="2">
        <v>44835</v>
      </c>
      <c r="D212" s="2">
        <v>44865</v>
      </c>
      <c r="E212">
        <v>1375</v>
      </c>
    </row>
    <row r="213" spans="1:5" x14ac:dyDescent="0.25">
      <c r="A213" t="s">
        <v>34</v>
      </c>
      <c r="B213" t="s">
        <v>102</v>
      </c>
      <c r="C213" s="2">
        <v>44835</v>
      </c>
      <c r="D213" s="2">
        <v>44865</v>
      </c>
      <c r="E213">
        <v>600</v>
      </c>
    </row>
    <row r="214" spans="1:5" x14ac:dyDescent="0.25">
      <c r="A214" t="s">
        <v>35</v>
      </c>
      <c r="B214" t="s">
        <v>102</v>
      </c>
      <c r="C214" s="2">
        <v>44835</v>
      </c>
      <c r="D214" s="2">
        <v>44865</v>
      </c>
      <c r="E214">
        <v>1750</v>
      </c>
    </row>
    <row r="215" spans="1:5" x14ac:dyDescent="0.25">
      <c r="A215" t="s">
        <v>35</v>
      </c>
      <c r="B215" t="s">
        <v>102</v>
      </c>
      <c r="C215" s="2">
        <v>44531</v>
      </c>
      <c r="D215" s="2">
        <v>44895</v>
      </c>
      <c r="E215">
        <v>10000</v>
      </c>
    </row>
    <row r="216" spans="1:5" x14ac:dyDescent="0.25">
      <c r="A216" t="s">
        <v>35</v>
      </c>
      <c r="B216" t="s">
        <v>102</v>
      </c>
      <c r="C216" s="2">
        <v>44531</v>
      </c>
      <c r="D216" s="2">
        <v>44895</v>
      </c>
      <c r="E216">
        <v>563.12416666666661</v>
      </c>
    </row>
    <row r="217" spans="1:5" x14ac:dyDescent="0.25">
      <c r="A217" t="s">
        <v>35</v>
      </c>
      <c r="B217" t="s">
        <v>102</v>
      </c>
      <c r="C217" s="2">
        <v>44531</v>
      </c>
      <c r="D217" s="2">
        <v>44895</v>
      </c>
      <c r="E217">
        <v>3250</v>
      </c>
    </row>
    <row r="218" spans="1:5" x14ac:dyDescent="0.25">
      <c r="A218" t="s">
        <v>36</v>
      </c>
      <c r="B218" t="s">
        <v>103</v>
      </c>
      <c r="C218" s="2">
        <v>44531</v>
      </c>
      <c r="D218" s="2">
        <v>44895</v>
      </c>
      <c r="E218">
        <v>1713.5975000000001</v>
      </c>
    </row>
    <row r="219" spans="1:5" x14ac:dyDescent="0.25">
      <c r="A219" t="s">
        <v>36</v>
      </c>
      <c r="B219" t="s">
        <v>103</v>
      </c>
      <c r="C219" s="2">
        <v>44531</v>
      </c>
      <c r="D219" s="2">
        <v>44895</v>
      </c>
      <c r="E219">
        <v>2500</v>
      </c>
    </row>
    <row r="220" spans="1:5" x14ac:dyDescent="0.25">
      <c r="A220" t="s">
        <v>36</v>
      </c>
      <c r="B220" t="s">
        <v>103</v>
      </c>
      <c r="C220" s="2">
        <v>44531</v>
      </c>
      <c r="D220" s="2">
        <v>44895</v>
      </c>
      <c r="E220">
        <v>1000</v>
      </c>
    </row>
    <row r="221" spans="1:5" x14ac:dyDescent="0.25">
      <c r="A221" t="s">
        <v>36</v>
      </c>
      <c r="B221" t="s">
        <v>105</v>
      </c>
      <c r="C221" s="2">
        <v>44531</v>
      </c>
      <c r="D221" s="2">
        <v>44895</v>
      </c>
      <c r="E221">
        <v>3000</v>
      </c>
    </row>
    <row r="222" spans="1:5" x14ac:dyDescent="0.25">
      <c r="A222" t="s">
        <v>36</v>
      </c>
      <c r="B222" t="s">
        <v>105</v>
      </c>
      <c r="C222" s="2">
        <v>44531</v>
      </c>
      <c r="D222" s="2">
        <v>44895</v>
      </c>
      <c r="E222">
        <v>1250</v>
      </c>
    </row>
    <row r="223" spans="1:5" x14ac:dyDescent="0.25">
      <c r="A223" t="s">
        <v>36</v>
      </c>
      <c r="B223" t="s">
        <v>105</v>
      </c>
      <c r="C223" s="2">
        <v>44593</v>
      </c>
      <c r="D223" s="2">
        <v>44895</v>
      </c>
      <c r="E223">
        <v>500</v>
      </c>
    </row>
    <row r="224" spans="1:5" x14ac:dyDescent="0.25">
      <c r="A224" t="s">
        <v>36</v>
      </c>
      <c r="B224" t="s">
        <v>105</v>
      </c>
      <c r="C224" s="2">
        <v>44866</v>
      </c>
      <c r="D224" s="2">
        <v>44895</v>
      </c>
      <c r="E224">
        <v>8250</v>
      </c>
    </row>
    <row r="225" spans="1:5" x14ac:dyDescent="0.25">
      <c r="A225" t="s">
        <v>36</v>
      </c>
      <c r="B225" t="s">
        <v>105</v>
      </c>
      <c r="C225" s="2">
        <v>44866</v>
      </c>
      <c r="D225" s="2">
        <v>44895</v>
      </c>
      <c r="E225">
        <v>1000</v>
      </c>
    </row>
    <row r="226" spans="1:5" x14ac:dyDescent="0.25">
      <c r="A226" t="s">
        <v>36</v>
      </c>
      <c r="B226" t="s">
        <v>105</v>
      </c>
      <c r="C226" s="2">
        <v>44866</v>
      </c>
      <c r="D226" s="2">
        <v>44895</v>
      </c>
      <c r="E226">
        <v>600</v>
      </c>
    </row>
    <row r="227" spans="1:5" x14ac:dyDescent="0.25">
      <c r="A227" t="s">
        <v>36</v>
      </c>
      <c r="B227" t="s">
        <v>105</v>
      </c>
      <c r="C227" s="2">
        <v>44866</v>
      </c>
      <c r="D227" s="2">
        <v>44895</v>
      </c>
      <c r="E227">
        <v>2000</v>
      </c>
    </row>
    <row r="228" spans="1:5" x14ac:dyDescent="0.25">
      <c r="A228" t="s">
        <v>36</v>
      </c>
      <c r="B228" t="s">
        <v>105</v>
      </c>
      <c r="C228" s="2">
        <v>44866</v>
      </c>
      <c r="D228" s="2">
        <v>44895</v>
      </c>
      <c r="E228">
        <v>700</v>
      </c>
    </row>
    <row r="229" spans="1:5" x14ac:dyDescent="0.25">
      <c r="A229" t="s">
        <v>36</v>
      </c>
      <c r="B229" t="s">
        <v>105</v>
      </c>
      <c r="C229" s="2">
        <v>44866</v>
      </c>
      <c r="D229" s="2">
        <v>44895</v>
      </c>
      <c r="E229">
        <v>1375</v>
      </c>
    </row>
    <row r="230" spans="1:5" x14ac:dyDescent="0.25">
      <c r="A230" t="s">
        <v>36</v>
      </c>
      <c r="B230" t="s">
        <v>105</v>
      </c>
      <c r="C230" s="2">
        <v>44866</v>
      </c>
      <c r="D230" s="2">
        <v>44895</v>
      </c>
      <c r="E230">
        <v>600</v>
      </c>
    </row>
    <row r="231" spans="1:5" x14ac:dyDescent="0.25">
      <c r="A231" t="s">
        <v>36</v>
      </c>
      <c r="B231" t="s">
        <v>105</v>
      </c>
      <c r="C231" s="2">
        <v>44866</v>
      </c>
      <c r="D231" s="2">
        <v>44895</v>
      </c>
      <c r="E231">
        <v>1750</v>
      </c>
    </row>
    <row r="232" spans="1:5" x14ac:dyDescent="0.25">
      <c r="A232" t="s">
        <v>36</v>
      </c>
      <c r="B232" t="s">
        <v>105</v>
      </c>
      <c r="C232" s="2">
        <v>44378</v>
      </c>
      <c r="D232" s="2">
        <v>44926</v>
      </c>
      <c r="E232">
        <v>145.83333333333329</v>
      </c>
    </row>
    <row r="233" spans="1:5" x14ac:dyDescent="0.25">
      <c r="A233" t="s">
        <v>36</v>
      </c>
      <c r="B233" t="s">
        <v>105</v>
      </c>
      <c r="C233" s="2">
        <v>44501</v>
      </c>
      <c r="D233" s="2">
        <v>44926</v>
      </c>
      <c r="E233">
        <v>714.28571428571433</v>
      </c>
    </row>
    <row r="234" spans="1:5" x14ac:dyDescent="0.25">
      <c r="A234" t="s">
        <v>36</v>
      </c>
      <c r="B234" t="s">
        <v>105</v>
      </c>
      <c r="C234" s="2">
        <v>44501</v>
      </c>
      <c r="D234" s="2">
        <v>44926</v>
      </c>
      <c r="E234">
        <v>7070.3571428571431</v>
      </c>
    </row>
    <row r="235" spans="1:5" x14ac:dyDescent="0.25">
      <c r="A235" t="s">
        <v>36</v>
      </c>
      <c r="B235" t="s">
        <v>105</v>
      </c>
      <c r="C235" s="2">
        <v>44562</v>
      </c>
      <c r="D235" s="2">
        <v>44926</v>
      </c>
      <c r="E235">
        <v>1666.666666666667</v>
      </c>
    </row>
    <row r="236" spans="1:5" x14ac:dyDescent="0.25">
      <c r="A236" t="s">
        <v>36</v>
      </c>
      <c r="B236" t="s">
        <v>105</v>
      </c>
      <c r="C236" s="2">
        <v>44562</v>
      </c>
      <c r="D236" s="2">
        <v>44926</v>
      </c>
      <c r="E236">
        <v>833.33333333333337</v>
      </c>
    </row>
    <row r="237" spans="1:5" x14ac:dyDescent="0.25">
      <c r="A237" t="s">
        <v>36</v>
      </c>
      <c r="B237" t="s">
        <v>105</v>
      </c>
      <c r="C237" s="2">
        <v>44562</v>
      </c>
      <c r="D237" s="2">
        <v>44926</v>
      </c>
      <c r="E237">
        <v>750</v>
      </c>
    </row>
    <row r="238" spans="1:5" x14ac:dyDescent="0.25">
      <c r="A238" t="s">
        <v>36</v>
      </c>
      <c r="B238" t="s">
        <v>105</v>
      </c>
      <c r="C238" s="2">
        <v>44562</v>
      </c>
      <c r="D238" s="2">
        <v>44926</v>
      </c>
      <c r="E238">
        <v>2916.666666666667</v>
      </c>
    </row>
    <row r="239" spans="1:5" x14ac:dyDescent="0.25">
      <c r="A239" t="s">
        <v>36</v>
      </c>
      <c r="B239" t="s">
        <v>105</v>
      </c>
      <c r="C239" s="2">
        <v>44562</v>
      </c>
      <c r="D239" s="2">
        <v>44926</v>
      </c>
      <c r="E239">
        <v>3708.333333333333</v>
      </c>
    </row>
    <row r="240" spans="1:5" x14ac:dyDescent="0.25">
      <c r="A240" t="s">
        <v>36</v>
      </c>
      <c r="B240" t="s">
        <v>105</v>
      </c>
      <c r="C240" s="2">
        <v>44562</v>
      </c>
      <c r="D240" s="2">
        <v>44926</v>
      </c>
      <c r="E240">
        <v>7916.666666666667</v>
      </c>
    </row>
    <row r="241" spans="1:5" x14ac:dyDescent="0.25">
      <c r="A241" t="s">
        <v>36</v>
      </c>
      <c r="B241" t="s">
        <v>105</v>
      </c>
      <c r="C241" s="2">
        <v>44562</v>
      </c>
      <c r="D241" s="2">
        <v>44926</v>
      </c>
      <c r="E241">
        <v>2300</v>
      </c>
    </row>
    <row r="242" spans="1:5" x14ac:dyDescent="0.25">
      <c r="A242" t="s">
        <v>36</v>
      </c>
      <c r="B242" t="s">
        <v>105</v>
      </c>
      <c r="C242" s="2">
        <v>44562</v>
      </c>
      <c r="D242" s="2">
        <v>44926</v>
      </c>
      <c r="E242">
        <v>416.66666666666669</v>
      </c>
    </row>
    <row r="243" spans="1:5" x14ac:dyDescent="0.25">
      <c r="A243" t="s">
        <v>36</v>
      </c>
      <c r="B243" t="s">
        <v>105</v>
      </c>
      <c r="C243" s="2">
        <v>44562</v>
      </c>
      <c r="D243" s="2">
        <v>44926</v>
      </c>
      <c r="E243">
        <v>18750</v>
      </c>
    </row>
    <row r="244" spans="1:5" x14ac:dyDescent="0.25">
      <c r="A244" t="s">
        <v>36</v>
      </c>
      <c r="B244" t="s">
        <v>105</v>
      </c>
      <c r="C244" s="2">
        <v>44562</v>
      </c>
      <c r="D244" s="2">
        <v>44926</v>
      </c>
      <c r="E244">
        <v>4000</v>
      </c>
    </row>
    <row r="245" spans="1:5" x14ac:dyDescent="0.25">
      <c r="A245" t="s">
        <v>36</v>
      </c>
      <c r="B245" t="s">
        <v>105</v>
      </c>
      <c r="C245" s="2">
        <v>44562</v>
      </c>
      <c r="D245" s="2">
        <v>44926</v>
      </c>
      <c r="E245">
        <v>1200</v>
      </c>
    </row>
    <row r="246" spans="1:5" x14ac:dyDescent="0.25">
      <c r="A246" t="s">
        <v>36</v>
      </c>
      <c r="B246" t="s">
        <v>105</v>
      </c>
      <c r="C246" s="2">
        <v>44562</v>
      </c>
      <c r="D246" s="2">
        <v>44926</v>
      </c>
      <c r="E246">
        <v>7259.583333333333</v>
      </c>
    </row>
    <row r="247" spans="1:5" x14ac:dyDescent="0.25">
      <c r="A247" t="s">
        <v>36</v>
      </c>
      <c r="B247" t="s">
        <v>105</v>
      </c>
      <c r="C247" s="2">
        <v>44562</v>
      </c>
      <c r="D247" s="2">
        <v>44926</v>
      </c>
      <c r="E247">
        <v>425</v>
      </c>
    </row>
    <row r="248" spans="1:5" x14ac:dyDescent="0.25">
      <c r="A248" t="s">
        <v>36</v>
      </c>
      <c r="B248" t="s">
        <v>105</v>
      </c>
      <c r="C248" s="2">
        <v>44562</v>
      </c>
      <c r="D248" s="2">
        <v>44926</v>
      </c>
      <c r="E248">
        <v>3125</v>
      </c>
    </row>
    <row r="249" spans="1:5" x14ac:dyDescent="0.25">
      <c r="A249" t="s">
        <v>36</v>
      </c>
      <c r="B249" t="s">
        <v>105</v>
      </c>
      <c r="C249" s="2">
        <v>44562</v>
      </c>
      <c r="D249" s="2">
        <v>44926</v>
      </c>
      <c r="E249">
        <v>2500</v>
      </c>
    </row>
    <row r="250" spans="1:5" x14ac:dyDescent="0.25">
      <c r="A250" t="s">
        <v>36</v>
      </c>
      <c r="B250" t="s">
        <v>105</v>
      </c>
      <c r="C250" s="2">
        <v>44562</v>
      </c>
      <c r="D250" s="2">
        <v>44926</v>
      </c>
      <c r="E250">
        <v>451.38916666666671</v>
      </c>
    </row>
    <row r="251" spans="1:5" x14ac:dyDescent="0.25">
      <c r="A251" t="s">
        <v>36</v>
      </c>
      <c r="B251" t="s">
        <v>105</v>
      </c>
      <c r="C251" s="2">
        <v>44562</v>
      </c>
      <c r="D251" s="2">
        <v>44926</v>
      </c>
      <c r="E251">
        <v>1833.333333333333</v>
      </c>
    </row>
    <row r="252" spans="1:5" x14ac:dyDescent="0.25">
      <c r="A252" t="s">
        <v>36</v>
      </c>
      <c r="B252" t="s">
        <v>105</v>
      </c>
      <c r="C252" s="2">
        <v>44562</v>
      </c>
      <c r="D252" s="2">
        <v>44926</v>
      </c>
      <c r="E252">
        <v>9700</v>
      </c>
    </row>
    <row r="253" spans="1:5" x14ac:dyDescent="0.25">
      <c r="A253" t="s">
        <v>36</v>
      </c>
      <c r="B253" t="s">
        <v>105</v>
      </c>
      <c r="C253" s="2">
        <v>44652</v>
      </c>
      <c r="D253" s="2">
        <v>44926</v>
      </c>
      <c r="E253">
        <v>1466.666666666667</v>
      </c>
    </row>
    <row r="254" spans="1:5" x14ac:dyDescent="0.25">
      <c r="A254" t="s">
        <v>36</v>
      </c>
      <c r="B254" t="s">
        <v>105</v>
      </c>
      <c r="C254" s="2">
        <v>44743</v>
      </c>
      <c r="D254" s="2">
        <v>44926</v>
      </c>
      <c r="E254">
        <v>2250</v>
      </c>
    </row>
    <row r="255" spans="1:5" x14ac:dyDescent="0.25">
      <c r="A255" t="s">
        <v>36</v>
      </c>
      <c r="B255" t="s">
        <v>105</v>
      </c>
      <c r="C255" s="2">
        <v>44743</v>
      </c>
      <c r="D255" s="2">
        <v>44926</v>
      </c>
      <c r="E255">
        <v>2250</v>
      </c>
    </row>
    <row r="256" spans="1:5" x14ac:dyDescent="0.25">
      <c r="A256" t="s">
        <v>36</v>
      </c>
      <c r="B256" t="s">
        <v>105</v>
      </c>
      <c r="C256" s="2">
        <v>44774</v>
      </c>
      <c r="D256" s="2">
        <v>44926</v>
      </c>
      <c r="E256">
        <v>1666.434</v>
      </c>
    </row>
    <row r="257" spans="1:5" x14ac:dyDescent="0.25">
      <c r="A257" t="s">
        <v>36</v>
      </c>
      <c r="B257" t="s">
        <v>105</v>
      </c>
      <c r="C257" s="2">
        <v>44834</v>
      </c>
      <c r="D257" s="2">
        <v>44926</v>
      </c>
      <c r="E257">
        <v>379.80500000000001</v>
      </c>
    </row>
    <row r="258" spans="1:5" x14ac:dyDescent="0.25">
      <c r="A258" t="s">
        <v>36</v>
      </c>
      <c r="B258" t="s">
        <v>105</v>
      </c>
      <c r="C258" s="2">
        <v>44835</v>
      </c>
      <c r="D258" s="2">
        <v>44926</v>
      </c>
      <c r="E258">
        <v>1678.2033333333329</v>
      </c>
    </row>
    <row r="259" spans="1:5" x14ac:dyDescent="0.25">
      <c r="A259" t="s">
        <v>36</v>
      </c>
      <c r="B259" t="s">
        <v>105</v>
      </c>
      <c r="C259" s="2">
        <v>44835</v>
      </c>
      <c r="D259" s="2">
        <v>44926</v>
      </c>
      <c r="E259">
        <v>500</v>
      </c>
    </row>
    <row r="260" spans="1:5" x14ac:dyDescent="0.25">
      <c r="A260" t="s">
        <v>36</v>
      </c>
      <c r="B260" t="s">
        <v>105</v>
      </c>
      <c r="C260" s="2">
        <v>44835</v>
      </c>
      <c r="D260" s="2">
        <v>44926</v>
      </c>
      <c r="E260">
        <v>3000</v>
      </c>
    </row>
    <row r="261" spans="1:5" x14ac:dyDescent="0.25">
      <c r="A261" t="s">
        <v>36</v>
      </c>
      <c r="B261" t="s">
        <v>105</v>
      </c>
      <c r="C261" s="2">
        <v>44835</v>
      </c>
      <c r="D261" s="2">
        <v>44926</v>
      </c>
      <c r="E261">
        <v>900</v>
      </c>
    </row>
    <row r="262" spans="1:5" x14ac:dyDescent="0.25">
      <c r="A262" t="s">
        <v>36</v>
      </c>
      <c r="B262" t="s">
        <v>105</v>
      </c>
      <c r="C262" s="2">
        <v>44835</v>
      </c>
      <c r="D262" s="2">
        <v>44926</v>
      </c>
      <c r="E262">
        <v>500</v>
      </c>
    </row>
    <row r="263" spans="1:5" x14ac:dyDescent="0.25">
      <c r="A263" t="s">
        <v>36</v>
      </c>
      <c r="B263" t="s">
        <v>105</v>
      </c>
      <c r="C263" s="2">
        <v>44835</v>
      </c>
      <c r="D263" s="2">
        <v>44926</v>
      </c>
      <c r="E263">
        <v>2353.963333333334</v>
      </c>
    </row>
    <row r="264" spans="1:5" x14ac:dyDescent="0.25">
      <c r="A264" t="s">
        <v>36</v>
      </c>
      <c r="B264" t="s">
        <v>105</v>
      </c>
      <c r="C264" s="2">
        <v>44896</v>
      </c>
      <c r="D264" s="2">
        <v>44926</v>
      </c>
      <c r="E264">
        <v>8250</v>
      </c>
    </row>
    <row r="265" spans="1:5" x14ac:dyDescent="0.25">
      <c r="A265" t="s">
        <v>36</v>
      </c>
      <c r="B265" t="s">
        <v>105</v>
      </c>
      <c r="C265" s="2">
        <v>44896</v>
      </c>
      <c r="D265" s="2">
        <v>44926</v>
      </c>
      <c r="E265">
        <v>1000</v>
      </c>
    </row>
    <row r="266" spans="1:5" x14ac:dyDescent="0.25">
      <c r="A266" t="s">
        <v>36</v>
      </c>
      <c r="B266" t="s">
        <v>105</v>
      </c>
      <c r="C266" s="2">
        <v>44896</v>
      </c>
      <c r="D266" s="2">
        <v>44926</v>
      </c>
      <c r="E266">
        <v>600</v>
      </c>
    </row>
    <row r="267" spans="1:5" x14ac:dyDescent="0.25">
      <c r="A267" t="s">
        <v>36</v>
      </c>
      <c r="B267" t="s">
        <v>105</v>
      </c>
      <c r="C267" s="2">
        <v>44896</v>
      </c>
      <c r="D267" s="2">
        <v>44926</v>
      </c>
      <c r="E267">
        <v>2000</v>
      </c>
    </row>
    <row r="268" spans="1:5" x14ac:dyDescent="0.25">
      <c r="A268" t="s">
        <v>36</v>
      </c>
      <c r="B268" t="s">
        <v>105</v>
      </c>
      <c r="C268" s="2">
        <v>44896</v>
      </c>
      <c r="D268" s="2">
        <v>44926</v>
      </c>
      <c r="E268">
        <v>700</v>
      </c>
    </row>
    <row r="269" spans="1:5" x14ac:dyDescent="0.25">
      <c r="A269" t="s">
        <v>36</v>
      </c>
      <c r="B269" t="s">
        <v>105</v>
      </c>
      <c r="C269" s="2">
        <v>44896</v>
      </c>
      <c r="D269" s="2">
        <v>44926</v>
      </c>
      <c r="E269">
        <v>2500</v>
      </c>
    </row>
    <row r="270" spans="1:5" x14ac:dyDescent="0.25">
      <c r="A270" t="s">
        <v>36</v>
      </c>
      <c r="B270" t="s">
        <v>105</v>
      </c>
      <c r="C270" s="2">
        <v>44896</v>
      </c>
      <c r="D270" s="2">
        <v>44926</v>
      </c>
      <c r="E270">
        <v>600</v>
      </c>
    </row>
    <row r="271" spans="1:5" x14ac:dyDescent="0.25">
      <c r="A271" t="s">
        <v>36</v>
      </c>
      <c r="B271" t="s">
        <v>105</v>
      </c>
      <c r="C271" s="2">
        <v>44896</v>
      </c>
      <c r="D271" s="2">
        <v>44926</v>
      </c>
      <c r="E271">
        <v>1750</v>
      </c>
    </row>
    <row r="272" spans="1:5" x14ac:dyDescent="0.25">
      <c r="A272" t="s">
        <v>36</v>
      </c>
      <c r="B272" t="s">
        <v>105</v>
      </c>
      <c r="C272" s="2">
        <v>44593</v>
      </c>
      <c r="D272" s="2">
        <v>44957</v>
      </c>
      <c r="E272">
        <v>3371.41</v>
      </c>
    </row>
    <row r="273" spans="1:5" x14ac:dyDescent="0.25">
      <c r="A273" t="s">
        <v>36</v>
      </c>
      <c r="B273" t="s">
        <v>105</v>
      </c>
      <c r="C273" s="2">
        <v>44593</v>
      </c>
      <c r="D273" s="2">
        <v>44957</v>
      </c>
      <c r="E273">
        <v>178.48666666666671</v>
      </c>
    </row>
    <row r="274" spans="1:5" x14ac:dyDescent="0.25">
      <c r="A274" t="s">
        <v>36</v>
      </c>
      <c r="B274" t="s">
        <v>105</v>
      </c>
      <c r="C274" s="2">
        <v>44593</v>
      </c>
      <c r="D274" s="2">
        <v>44957</v>
      </c>
      <c r="E274">
        <v>1666.666666666667</v>
      </c>
    </row>
    <row r="275" spans="1:5" x14ac:dyDescent="0.25">
      <c r="A275" t="s">
        <v>36</v>
      </c>
      <c r="B275" t="s">
        <v>105</v>
      </c>
      <c r="C275" s="2">
        <v>44593</v>
      </c>
      <c r="D275" s="2">
        <v>44957</v>
      </c>
      <c r="E275">
        <v>2083.333333333333</v>
      </c>
    </row>
    <row r="276" spans="1:5" x14ac:dyDescent="0.25">
      <c r="A276" t="s">
        <v>36</v>
      </c>
      <c r="B276" t="s">
        <v>105</v>
      </c>
      <c r="C276" s="2">
        <v>44593</v>
      </c>
      <c r="D276" s="2">
        <v>44957</v>
      </c>
      <c r="E276">
        <v>1204.426666666667</v>
      </c>
    </row>
    <row r="277" spans="1:5" x14ac:dyDescent="0.25">
      <c r="A277" t="s">
        <v>36</v>
      </c>
      <c r="B277" t="s">
        <v>105</v>
      </c>
      <c r="C277" s="2">
        <v>44593</v>
      </c>
      <c r="D277" s="2">
        <v>44957</v>
      </c>
      <c r="E277">
        <v>1666.666666666667</v>
      </c>
    </row>
    <row r="278" spans="1:5" x14ac:dyDescent="0.25">
      <c r="A278" t="s">
        <v>36</v>
      </c>
      <c r="B278" t="s">
        <v>105</v>
      </c>
      <c r="C278" s="2">
        <v>44838</v>
      </c>
      <c r="D278" s="2">
        <v>44957</v>
      </c>
      <c r="E278">
        <v>3750</v>
      </c>
    </row>
    <row r="279" spans="1:5" x14ac:dyDescent="0.25">
      <c r="A279" t="s">
        <v>36</v>
      </c>
      <c r="B279" t="s">
        <v>105</v>
      </c>
      <c r="C279" s="2">
        <v>44866</v>
      </c>
      <c r="D279" s="2">
        <v>44957</v>
      </c>
      <c r="E279">
        <v>1931.856666666667</v>
      </c>
    </row>
    <row r="280" spans="1:5" x14ac:dyDescent="0.25">
      <c r="A280" t="s">
        <v>36</v>
      </c>
      <c r="B280" t="s">
        <v>105</v>
      </c>
      <c r="C280" s="2">
        <v>44866</v>
      </c>
      <c r="D280" s="2">
        <v>44957</v>
      </c>
      <c r="E280">
        <v>518.1</v>
      </c>
    </row>
    <row r="281" spans="1:5" x14ac:dyDescent="0.25">
      <c r="A281" t="s">
        <v>36</v>
      </c>
      <c r="B281" t="s">
        <v>105</v>
      </c>
      <c r="C281" s="2">
        <v>44866</v>
      </c>
      <c r="D281" s="2">
        <v>44957</v>
      </c>
      <c r="E281">
        <v>513.12</v>
      </c>
    </row>
    <row r="282" spans="1:5" x14ac:dyDescent="0.25">
      <c r="A282" t="s">
        <v>36</v>
      </c>
      <c r="B282" t="s">
        <v>105</v>
      </c>
      <c r="C282" s="2">
        <v>44866</v>
      </c>
      <c r="D282" s="2">
        <v>44957</v>
      </c>
      <c r="E282">
        <v>6250</v>
      </c>
    </row>
    <row r="283" spans="1:5" x14ac:dyDescent="0.25">
      <c r="A283" t="s">
        <v>37</v>
      </c>
      <c r="B283" t="s">
        <v>101</v>
      </c>
      <c r="C283" s="2">
        <v>44866</v>
      </c>
      <c r="D283" s="2">
        <v>44957</v>
      </c>
      <c r="E283">
        <v>8333.3333333333339</v>
      </c>
    </row>
    <row r="284" spans="1:5" x14ac:dyDescent="0.25">
      <c r="A284" t="s">
        <v>37</v>
      </c>
      <c r="B284" t="s">
        <v>101</v>
      </c>
      <c r="C284" s="2">
        <v>44866</v>
      </c>
      <c r="D284" s="2">
        <v>44957</v>
      </c>
      <c r="E284">
        <v>11208.33333333333</v>
      </c>
    </row>
    <row r="285" spans="1:5" x14ac:dyDescent="0.25">
      <c r="A285" t="s">
        <v>38</v>
      </c>
      <c r="B285" t="s">
        <v>105</v>
      </c>
      <c r="C285" s="2">
        <v>44927</v>
      </c>
      <c r="D285" s="2">
        <v>44957</v>
      </c>
      <c r="E285">
        <v>4000</v>
      </c>
    </row>
    <row r="286" spans="1:5" x14ac:dyDescent="0.25">
      <c r="A286" t="s">
        <v>38</v>
      </c>
      <c r="B286" t="s">
        <v>105</v>
      </c>
      <c r="C286" s="2">
        <v>44927</v>
      </c>
      <c r="D286" s="2">
        <v>44957</v>
      </c>
      <c r="E286">
        <v>5640</v>
      </c>
    </row>
    <row r="287" spans="1:5" x14ac:dyDescent="0.25">
      <c r="A287" t="s">
        <v>38</v>
      </c>
      <c r="B287" t="s">
        <v>105</v>
      </c>
      <c r="C287" s="2">
        <v>44927</v>
      </c>
      <c r="D287" s="2">
        <v>44957</v>
      </c>
      <c r="E287">
        <v>700</v>
      </c>
    </row>
    <row r="288" spans="1:5" x14ac:dyDescent="0.25">
      <c r="A288" t="s">
        <v>38</v>
      </c>
      <c r="B288" t="s">
        <v>105</v>
      </c>
      <c r="C288" s="2">
        <v>44927</v>
      </c>
      <c r="D288" s="2">
        <v>44957</v>
      </c>
      <c r="E288">
        <v>2000</v>
      </c>
    </row>
    <row r="289" spans="1:5" x14ac:dyDescent="0.25">
      <c r="A289" t="s">
        <v>38</v>
      </c>
      <c r="B289" t="s">
        <v>105</v>
      </c>
      <c r="C289" s="2">
        <v>44927</v>
      </c>
      <c r="D289" s="2">
        <v>44957</v>
      </c>
      <c r="E289">
        <v>700</v>
      </c>
    </row>
    <row r="290" spans="1:5" x14ac:dyDescent="0.25">
      <c r="A290" t="s">
        <v>38</v>
      </c>
      <c r="B290" t="s">
        <v>105</v>
      </c>
      <c r="C290" s="2">
        <v>44927</v>
      </c>
      <c r="D290" s="2">
        <v>44957</v>
      </c>
      <c r="E290">
        <v>2500</v>
      </c>
    </row>
    <row r="291" spans="1:5" x14ac:dyDescent="0.25">
      <c r="A291" t="s">
        <v>38</v>
      </c>
      <c r="B291" t="s">
        <v>105</v>
      </c>
      <c r="C291" s="2">
        <v>44927</v>
      </c>
      <c r="D291" s="2">
        <v>44957</v>
      </c>
      <c r="E291">
        <v>600</v>
      </c>
    </row>
    <row r="292" spans="1:5" x14ac:dyDescent="0.25">
      <c r="A292" t="s">
        <v>38</v>
      </c>
      <c r="B292" t="s">
        <v>105</v>
      </c>
      <c r="C292" s="2">
        <v>44927</v>
      </c>
      <c r="D292" s="2">
        <v>44957</v>
      </c>
      <c r="E292">
        <v>1750</v>
      </c>
    </row>
    <row r="293" spans="1:5" x14ac:dyDescent="0.25">
      <c r="A293" t="s">
        <v>39</v>
      </c>
      <c r="B293" t="s">
        <v>103</v>
      </c>
      <c r="C293" s="2">
        <v>44927</v>
      </c>
      <c r="D293" s="2">
        <v>44957</v>
      </c>
      <c r="E293">
        <v>1833.33</v>
      </c>
    </row>
    <row r="294" spans="1:5" x14ac:dyDescent="0.25">
      <c r="A294" t="s">
        <v>39</v>
      </c>
      <c r="B294" t="s">
        <v>103</v>
      </c>
      <c r="C294" s="2">
        <v>44927</v>
      </c>
      <c r="D294" s="2">
        <v>44957</v>
      </c>
      <c r="E294">
        <v>2500</v>
      </c>
    </row>
    <row r="295" spans="1:5" x14ac:dyDescent="0.25">
      <c r="A295" t="s">
        <v>39</v>
      </c>
      <c r="B295" t="s">
        <v>103</v>
      </c>
      <c r="C295" s="2">
        <v>44621</v>
      </c>
      <c r="D295" s="2">
        <v>44985</v>
      </c>
      <c r="E295">
        <v>381.65249999999997</v>
      </c>
    </row>
    <row r="296" spans="1:5" x14ac:dyDescent="0.25">
      <c r="A296" t="s">
        <v>39</v>
      </c>
      <c r="B296" t="s">
        <v>103</v>
      </c>
      <c r="C296" s="2">
        <v>44621</v>
      </c>
      <c r="D296" s="2">
        <v>44985</v>
      </c>
      <c r="E296">
        <v>4500</v>
      </c>
    </row>
    <row r="297" spans="1:5" x14ac:dyDescent="0.25">
      <c r="A297" t="s">
        <v>40</v>
      </c>
      <c r="B297" t="s">
        <v>103</v>
      </c>
      <c r="C297" s="2">
        <v>44621</v>
      </c>
      <c r="D297" s="2">
        <v>44985</v>
      </c>
      <c r="E297">
        <v>1458.333333333333</v>
      </c>
    </row>
    <row r="298" spans="1:5" x14ac:dyDescent="0.25">
      <c r="A298" t="s">
        <v>40</v>
      </c>
      <c r="B298" t="s">
        <v>103</v>
      </c>
      <c r="C298" s="2">
        <v>44621</v>
      </c>
      <c r="D298" s="2">
        <v>44985</v>
      </c>
      <c r="E298">
        <v>3250</v>
      </c>
    </row>
    <row r="299" spans="1:5" x14ac:dyDescent="0.25">
      <c r="A299" t="s">
        <v>40</v>
      </c>
      <c r="B299" t="s">
        <v>103</v>
      </c>
      <c r="C299" s="2">
        <v>44621</v>
      </c>
      <c r="D299" s="2">
        <v>44985</v>
      </c>
      <c r="E299">
        <v>437.5</v>
      </c>
    </row>
    <row r="300" spans="1:5" x14ac:dyDescent="0.25">
      <c r="A300" t="s">
        <v>40</v>
      </c>
      <c r="B300" t="s">
        <v>103</v>
      </c>
      <c r="C300" s="2">
        <v>44621</v>
      </c>
      <c r="D300" s="2">
        <v>44985</v>
      </c>
      <c r="E300">
        <v>17325</v>
      </c>
    </row>
    <row r="301" spans="1:5" x14ac:dyDescent="0.25">
      <c r="A301" t="s">
        <v>40</v>
      </c>
      <c r="B301" t="s">
        <v>103</v>
      </c>
      <c r="C301" s="2">
        <v>44621</v>
      </c>
      <c r="D301" s="2">
        <v>44985</v>
      </c>
      <c r="E301">
        <v>4583.333333333333</v>
      </c>
    </row>
    <row r="302" spans="1:5" x14ac:dyDescent="0.25">
      <c r="A302" t="s">
        <v>40</v>
      </c>
      <c r="B302" t="s">
        <v>103</v>
      </c>
      <c r="C302" s="2">
        <v>44621</v>
      </c>
      <c r="D302" s="2">
        <v>44985</v>
      </c>
      <c r="E302">
        <v>2291.581666666666</v>
      </c>
    </row>
    <row r="303" spans="1:5" x14ac:dyDescent="0.25">
      <c r="A303" t="s">
        <v>40</v>
      </c>
      <c r="B303" t="s">
        <v>103</v>
      </c>
      <c r="C303" s="2">
        <v>44805</v>
      </c>
      <c r="D303" s="2">
        <v>44985</v>
      </c>
      <c r="E303">
        <v>2083.333333333333</v>
      </c>
    </row>
    <row r="304" spans="1:5" x14ac:dyDescent="0.25">
      <c r="A304" t="s">
        <v>40</v>
      </c>
      <c r="B304" t="s">
        <v>103</v>
      </c>
      <c r="C304" s="2">
        <v>44805</v>
      </c>
      <c r="D304" s="2">
        <v>44985</v>
      </c>
      <c r="E304">
        <v>500</v>
      </c>
    </row>
    <row r="305" spans="1:5" x14ac:dyDescent="0.25">
      <c r="A305" t="s">
        <v>40</v>
      </c>
      <c r="B305" t="s">
        <v>103</v>
      </c>
      <c r="C305" s="2">
        <v>44958</v>
      </c>
      <c r="D305" s="2">
        <v>44985</v>
      </c>
      <c r="E305">
        <v>4000</v>
      </c>
    </row>
    <row r="306" spans="1:5" x14ac:dyDescent="0.25">
      <c r="A306" t="s">
        <v>41</v>
      </c>
      <c r="B306" t="s">
        <v>105</v>
      </c>
      <c r="C306" s="2">
        <v>44958</v>
      </c>
      <c r="D306" s="2">
        <v>44985</v>
      </c>
      <c r="E306">
        <v>1000</v>
      </c>
    </row>
    <row r="307" spans="1:5" x14ac:dyDescent="0.25">
      <c r="A307" t="s">
        <v>41</v>
      </c>
      <c r="B307" t="s">
        <v>105</v>
      </c>
      <c r="C307" s="2">
        <v>44958</v>
      </c>
      <c r="D307" s="2">
        <v>44985</v>
      </c>
      <c r="E307">
        <v>950</v>
      </c>
    </row>
    <row r="308" spans="1:5" x14ac:dyDescent="0.25">
      <c r="A308" t="s">
        <v>42</v>
      </c>
      <c r="B308" t="s">
        <v>102</v>
      </c>
      <c r="C308" s="2">
        <v>44958</v>
      </c>
      <c r="D308" s="2">
        <v>44985</v>
      </c>
      <c r="E308">
        <v>2000</v>
      </c>
    </row>
    <row r="309" spans="1:5" x14ac:dyDescent="0.25">
      <c r="A309" t="s">
        <v>42</v>
      </c>
      <c r="B309" t="s">
        <v>102</v>
      </c>
      <c r="C309" s="2">
        <v>44958</v>
      </c>
      <c r="D309" s="2">
        <v>44985</v>
      </c>
      <c r="E309">
        <v>700</v>
      </c>
    </row>
    <row r="310" spans="1:5" x14ac:dyDescent="0.25">
      <c r="A310" t="s">
        <v>42</v>
      </c>
      <c r="B310" t="s">
        <v>102</v>
      </c>
      <c r="C310" s="2">
        <v>44958</v>
      </c>
      <c r="D310" s="2">
        <v>44985</v>
      </c>
      <c r="E310">
        <v>600</v>
      </c>
    </row>
    <row r="311" spans="1:5" x14ac:dyDescent="0.25">
      <c r="A311" t="s">
        <v>42</v>
      </c>
      <c r="B311" t="s">
        <v>102</v>
      </c>
      <c r="C311" s="2">
        <v>44958</v>
      </c>
      <c r="D311" s="2">
        <v>44985</v>
      </c>
      <c r="E311">
        <v>1750</v>
      </c>
    </row>
    <row r="312" spans="1:5" x14ac:dyDescent="0.25">
      <c r="A312" t="s">
        <v>42</v>
      </c>
      <c r="B312" t="s">
        <v>102</v>
      </c>
      <c r="C312" s="2">
        <v>44958</v>
      </c>
      <c r="D312" s="2">
        <v>44985</v>
      </c>
      <c r="E312">
        <v>1833.33</v>
      </c>
    </row>
    <row r="313" spans="1:5" x14ac:dyDescent="0.25">
      <c r="A313" t="s">
        <v>42</v>
      </c>
      <c r="B313" t="s">
        <v>102</v>
      </c>
      <c r="C313" s="2">
        <v>44958</v>
      </c>
      <c r="D313" s="2">
        <v>44985</v>
      </c>
      <c r="E313">
        <v>2500</v>
      </c>
    </row>
    <row r="314" spans="1:5" x14ac:dyDescent="0.25">
      <c r="A314" t="s">
        <v>42</v>
      </c>
      <c r="B314" t="s">
        <v>102</v>
      </c>
      <c r="C314" s="2">
        <v>44652</v>
      </c>
      <c r="D314" s="2">
        <v>45016</v>
      </c>
      <c r="E314">
        <v>1500</v>
      </c>
    </row>
    <row r="315" spans="1:5" x14ac:dyDescent="0.25">
      <c r="A315" t="s">
        <v>42</v>
      </c>
      <c r="B315" t="s">
        <v>104</v>
      </c>
      <c r="C315" s="2">
        <v>44652</v>
      </c>
      <c r="D315" s="2">
        <v>45016</v>
      </c>
      <c r="E315">
        <v>1875</v>
      </c>
    </row>
    <row r="316" spans="1:5" x14ac:dyDescent="0.25">
      <c r="A316" t="s">
        <v>42</v>
      </c>
      <c r="B316" t="s">
        <v>104</v>
      </c>
      <c r="C316" s="2">
        <v>44652</v>
      </c>
      <c r="D316" s="2">
        <v>45016</v>
      </c>
      <c r="E316">
        <v>1000</v>
      </c>
    </row>
    <row r="317" spans="1:5" x14ac:dyDescent="0.25">
      <c r="A317" t="s">
        <v>43</v>
      </c>
      <c r="B317" t="s">
        <v>103</v>
      </c>
      <c r="C317" s="2">
        <v>44652</v>
      </c>
      <c r="D317" s="2">
        <v>45016</v>
      </c>
      <c r="E317">
        <v>443.18416666666673</v>
      </c>
    </row>
    <row r="318" spans="1:5" x14ac:dyDescent="0.25">
      <c r="A318" t="s">
        <v>43</v>
      </c>
      <c r="B318" t="s">
        <v>103</v>
      </c>
      <c r="C318" s="2">
        <v>44652</v>
      </c>
      <c r="D318" s="2">
        <v>45016</v>
      </c>
      <c r="E318">
        <v>1772.7358333333329</v>
      </c>
    </row>
    <row r="319" spans="1:5" x14ac:dyDescent="0.25">
      <c r="A319" t="s">
        <v>43</v>
      </c>
      <c r="B319" t="s">
        <v>103</v>
      </c>
      <c r="C319" s="2">
        <v>44652</v>
      </c>
      <c r="D319" s="2">
        <v>45016</v>
      </c>
      <c r="E319">
        <v>1666.666666666667</v>
      </c>
    </row>
    <row r="320" spans="1:5" x14ac:dyDescent="0.25">
      <c r="A320" t="s">
        <v>43</v>
      </c>
      <c r="B320" t="s">
        <v>103</v>
      </c>
      <c r="C320" s="2">
        <v>44652</v>
      </c>
      <c r="D320" s="2">
        <v>45016</v>
      </c>
      <c r="E320">
        <v>950</v>
      </c>
    </row>
    <row r="321" spans="1:5" x14ac:dyDescent="0.25">
      <c r="A321" t="s">
        <v>44</v>
      </c>
      <c r="B321" t="s">
        <v>103</v>
      </c>
      <c r="C321" s="2">
        <v>44652</v>
      </c>
      <c r="D321" s="2">
        <v>45016</v>
      </c>
      <c r="E321">
        <v>2770.833333333333</v>
      </c>
    </row>
    <row r="322" spans="1:5" x14ac:dyDescent="0.25">
      <c r="A322" t="s">
        <v>45</v>
      </c>
      <c r="B322" t="s">
        <v>102</v>
      </c>
      <c r="C322" s="2">
        <v>44652</v>
      </c>
      <c r="D322" s="2">
        <v>45016</v>
      </c>
      <c r="E322">
        <v>2500</v>
      </c>
    </row>
    <row r="323" spans="1:5" x14ac:dyDescent="0.25">
      <c r="A323" t="s">
        <v>45</v>
      </c>
      <c r="B323" t="s">
        <v>102</v>
      </c>
      <c r="C323" s="2">
        <v>44652</v>
      </c>
      <c r="D323" s="2">
        <v>45016</v>
      </c>
      <c r="E323">
        <v>950</v>
      </c>
    </row>
    <row r="324" spans="1:5" x14ac:dyDescent="0.25">
      <c r="A324" t="s">
        <v>45</v>
      </c>
      <c r="B324" t="s">
        <v>102</v>
      </c>
      <c r="C324" s="2">
        <v>44652</v>
      </c>
      <c r="D324" s="2">
        <v>45016</v>
      </c>
      <c r="E324">
        <v>20900</v>
      </c>
    </row>
    <row r="325" spans="1:5" x14ac:dyDescent="0.25">
      <c r="A325" t="s">
        <v>45</v>
      </c>
      <c r="B325" t="s">
        <v>102</v>
      </c>
      <c r="C325" s="2">
        <v>44652</v>
      </c>
      <c r="D325" s="2">
        <v>45016</v>
      </c>
      <c r="E325">
        <v>700</v>
      </c>
    </row>
    <row r="326" spans="1:5" x14ac:dyDescent="0.25">
      <c r="A326" t="s">
        <v>45</v>
      </c>
      <c r="B326" t="s">
        <v>102</v>
      </c>
      <c r="C326" s="2">
        <v>44652</v>
      </c>
      <c r="D326" s="2">
        <v>45016</v>
      </c>
      <c r="E326">
        <v>1666.666666666667</v>
      </c>
    </row>
    <row r="327" spans="1:5" x14ac:dyDescent="0.25">
      <c r="A327" t="s">
        <v>45</v>
      </c>
      <c r="B327" t="s">
        <v>102</v>
      </c>
      <c r="C327" s="2">
        <v>44652</v>
      </c>
      <c r="D327" s="2">
        <v>45016</v>
      </c>
      <c r="E327">
        <v>833.33333333333337</v>
      </c>
    </row>
    <row r="328" spans="1:5" x14ac:dyDescent="0.25">
      <c r="A328" t="s">
        <v>45</v>
      </c>
      <c r="B328" t="s">
        <v>102</v>
      </c>
      <c r="C328" s="2">
        <v>44652</v>
      </c>
      <c r="D328" s="2">
        <v>45016</v>
      </c>
      <c r="E328">
        <v>1666.666666666667</v>
      </c>
    </row>
    <row r="329" spans="1:5" x14ac:dyDescent="0.25">
      <c r="A329" t="s">
        <v>45</v>
      </c>
      <c r="B329" t="s">
        <v>102</v>
      </c>
      <c r="C329" s="2">
        <v>44896</v>
      </c>
      <c r="D329" s="2">
        <v>45016</v>
      </c>
      <c r="E329">
        <v>950</v>
      </c>
    </row>
    <row r="330" spans="1:5" x14ac:dyDescent="0.25">
      <c r="A330" t="s">
        <v>46</v>
      </c>
      <c r="B330" t="s">
        <v>104</v>
      </c>
      <c r="C330" s="2">
        <v>44896</v>
      </c>
      <c r="D330" s="2">
        <v>45016</v>
      </c>
      <c r="E330">
        <v>2500</v>
      </c>
    </row>
    <row r="331" spans="1:5" x14ac:dyDescent="0.25">
      <c r="A331" t="s">
        <v>46</v>
      </c>
      <c r="B331" t="s">
        <v>104</v>
      </c>
      <c r="C331" s="2">
        <v>44927</v>
      </c>
      <c r="D331" s="2">
        <v>45016</v>
      </c>
      <c r="E331">
        <v>500</v>
      </c>
    </row>
    <row r="332" spans="1:5" x14ac:dyDescent="0.25">
      <c r="A332" t="s">
        <v>47</v>
      </c>
      <c r="B332" t="s">
        <v>102</v>
      </c>
      <c r="C332" s="2">
        <v>44927</v>
      </c>
      <c r="D332" s="2">
        <v>45016</v>
      </c>
      <c r="E332">
        <v>517.18666666666661</v>
      </c>
    </row>
    <row r="333" spans="1:5" x14ac:dyDescent="0.25">
      <c r="A333" t="s">
        <v>47</v>
      </c>
      <c r="B333" t="s">
        <v>102</v>
      </c>
      <c r="C333" s="2">
        <v>44927</v>
      </c>
      <c r="D333" s="2">
        <v>45016</v>
      </c>
      <c r="E333">
        <v>1691.25</v>
      </c>
    </row>
    <row r="334" spans="1:5" x14ac:dyDescent="0.25">
      <c r="A334" t="s">
        <v>47</v>
      </c>
      <c r="B334" t="s">
        <v>102</v>
      </c>
      <c r="C334" s="2">
        <v>44927</v>
      </c>
      <c r="D334" s="2">
        <v>45016</v>
      </c>
      <c r="E334">
        <v>500</v>
      </c>
    </row>
    <row r="335" spans="1:5" x14ac:dyDescent="0.25">
      <c r="A335" t="s">
        <v>47</v>
      </c>
      <c r="B335" t="s">
        <v>102</v>
      </c>
      <c r="C335" s="2">
        <v>44927</v>
      </c>
      <c r="D335" s="2">
        <v>45016</v>
      </c>
      <c r="E335">
        <v>900</v>
      </c>
    </row>
    <row r="336" spans="1:5" x14ac:dyDescent="0.25">
      <c r="A336" t="s">
        <v>47</v>
      </c>
      <c r="B336" t="s">
        <v>102</v>
      </c>
      <c r="C336" s="2">
        <v>44927</v>
      </c>
      <c r="D336" s="2">
        <v>45016</v>
      </c>
      <c r="E336">
        <v>500</v>
      </c>
    </row>
    <row r="337" spans="1:5" x14ac:dyDescent="0.25">
      <c r="A337" t="s">
        <v>47</v>
      </c>
      <c r="B337" t="s">
        <v>101</v>
      </c>
      <c r="C337" s="2">
        <v>44927</v>
      </c>
      <c r="D337" s="2">
        <v>45016</v>
      </c>
      <c r="E337">
        <v>2542.2666666666669</v>
      </c>
    </row>
    <row r="338" spans="1:5" x14ac:dyDescent="0.25">
      <c r="A338" t="s">
        <v>48</v>
      </c>
      <c r="B338" t="s">
        <v>104</v>
      </c>
      <c r="C338" s="2">
        <v>44986</v>
      </c>
      <c r="D338" s="2">
        <v>45016</v>
      </c>
      <c r="E338">
        <v>4000</v>
      </c>
    </row>
    <row r="339" spans="1:5" x14ac:dyDescent="0.25">
      <c r="A339" t="s">
        <v>49</v>
      </c>
      <c r="B339" t="s">
        <v>102</v>
      </c>
      <c r="C339" s="2">
        <v>44986</v>
      </c>
      <c r="D339" s="2">
        <v>45016</v>
      </c>
      <c r="E339">
        <v>1000</v>
      </c>
    </row>
    <row r="340" spans="1:5" x14ac:dyDescent="0.25">
      <c r="A340" t="s">
        <v>49</v>
      </c>
      <c r="B340" t="s">
        <v>102</v>
      </c>
      <c r="C340" s="2">
        <v>44986</v>
      </c>
      <c r="D340" s="2">
        <v>45016</v>
      </c>
      <c r="E340">
        <v>850</v>
      </c>
    </row>
    <row r="341" spans="1:5" x14ac:dyDescent="0.25">
      <c r="A341" t="s">
        <v>49</v>
      </c>
      <c r="B341" t="s">
        <v>102</v>
      </c>
      <c r="C341" s="2">
        <v>44986</v>
      </c>
      <c r="D341" s="2">
        <v>45016</v>
      </c>
      <c r="E341">
        <v>2000</v>
      </c>
    </row>
    <row r="342" spans="1:5" x14ac:dyDescent="0.25">
      <c r="A342" t="s">
        <v>49</v>
      </c>
      <c r="B342" t="s">
        <v>102</v>
      </c>
      <c r="C342" s="2">
        <v>44986</v>
      </c>
      <c r="D342" s="2">
        <v>45016</v>
      </c>
      <c r="E342">
        <v>700</v>
      </c>
    </row>
    <row r="343" spans="1:5" x14ac:dyDescent="0.25">
      <c r="A343" t="s">
        <v>49</v>
      </c>
      <c r="B343" t="s">
        <v>102</v>
      </c>
      <c r="C343" s="2">
        <v>44986</v>
      </c>
      <c r="D343" s="2">
        <v>45016</v>
      </c>
      <c r="E343">
        <v>600</v>
      </c>
    </row>
    <row r="344" spans="1:5" x14ac:dyDescent="0.25">
      <c r="A344" t="s">
        <v>50</v>
      </c>
      <c r="B344" t="s">
        <v>102</v>
      </c>
      <c r="C344" s="2">
        <v>44986</v>
      </c>
      <c r="D344" s="2">
        <v>45016</v>
      </c>
      <c r="E344">
        <v>1750</v>
      </c>
    </row>
    <row r="345" spans="1:5" x14ac:dyDescent="0.25">
      <c r="A345" t="s">
        <v>50</v>
      </c>
      <c r="B345" t="s">
        <v>102</v>
      </c>
      <c r="C345" s="2">
        <v>44986</v>
      </c>
      <c r="D345" s="2">
        <v>45016</v>
      </c>
      <c r="E345">
        <v>2500</v>
      </c>
    </row>
    <row r="346" spans="1:5" x14ac:dyDescent="0.25">
      <c r="A346" t="s">
        <v>50</v>
      </c>
      <c r="B346" t="s">
        <v>102</v>
      </c>
      <c r="C346" s="2">
        <v>44652</v>
      </c>
      <c r="D346" s="2">
        <v>45046</v>
      </c>
      <c r="E346">
        <v>3461.538461538461</v>
      </c>
    </row>
    <row r="347" spans="1:5" x14ac:dyDescent="0.25">
      <c r="A347" t="s">
        <v>50</v>
      </c>
      <c r="B347" t="s">
        <v>102</v>
      </c>
      <c r="C347" s="2">
        <v>44682</v>
      </c>
      <c r="D347" s="2">
        <v>45046</v>
      </c>
      <c r="E347">
        <v>3262.3449999999998</v>
      </c>
    </row>
    <row r="348" spans="1:5" x14ac:dyDescent="0.25">
      <c r="A348" t="s">
        <v>51</v>
      </c>
      <c r="B348" t="s">
        <v>104</v>
      </c>
      <c r="C348" s="2">
        <v>44682</v>
      </c>
      <c r="D348" s="2">
        <v>45046</v>
      </c>
      <c r="E348">
        <v>2500</v>
      </c>
    </row>
    <row r="349" spans="1:5" x14ac:dyDescent="0.25">
      <c r="A349" t="s">
        <v>51</v>
      </c>
      <c r="B349" t="s">
        <v>104</v>
      </c>
      <c r="C349" s="2">
        <v>44682</v>
      </c>
      <c r="D349" s="2">
        <v>45046</v>
      </c>
      <c r="E349">
        <v>10000</v>
      </c>
    </row>
    <row r="350" spans="1:5" x14ac:dyDescent="0.25">
      <c r="A350" t="s">
        <v>52</v>
      </c>
      <c r="B350" t="s">
        <v>102</v>
      </c>
      <c r="C350" s="2">
        <v>44774</v>
      </c>
      <c r="D350" s="2">
        <v>45046</v>
      </c>
      <c r="E350">
        <v>2500</v>
      </c>
    </row>
    <row r="351" spans="1:5" x14ac:dyDescent="0.25">
      <c r="A351" t="s">
        <v>52</v>
      </c>
      <c r="B351" t="s">
        <v>102</v>
      </c>
      <c r="C351" s="2">
        <v>44835</v>
      </c>
      <c r="D351" s="2">
        <v>45046</v>
      </c>
      <c r="E351">
        <v>773.85714285714289</v>
      </c>
    </row>
    <row r="352" spans="1:5" x14ac:dyDescent="0.25">
      <c r="A352" t="s">
        <v>52</v>
      </c>
      <c r="B352" t="s">
        <v>102</v>
      </c>
      <c r="C352" s="2">
        <v>44927</v>
      </c>
      <c r="D352" s="2">
        <v>45046</v>
      </c>
      <c r="E352">
        <v>5000</v>
      </c>
    </row>
    <row r="353" spans="1:5" x14ac:dyDescent="0.25">
      <c r="A353" t="s">
        <v>52</v>
      </c>
      <c r="B353" t="s">
        <v>102</v>
      </c>
      <c r="C353" s="2">
        <v>44958</v>
      </c>
      <c r="D353" s="2">
        <v>45046</v>
      </c>
      <c r="E353">
        <v>1834.7966666666671</v>
      </c>
    </row>
    <row r="354" spans="1:5" x14ac:dyDescent="0.25">
      <c r="A354" t="s">
        <v>53</v>
      </c>
      <c r="B354" t="s">
        <v>102</v>
      </c>
      <c r="C354" s="2">
        <v>44958</v>
      </c>
      <c r="D354" s="2">
        <v>45046</v>
      </c>
      <c r="E354">
        <v>3155.2</v>
      </c>
    </row>
    <row r="355" spans="1:5" x14ac:dyDescent="0.25">
      <c r="A355" t="s">
        <v>53</v>
      </c>
      <c r="B355" t="s">
        <v>105</v>
      </c>
      <c r="C355" s="2">
        <v>44958</v>
      </c>
      <c r="D355" s="2">
        <v>45046</v>
      </c>
      <c r="E355">
        <v>502.05</v>
      </c>
    </row>
    <row r="356" spans="1:5" x14ac:dyDescent="0.25">
      <c r="A356" t="s">
        <v>53</v>
      </c>
      <c r="B356" t="s">
        <v>105</v>
      </c>
      <c r="C356" s="2">
        <v>44958</v>
      </c>
      <c r="D356" s="2">
        <v>45046</v>
      </c>
      <c r="E356">
        <v>502.05</v>
      </c>
    </row>
    <row r="357" spans="1:5" x14ac:dyDescent="0.25">
      <c r="A357" t="s">
        <v>53</v>
      </c>
      <c r="B357" t="s">
        <v>105</v>
      </c>
      <c r="C357" s="2">
        <v>44958</v>
      </c>
      <c r="D357" s="2">
        <v>45046</v>
      </c>
      <c r="E357">
        <v>6250</v>
      </c>
    </row>
    <row r="358" spans="1:5" x14ac:dyDescent="0.25">
      <c r="A358" t="s">
        <v>53</v>
      </c>
      <c r="B358" t="s">
        <v>105</v>
      </c>
      <c r="C358" s="2">
        <v>44958</v>
      </c>
      <c r="D358" s="2">
        <v>45046</v>
      </c>
      <c r="E358">
        <v>8333.3333333333339</v>
      </c>
    </row>
    <row r="359" spans="1:5" x14ac:dyDescent="0.25">
      <c r="A359" t="s">
        <v>53</v>
      </c>
      <c r="B359" t="s">
        <v>105</v>
      </c>
      <c r="C359" s="2">
        <v>44958</v>
      </c>
      <c r="D359" s="2">
        <v>45046</v>
      </c>
      <c r="E359">
        <v>11208.33333333333</v>
      </c>
    </row>
    <row r="360" spans="1:5" x14ac:dyDescent="0.25">
      <c r="A360" t="s">
        <v>53</v>
      </c>
      <c r="B360" t="s">
        <v>105</v>
      </c>
      <c r="C360" s="2">
        <v>45017</v>
      </c>
      <c r="D360" s="2">
        <v>45046</v>
      </c>
      <c r="E360">
        <v>4000</v>
      </c>
    </row>
    <row r="361" spans="1:5" x14ac:dyDescent="0.25">
      <c r="A361" t="s">
        <v>53</v>
      </c>
      <c r="B361" t="s">
        <v>105</v>
      </c>
      <c r="C361" s="2">
        <v>45017</v>
      </c>
      <c r="D361" s="2">
        <v>45046</v>
      </c>
      <c r="E361">
        <v>1000</v>
      </c>
    </row>
    <row r="362" spans="1:5" x14ac:dyDescent="0.25">
      <c r="A362" t="s">
        <v>53</v>
      </c>
      <c r="B362" t="s">
        <v>105</v>
      </c>
      <c r="C362" s="2">
        <v>45017</v>
      </c>
      <c r="D362" s="2">
        <v>45046</v>
      </c>
      <c r="E362">
        <v>900</v>
      </c>
    </row>
    <row r="363" spans="1:5" x14ac:dyDescent="0.25">
      <c r="A363" t="s">
        <v>53</v>
      </c>
      <c r="B363" t="s">
        <v>105</v>
      </c>
      <c r="C363" s="2">
        <v>45017</v>
      </c>
      <c r="D363" s="2">
        <v>45046</v>
      </c>
      <c r="E363">
        <v>2000</v>
      </c>
    </row>
    <row r="364" spans="1:5" x14ac:dyDescent="0.25">
      <c r="A364" t="s">
        <v>54</v>
      </c>
      <c r="B364" t="s">
        <v>105</v>
      </c>
      <c r="C364" s="2">
        <v>45017</v>
      </c>
      <c r="D364" s="2">
        <v>45046</v>
      </c>
      <c r="E364">
        <v>700</v>
      </c>
    </row>
    <row r="365" spans="1:5" x14ac:dyDescent="0.25">
      <c r="A365" t="s">
        <v>54</v>
      </c>
      <c r="B365" t="s">
        <v>105</v>
      </c>
      <c r="C365" s="2">
        <v>45017</v>
      </c>
      <c r="D365" s="2">
        <v>45046</v>
      </c>
      <c r="E365">
        <v>600</v>
      </c>
    </row>
    <row r="366" spans="1:5" x14ac:dyDescent="0.25">
      <c r="A366" t="s">
        <v>55</v>
      </c>
      <c r="B366" t="s">
        <v>101</v>
      </c>
      <c r="C366" s="2">
        <v>45017</v>
      </c>
      <c r="D366" s="2">
        <v>45046</v>
      </c>
      <c r="E366">
        <v>1750</v>
      </c>
    </row>
    <row r="367" spans="1:5" x14ac:dyDescent="0.25">
      <c r="A367" t="s">
        <v>56</v>
      </c>
      <c r="B367" t="s">
        <v>102</v>
      </c>
      <c r="C367" s="2">
        <v>44562</v>
      </c>
      <c r="D367" s="2">
        <v>45077</v>
      </c>
      <c r="E367">
        <v>441.1764705882353</v>
      </c>
    </row>
    <row r="368" spans="1:5" x14ac:dyDescent="0.25">
      <c r="A368" t="s">
        <v>56</v>
      </c>
      <c r="B368" t="s">
        <v>102</v>
      </c>
      <c r="C368" s="2">
        <v>44713</v>
      </c>
      <c r="D368" s="2">
        <v>45077</v>
      </c>
      <c r="E368">
        <v>322.54500000000002</v>
      </c>
    </row>
    <row r="369" spans="1:5" x14ac:dyDescent="0.25">
      <c r="A369" t="s">
        <v>56</v>
      </c>
      <c r="B369" t="s">
        <v>102</v>
      </c>
      <c r="C369" s="2">
        <v>44713</v>
      </c>
      <c r="D369" s="2">
        <v>45077</v>
      </c>
      <c r="E369">
        <v>2795.3924999999999</v>
      </c>
    </row>
    <row r="370" spans="1:5" x14ac:dyDescent="0.25">
      <c r="A370" t="s">
        <v>57</v>
      </c>
      <c r="B370" t="s">
        <v>103</v>
      </c>
      <c r="C370" s="2">
        <v>44713</v>
      </c>
      <c r="D370" s="2">
        <v>45077</v>
      </c>
      <c r="E370">
        <v>2271.8441666666672</v>
      </c>
    </row>
    <row r="371" spans="1:5" x14ac:dyDescent="0.25">
      <c r="A371" t="s">
        <v>57</v>
      </c>
      <c r="B371" t="s">
        <v>103</v>
      </c>
      <c r="C371" s="2">
        <v>44713</v>
      </c>
      <c r="D371" s="2">
        <v>45077</v>
      </c>
      <c r="E371">
        <v>5015</v>
      </c>
    </row>
    <row r="372" spans="1:5" x14ac:dyDescent="0.25">
      <c r="A372" t="s">
        <v>58</v>
      </c>
      <c r="B372" t="s">
        <v>103</v>
      </c>
      <c r="C372" s="2">
        <v>44713</v>
      </c>
      <c r="D372" s="2">
        <v>45077</v>
      </c>
      <c r="E372">
        <v>1902.1291666666671</v>
      </c>
    </row>
    <row r="373" spans="1:5" x14ac:dyDescent="0.25">
      <c r="A373" t="s">
        <v>58</v>
      </c>
      <c r="B373" t="s">
        <v>103</v>
      </c>
      <c r="C373" s="2">
        <v>44713</v>
      </c>
      <c r="D373" s="2">
        <v>45077</v>
      </c>
      <c r="E373">
        <v>5000</v>
      </c>
    </row>
    <row r="374" spans="1:5" x14ac:dyDescent="0.25">
      <c r="A374" t="s">
        <v>58</v>
      </c>
      <c r="B374" t="s">
        <v>103</v>
      </c>
      <c r="C374" s="2">
        <v>44713</v>
      </c>
      <c r="D374" s="2">
        <v>45077</v>
      </c>
      <c r="E374">
        <v>2658.333333333333</v>
      </c>
    </row>
    <row r="375" spans="1:5" x14ac:dyDescent="0.25">
      <c r="A375" t="s">
        <v>58</v>
      </c>
      <c r="B375" t="s">
        <v>103</v>
      </c>
      <c r="C375" s="2">
        <v>44713</v>
      </c>
      <c r="D375" s="2">
        <v>45077</v>
      </c>
      <c r="E375">
        <v>1263.7991666666669</v>
      </c>
    </row>
    <row r="376" spans="1:5" x14ac:dyDescent="0.25">
      <c r="A376" t="s">
        <v>58</v>
      </c>
      <c r="B376" t="s">
        <v>103</v>
      </c>
      <c r="C376" s="2">
        <v>44713</v>
      </c>
      <c r="D376" s="2">
        <v>45077</v>
      </c>
      <c r="E376">
        <v>2750</v>
      </c>
    </row>
    <row r="377" spans="1:5" x14ac:dyDescent="0.25">
      <c r="A377" t="s">
        <v>58</v>
      </c>
      <c r="B377" t="s">
        <v>103</v>
      </c>
      <c r="C377" s="2">
        <v>44713</v>
      </c>
      <c r="D377" s="2">
        <v>45077</v>
      </c>
      <c r="E377">
        <v>1958.333333333333</v>
      </c>
    </row>
    <row r="378" spans="1:5" x14ac:dyDescent="0.25">
      <c r="A378" t="s">
        <v>58</v>
      </c>
      <c r="B378" t="s">
        <v>103</v>
      </c>
      <c r="C378" s="2">
        <v>44896</v>
      </c>
      <c r="D378" s="2">
        <v>45077</v>
      </c>
      <c r="E378">
        <v>3646.95</v>
      </c>
    </row>
    <row r="379" spans="1:5" x14ac:dyDescent="0.25">
      <c r="A379" t="s">
        <v>58</v>
      </c>
      <c r="B379" t="s">
        <v>103</v>
      </c>
      <c r="C379" s="2">
        <v>44896</v>
      </c>
      <c r="D379" s="2">
        <v>45077</v>
      </c>
      <c r="E379">
        <v>6353.5966666666673</v>
      </c>
    </row>
    <row r="380" spans="1:5" x14ac:dyDescent="0.25">
      <c r="A380" t="s">
        <v>58</v>
      </c>
      <c r="B380" t="s">
        <v>103</v>
      </c>
      <c r="C380" s="2">
        <v>44896</v>
      </c>
      <c r="D380" s="2">
        <v>45077</v>
      </c>
      <c r="E380">
        <v>3695.6916666666671</v>
      </c>
    </row>
    <row r="381" spans="1:5" x14ac:dyDescent="0.25">
      <c r="A381" t="s">
        <v>58</v>
      </c>
      <c r="B381" t="s">
        <v>103</v>
      </c>
      <c r="C381" s="2">
        <v>44927</v>
      </c>
      <c r="D381" s="2">
        <v>45077</v>
      </c>
      <c r="E381">
        <v>3000</v>
      </c>
    </row>
    <row r="382" spans="1:5" x14ac:dyDescent="0.25">
      <c r="A382" t="s">
        <v>58</v>
      </c>
      <c r="B382" t="s">
        <v>103</v>
      </c>
      <c r="C382" s="2">
        <v>44958</v>
      </c>
      <c r="D382" s="2">
        <v>45077</v>
      </c>
      <c r="E382">
        <v>3750</v>
      </c>
    </row>
    <row r="383" spans="1:5" x14ac:dyDescent="0.25">
      <c r="A383" t="s">
        <v>58</v>
      </c>
      <c r="B383" t="s">
        <v>103</v>
      </c>
      <c r="C383" s="2">
        <v>44986</v>
      </c>
      <c r="D383" s="2">
        <v>45077</v>
      </c>
      <c r="E383">
        <v>2500</v>
      </c>
    </row>
    <row r="384" spans="1:5" x14ac:dyDescent="0.25">
      <c r="A384" t="s">
        <v>58</v>
      </c>
      <c r="B384" t="s">
        <v>103</v>
      </c>
      <c r="C384" s="2">
        <v>44986</v>
      </c>
      <c r="D384" s="2">
        <v>45077</v>
      </c>
      <c r="E384">
        <v>4666.666666666667</v>
      </c>
    </row>
    <row r="385" spans="1:5" x14ac:dyDescent="0.25">
      <c r="A385" t="s">
        <v>58</v>
      </c>
      <c r="B385" t="s">
        <v>103</v>
      </c>
      <c r="C385" s="2">
        <v>44986</v>
      </c>
      <c r="D385" s="2">
        <v>45077</v>
      </c>
      <c r="E385">
        <v>4666.666666666667</v>
      </c>
    </row>
    <row r="386" spans="1:5" x14ac:dyDescent="0.25">
      <c r="A386" t="s">
        <v>58</v>
      </c>
      <c r="B386" t="s">
        <v>103</v>
      </c>
      <c r="C386" s="2">
        <v>45047</v>
      </c>
      <c r="D386" s="2">
        <v>45077</v>
      </c>
      <c r="E386">
        <v>3000</v>
      </c>
    </row>
    <row r="387" spans="1:5" x14ac:dyDescent="0.25">
      <c r="A387" t="s">
        <v>58</v>
      </c>
      <c r="B387" t="s">
        <v>103</v>
      </c>
      <c r="C387" s="2">
        <v>45047</v>
      </c>
      <c r="D387" s="2">
        <v>45077</v>
      </c>
      <c r="E387">
        <v>4000</v>
      </c>
    </row>
    <row r="388" spans="1:5" x14ac:dyDescent="0.25">
      <c r="A388" t="s">
        <v>58</v>
      </c>
      <c r="B388" t="s">
        <v>103</v>
      </c>
      <c r="C388" s="2">
        <v>45047</v>
      </c>
      <c r="D388" s="2">
        <v>45077</v>
      </c>
      <c r="E388">
        <v>1000</v>
      </c>
    </row>
    <row r="389" spans="1:5" x14ac:dyDescent="0.25">
      <c r="A389" t="s">
        <v>58</v>
      </c>
      <c r="B389" t="s">
        <v>103</v>
      </c>
      <c r="C389" s="2">
        <v>45047</v>
      </c>
      <c r="D389" s="2">
        <v>45077</v>
      </c>
      <c r="E389">
        <v>850</v>
      </c>
    </row>
    <row r="390" spans="1:5" x14ac:dyDescent="0.25">
      <c r="A390" t="s">
        <v>58</v>
      </c>
      <c r="B390" t="s">
        <v>103</v>
      </c>
      <c r="C390" s="2">
        <v>45047</v>
      </c>
      <c r="D390" s="2">
        <v>45077</v>
      </c>
      <c r="E390">
        <v>2000</v>
      </c>
    </row>
    <row r="391" spans="1:5" x14ac:dyDescent="0.25">
      <c r="A391" t="s">
        <v>58</v>
      </c>
      <c r="B391" t="s">
        <v>103</v>
      </c>
      <c r="C391" s="2">
        <v>45047</v>
      </c>
      <c r="D391" s="2">
        <v>45077</v>
      </c>
      <c r="E391">
        <v>700</v>
      </c>
    </row>
    <row r="392" spans="1:5" x14ac:dyDescent="0.25">
      <c r="A392" t="s">
        <v>58</v>
      </c>
      <c r="B392" t="s">
        <v>103</v>
      </c>
      <c r="C392" s="2">
        <v>45047</v>
      </c>
      <c r="D392" s="2">
        <v>45077</v>
      </c>
      <c r="E392">
        <v>600</v>
      </c>
    </row>
    <row r="393" spans="1:5" x14ac:dyDescent="0.25">
      <c r="A393" t="s">
        <v>58</v>
      </c>
      <c r="B393" t="s">
        <v>103</v>
      </c>
      <c r="C393" s="2">
        <v>45047</v>
      </c>
      <c r="D393" s="2">
        <v>45077</v>
      </c>
      <c r="E393">
        <v>1750</v>
      </c>
    </row>
    <row r="394" spans="1:5" x14ac:dyDescent="0.25">
      <c r="A394" t="s">
        <v>58</v>
      </c>
      <c r="B394" t="s">
        <v>103</v>
      </c>
      <c r="C394" s="2">
        <v>44743</v>
      </c>
      <c r="D394" s="2">
        <v>45107</v>
      </c>
      <c r="E394">
        <v>2500</v>
      </c>
    </row>
    <row r="395" spans="1:5" x14ac:dyDescent="0.25">
      <c r="A395" t="s">
        <v>58</v>
      </c>
      <c r="B395" t="s">
        <v>103</v>
      </c>
      <c r="C395" s="2">
        <v>44743</v>
      </c>
      <c r="D395" s="2">
        <v>45107</v>
      </c>
      <c r="E395">
        <v>833.33333333333337</v>
      </c>
    </row>
    <row r="396" spans="1:5" x14ac:dyDescent="0.25">
      <c r="A396" t="s">
        <v>58</v>
      </c>
      <c r="B396" t="s">
        <v>103</v>
      </c>
      <c r="C396" s="2">
        <v>44743</v>
      </c>
      <c r="D396" s="2">
        <v>45107</v>
      </c>
      <c r="E396">
        <v>3914.4216666666671</v>
      </c>
    </row>
    <row r="397" spans="1:5" x14ac:dyDescent="0.25">
      <c r="A397" t="s">
        <v>58</v>
      </c>
      <c r="B397" t="s">
        <v>103</v>
      </c>
      <c r="C397" s="2">
        <v>44743</v>
      </c>
      <c r="D397" s="2">
        <v>45107</v>
      </c>
      <c r="E397">
        <v>1333.333333333333</v>
      </c>
    </row>
    <row r="398" spans="1:5" x14ac:dyDescent="0.25">
      <c r="A398" t="s">
        <v>58</v>
      </c>
      <c r="B398" t="s">
        <v>103</v>
      </c>
      <c r="C398" s="2">
        <v>44743</v>
      </c>
      <c r="D398" s="2">
        <v>45107</v>
      </c>
      <c r="E398">
        <v>250</v>
      </c>
    </row>
    <row r="399" spans="1:5" x14ac:dyDescent="0.25">
      <c r="A399" t="s">
        <v>58</v>
      </c>
      <c r="B399" t="s">
        <v>103</v>
      </c>
      <c r="C399" s="2">
        <v>44743</v>
      </c>
      <c r="D399" s="2">
        <v>45107</v>
      </c>
      <c r="E399">
        <v>500</v>
      </c>
    </row>
    <row r="400" spans="1:5" x14ac:dyDescent="0.25">
      <c r="A400" t="s">
        <v>58</v>
      </c>
      <c r="B400" t="s">
        <v>103</v>
      </c>
      <c r="C400" s="2">
        <v>44743</v>
      </c>
      <c r="D400" s="2">
        <v>45107</v>
      </c>
      <c r="E400">
        <v>250</v>
      </c>
    </row>
    <row r="401" spans="1:5" x14ac:dyDescent="0.25">
      <c r="A401" t="s">
        <v>58</v>
      </c>
      <c r="B401" t="s">
        <v>103</v>
      </c>
      <c r="C401" s="2">
        <v>44743</v>
      </c>
      <c r="D401" s="2">
        <v>45107</v>
      </c>
      <c r="E401">
        <v>3583.333333333333</v>
      </c>
    </row>
    <row r="402" spans="1:5" x14ac:dyDescent="0.25">
      <c r="A402" t="s">
        <v>58</v>
      </c>
      <c r="B402" t="s">
        <v>103</v>
      </c>
      <c r="C402" s="2">
        <v>44743</v>
      </c>
      <c r="D402" s="2">
        <v>45107</v>
      </c>
      <c r="E402">
        <v>3755.666666666667</v>
      </c>
    </row>
    <row r="403" spans="1:5" x14ac:dyDescent="0.25">
      <c r="A403" t="s">
        <v>58</v>
      </c>
      <c r="B403" t="s">
        <v>103</v>
      </c>
      <c r="C403" s="2">
        <v>44835</v>
      </c>
      <c r="D403" s="2">
        <v>45107</v>
      </c>
      <c r="E403">
        <v>750</v>
      </c>
    </row>
    <row r="404" spans="1:5" x14ac:dyDescent="0.25">
      <c r="A404" t="s">
        <v>58</v>
      </c>
      <c r="B404" t="s">
        <v>103</v>
      </c>
      <c r="C404" s="2">
        <v>44927</v>
      </c>
      <c r="D404" s="2">
        <v>45107</v>
      </c>
      <c r="E404">
        <v>1500</v>
      </c>
    </row>
    <row r="405" spans="1:5" x14ac:dyDescent="0.25">
      <c r="A405" t="s">
        <v>58</v>
      </c>
      <c r="B405" t="s">
        <v>103</v>
      </c>
      <c r="C405" s="2">
        <v>44927</v>
      </c>
      <c r="D405" s="2">
        <v>45107</v>
      </c>
      <c r="E405">
        <v>2250</v>
      </c>
    </row>
    <row r="406" spans="1:5" x14ac:dyDescent="0.25">
      <c r="A406" t="s">
        <v>58</v>
      </c>
      <c r="B406" t="s">
        <v>103</v>
      </c>
      <c r="C406" s="2">
        <v>44927</v>
      </c>
      <c r="D406" s="2">
        <v>45107</v>
      </c>
      <c r="E406">
        <v>5166.666666666667</v>
      </c>
    </row>
    <row r="407" spans="1:5" x14ac:dyDescent="0.25">
      <c r="A407" t="s">
        <v>58</v>
      </c>
      <c r="B407" t="s">
        <v>103</v>
      </c>
      <c r="C407" s="2">
        <v>44927</v>
      </c>
      <c r="D407" s="2">
        <v>45107</v>
      </c>
      <c r="E407">
        <v>2250</v>
      </c>
    </row>
    <row r="408" spans="1:5" x14ac:dyDescent="0.25">
      <c r="A408" t="s">
        <v>58</v>
      </c>
      <c r="B408" t="s">
        <v>103</v>
      </c>
      <c r="C408" s="2">
        <v>44986</v>
      </c>
      <c r="D408" s="2">
        <v>45107</v>
      </c>
      <c r="E408">
        <v>1875</v>
      </c>
    </row>
    <row r="409" spans="1:5" x14ac:dyDescent="0.25">
      <c r="A409" t="s">
        <v>58</v>
      </c>
      <c r="B409" t="s">
        <v>103</v>
      </c>
      <c r="C409" s="2">
        <v>45017</v>
      </c>
      <c r="D409" s="2">
        <v>45107</v>
      </c>
      <c r="E409">
        <v>3412.5</v>
      </c>
    </row>
    <row r="410" spans="1:5" x14ac:dyDescent="0.25">
      <c r="A410" t="s">
        <v>58</v>
      </c>
      <c r="B410" t="s">
        <v>103</v>
      </c>
      <c r="C410" s="2">
        <v>45017</v>
      </c>
      <c r="D410" s="2">
        <v>45107</v>
      </c>
      <c r="E410">
        <v>500</v>
      </c>
    </row>
    <row r="411" spans="1:5" x14ac:dyDescent="0.25">
      <c r="A411" t="s">
        <v>58</v>
      </c>
      <c r="B411" t="s">
        <v>103</v>
      </c>
      <c r="C411" s="2">
        <v>45017</v>
      </c>
      <c r="D411" s="2">
        <v>45107</v>
      </c>
      <c r="E411">
        <v>900</v>
      </c>
    </row>
    <row r="412" spans="1:5" x14ac:dyDescent="0.25">
      <c r="A412" t="s">
        <v>58</v>
      </c>
      <c r="B412" t="s">
        <v>103</v>
      </c>
      <c r="C412" s="2">
        <v>45017</v>
      </c>
      <c r="D412" s="2">
        <v>45107</v>
      </c>
      <c r="E412">
        <v>500</v>
      </c>
    </row>
    <row r="413" spans="1:5" x14ac:dyDescent="0.25">
      <c r="A413" t="s">
        <v>58</v>
      </c>
      <c r="B413" t="s">
        <v>103</v>
      </c>
      <c r="C413" s="2">
        <v>45017</v>
      </c>
      <c r="D413" s="2">
        <v>45107</v>
      </c>
      <c r="E413">
        <v>1918.2866666666671</v>
      </c>
    </row>
    <row r="414" spans="1:5" x14ac:dyDescent="0.25">
      <c r="A414" t="s">
        <v>58</v>
      </c>
      <c r="B414" t="s">
        <v>103</v>
      </c>
      <c r="C414" s="2">
        <v>45078</v>
      </c>
      <c r="D414" s="2">
        <v>45107</v>
      </c>
      <c r="E414">
        <v>1000</v>
      </c>
    </row>
    <row r="415" spans="1:5" x14ac:dyDescent="0.25">
      <c r="A415" t="s">
        <v>58</v>
      </c>
      <c r="B415" t="s">
        <v>103</v>
      </c>
      <c r="C415" s="2">
        <v>45078</v>
      </c>
      <c r="D415" s="2">
        <v>45107</v>
      </c>
      <c r="E415">
        <v>4000</v>
      </c>
    </row>
    <row r="416" spans="1:5" x14ac:dyDescent="0.25">
      <c r="A416" t="s">
        <v>58</v>
      </c>
      <c r="B416" t="s">
        <v>103</v>
      </c>
      <c r="C416" s="2">
        <v>45078</v>
      </c>
      <c r="D416" s="2">
        <v>45107</v>
      </c>
      <c r="E416">
        <v>1000</v>
      </c>
    </row>
    <row r="417" spans="1:5" x14ac:dyDescent="0.25">
      <c r="A417" t="s">
        <v>58</v>
      </c>
      <c r="B417" t="s">
        <v>103</v>
      </c>
      <c r="C417" s="2">
        <v>45078</v>
      </c>
      <c r="D417" s="2">
        <v>45107</v>
      </c>
      <c r="E417">
        <v>850</v>
      </c>
    </row>
    <row r="418" spans="1:5" x14ac:dyDescent="0.25">
      <c r="A418" t="s">
        <v>58</v>
      </c>
      <c r="B418" t="s">
        <v>103</v>
      </c>
      <c r="C418" s="2">
        <v>45078</v>
      </c>
      <c r="D418" s="2">
        <v>45107</v>
      </c>
      <c r="E418">
        <v>2000</v>
      </c>
    </row>
    <row r="419" spans="1:5" x14ac:dyDescent="0.25">
      <c r="A419" t="s">
        <v>58</v>
      </c>
      <c r="B419" t="s">
        <v>103</v>
      </c>
      <c r="C419" s="2">
        <v>45078</v>
      </c>
      <c r="D419" s="2">
        <v>45107</v>
      </c>
      <c r="E419">
        <v>700</v>
      </c>
    </row>
    <row r="420" spans="1:5" x14ac:dyDescent="0.25">
      <c r="A420" t="s">
        <v>58</v>
      </c>
      <c r="B420" t="s">
        <v>103</v>
      </c>
      <c r="C420" s="2">
        <v>45078</v>
      </c>
      <c r="D420" s="2">
        <v>45107</v>
      </c>
      <c r="E420">
        <v>600</v>
      </c>
    </row>
    <row r="421" spans="1:5" x14ac:dyDescent="0.25">
      <c r="A421" t="s">
        <v>58</v>
      </c>
      <c r="B421" t="s">
        <v>103</v>
      </c>
      <c r="C421" s="2">
        <v>45078</v>
      </c>
      <c r="D421" s="2">
        <v>45107</v>
      </c>
      <c r="E421">
        <v>1750</v>
      </c>
    </row>
    <row r="422" spans="1:5" x14ac:dyDescent="0.25">
      <c r="A422" t="s">
        <v>58</v>
      </c>
      <c r="B422" t="s">
        <v>103</v>
      </c>
      <c r="C422" s="2">
        <v>45108</v>
      </c>
      <c r="D422" s="2">
        <v>45107</v>
      </c>
    </row>
    <row r="423" spans="1:5" x14ac:dyDescent="0.25">
      <c r="A423" t="s">
        <v>58</v>
      </c>
      <c r="B423" t="s">
        <v>103</v>
      </c>
      <c r="C423" s="2">
        <v>44562</v>
      </c>
      <c r="D423" s="2">
        <v>45138</v>
      </c>
      <c r="E423">
        <v>3000</v>
      </c>
    </row>
    <row r="424" spans="1:5" x14ac:dyDescent="0.25">
      <c r="A424" t="s">
        <v>58</v>
      </c>
      <c r="B424" t="s">
        <v>103</v>
      </c>
      <c r="C424" s="2">
        <v>44774</v>
      </c>
      <c r="D424" s="2">
        <v>45138</v>
      </c>
      <c r="E424">
        <v>4416.666666666667</v>
      </c>
    </row>
    <row r="425" spans="1:5" x14ac:dyDescent="0.25">
      <c r="A425" t="s">
        <v>58</v>
      </c>
      <c r="B425" t="s">
        <v>103</v>
      </c>
      <c r="C425" s="2">
        <v>44774</v>
      </c>
      <c r="D425" s="2">
        <v>45138</v>
      </c>
      <c r="E425">
        <v>1750</v>
      </c>
    </row>
    <row r="426" spans="1:5" x14ac:dyDescent="0.25">
      <c r="A426" t="s">
        <v>58</v>
      </c>
      <c r="B426" t="s">
        <v>103</v>
      </c>
      <c r="C426" s="2">
        <v>44774</v>
      </c>
      <c r="D426" s="2">
        <v>45138</v>
      </c>
      <c r="E426">
        <v>500</v>
      </c>
    </row>
    <row r="427" spans="1:5" x14ac:dyDescent="0.25">
      <c r="A427" t="s">
        <v>58</v>
      </c>
      <c r="B427" t="s">
        <v>103</v>
      </c>
      <c r="C427" s="2">
        <v>44774</v>
      </c>
      <c r="D427" s="2">
        <v>45138</v>
      </c>
      <c r="E427">
        <v>2083.333333333333</v>
      </c>
    </row>
    <row r="428" spans="1:5" x14ac:dyDescent="0.25">
      <c r="A428" t="s">
        <v>58</v>
      </c>
      <c r="B428" t="s">
        <v>103</v>
      </c>
      <c r="C428" s="2">
        <v>44774</v>
      </c>
      <c r="D428" s="2">
        <v>45138</v>
      </c>
      <c r="E428">
        <v>2633.333333333333</v>
      </c>
    </row>
    <row r="429" spans="1:5" x14ac:dyDescent="0.25">
      <c r="A429" t="s">
        <v>58</v>
      </c>
      <c r="B429" t="s">
        <v>103</v>
      </c>
      <c r="C429" s="2">
        <v>44774</v>
      </c>
      <c r="D429" s="2">
        <v>45138</v>
      </c>
      <c r="E429">
        <v>451.38916666666671</v>
      </c>
    </row>
    <row r="430" spans="1:5" x14ac:dyDescent="0.25">
      <c r="A430" t="s">
        <v>58</v>
      </c>
      <c r="B430" t="s">
        <v>103</v>
      </c>
      <c r="C430" s="2">
        <v>44796</v>
      </c>
      <c r="D430" s="2">
        <v>45138</v>
      </c>
      <c r="E430">
        <v>2627.2175000000002</v>
      </c>
    </row>
    <row r="431" spans="1:5" x14ac:dyDescent="0.25">
      <c r="A431" t="s">
        <v>58</v>
      </c>
      <c r="B431" t="s">
        <v>103</v>
      </c>
      <c r="C431" s="2">
        <v>44835</v>
      </c>
      <c r="D431" s="2">
        <v>45138</v>
      </c>
      <c r="E431">
        <v>600</v>
      </c>
    </row>
    <row r="432" spans="1:5" x14ac:dyDescent="0.25">
      <c r="A432" t="s">
        <v>58</v>
      </c>
      <c r="B432" t="s">
        <v>103</v>
      </c>
      <c r="C432" s="2">
        <v>44927</v>
      </c>
      <c r="D432" s="2">
        <v>45138</v>
      </c>
      <c r="E432">
        <v>12500</v>
      </c>
    </row>
    <row r="433" spans="1:5" x14ac:dyDescent="0.25">
      <c r="A433" t="s">
        <v>58</v>
      </c>
      <c r="B433" t="s">
        <v>103</v>
      </c>
      <c r="C433" s="2">
        <v>45017</v>
      </c>
      <c r="D433" s="2">
        <v>45138</v>
      </c>
      <c r="E433">
        <v>425</v>
      </c>
    </row>
    <row r="434" spans="1:5" x14ac:dyDescent="0.25">
      <c r="A434" t="s">
        <v>58</v>
      </c>
      <c r="B434" t="s">
        <v>103</v>
      </c>
      <c r="C434" s="2">
        <v>45047</v>
      </c>
      <c r="D434" s="2">
        <v>45138</v>
      </c>
      <c r="E434">
        <v>1882.6</v>
      </c>
    </row>
    <row r="435" spans="1:5" x14ac:dyDescent="0.25">
      <c r="A435" t="s">
        <v>58</v>
      </c>
      <c r="B435" t="s">
        <v>103</v>
      </c>
      <c r="C435" s="2">
        <v>45047</v>
      </c>
      <c r="D435" s="2">
        <v>45138</v>
      </c>
      <c r="E435">
        <v>521.06333333333339</v>
      </c>
    </row>
    <row r="436" spans="1:5" x14ac:dyDescent="0.25">
      <c r="A436" t="s">
        <v>58</v>
      </c>
      <c r="B436" t="s">
        <v>103</v>
      </c>
      <c r="C436" s="2">
        <v>45047</v>
      </c>
      <c r="D436" s="2">
        <v>45138</v>
      </c>
      <c r="E436">
        <v>516.91666666666663</v>
      </c>
    </row>
    <row r="437" spans="1:5" x14ac:dyDescent="0.25">
      <c r="A437" t="s">
        <v>58</v>
      </c>
      <c r="B437" t="s">
        <v>103</v>
      </c>
      <c r="C437" s="2">
        <v>45047</v>
      </c>
      <c r="D437" s="2">
        <v>45138</v>
      </c>
      <c r="E437">
        <v>3117.5</v>
      </c>
    </row>
    <row r="438" spans="1:5" x14ac:dyDescent="0.25">
      <c r="A438" t="s">
        <v>58</v>
      </c>
      <c r="B438" t="s">
        <v>103</v>
      </c>
      <c r="C438" s="2">
        <v>45047</v>
      </c>
      <c r="D438" s="2">
        <v>45138</v>
      </c>
      <c r="E438">
        <v>2018.086666666667</v>
      </c>
    </row>
    <row r="439" spans="1:5" x14ac:dyDescent="0.25">
      <c r="A439" t="s">
        <v>58</v>
      </c>
      <c r="B439" t="s">
        <v>103</v>
      </c>
      <c r="C439" s="2">
        <v>45047</v>
      </c>
      <c r="D439" s="2">
        <v>45138</v>
      </c>
      <c r="E439">
        <v>2500</v>
      </c>
    </row>
    <row r="440" spans="1:5" x14ac:dyDescent="0.25">
      <c r="A440" t="s">
        <v>58</v>
      </c>
      <c r="B440" t="s">
        <v>103</v>
      </c>
      <c r="C440" s="2">
        <v>45047</v>
      </c>
      <c r="D440" s="2">
        <v>45138</v>
      </c>
      <c r="E440">
        <v>483.75</v>
      </c>
    </row>
    <row r="441" spans="1:5" x14ac:dyDescent="0.25">
      <c r="A441" t="s">
        <v>58</v>
      </c>
      <c r="B441" t="s">
        <v>103</v>
      </c>
      <c r="C441" s="2">
        <v>45047</v>
      </c>
      <c r="D441" s="2">
        <v>45138</v>
      </c>
      <c r="E441">
        <v>6250</v>
      </c>
    </row>
    <row r="442" spans="1:5" x14ac:dyDescent="0.25">
      <c r="A442" t="s">
        <v>58</v>
      </c>
      <c r="B442" t="s">
        <v>103</v>
      </c>
      <c r="C442" s="2">
        <v>45047</v>
      </c>
      <c r="D442" s="2">
        <v>45138</v>
      </c>
      <c r="E442">
        <v>8333.3333333333339</v>
      </c>
    </row>
    <row r="443" spans="1:5" x14ac:dyDescent="0.25">
      <c r="A443" t="s">
        <v>58</v>
      </c>
      <c r="B443" t="s">
        <v>103</v>
      </c>
      <c r="C443" s="2">
        <v>45047</v>
      </c>
      <c r="D443" s="2">
        <v>45138</v>
      </c>
      <c r="E443">
        <v>11208.33333333333</v>
      </c>
    </row>
    <row r="444" spans="1:5" x14ac:dyDescent="0.25">
      <c r="A444" t="s">
        <v>58</v>
      </c>
      <c r="B444" t="s">
        <v>103</v>
      </c>
      <c r="C444" s="2">
        <v>45108</v>
      </c>
      <c r="D444" s="2">
        <v>45138</v>
      </c>
      <c r="E444">
        <v>1000</v>
      </c>
    </row>
    <row r="445" spans="1:5" x14ac:dyDescent="0.25">
      <c r="A445" t="s">
        <v>58</v>
      </c>
      <c r="B445" t="s">
        <v>103</v>
      </c>
      <c r="C445" s="2">
        <v>45108</v>
      </c>
      <c r="D445" s="2">
        <v>45138</v>
      </c>
      <c r="E445">
        <v>4000</v>
      </c>
    </row>
    <row r="446" spans="1:5" x14ac:dyDescent="0.25">
      <c r="A446" t="s">
        <v>58</v>
      </c>
      <c r="B446" t="s">
        <v>103</v>
      </c>
      <c r="C446" s="2">
        <v>45108</v>
      </c>
      <c r="D446" s="2">
        <v>45138</v>
      </c>
      <c r="E446">
        <v>1850</v>
      </c>
    </row>
    <row r="447" spans="1:5" x14ac:dyDescent="0.25">
      <c r="A447" t="s">
        <v>59</v>
      </c>
      <c r="B447" t="s">
        <v>105</v>
      </c>
      <c r="C447" s="2">
        <v>45108</v>
      </c>
      <c r="D447" s="2">
        <v>45138</v>
      </c>
      <c r="E447">
        <v>2000</v>
      </c>
    </row>
    <row r="448" spans="1:5" x14ac:dyDescent="0.25">
      <c r="A448" t="s">
        <v>59</v>
      </c>
      <c r="B448" t="s">
        <v>105</v>
      </c>
      <c r="C448" s="2">
        <v>45108</v>
      </c>
      <c r="D448" s="2">
        <v>45138</v>
      </c>
      <c r="E448">
        <v>700</v>
      </c>
    </row>
    <row r="449" spans="1:5" x14ac:dyDescent="0.25">
      <c r="A449" t="s">
        <v>59</v>
      </c>
      <c r="B449" t="s">
        <v>105</v>
      </c>
      <c r="C449" s="2">
        <v>45108</v>
      </c>
      <c r="D449" s="2">
        <v>45138</v>
      </c>
      <c r="E449">
        <v>1000</v>
      </c>
    </row>
    <row r="450" spans="1:5" x14ac:dyDescent="0.25">
      <c r="A450" t="s">
        <v>59</v>
      </c>
      <c r="B450" t="s">
        <v>105</v>
      </c>
      <c r="C450" s="2">
        <v>45108</v>
      </c>
      <c r="D450" s="2">
        <v>45138</v>
      </c>
      <c r="E450">
        <v>600</v>
      </c>
    </row>
    <row r="451" spans="1:5" x14ac:dyDescent="0.25">
      <c r="A451" t="s">
        <v>59</v>
      </c>
      <c r="B451" t="s">
        <v>105</v>
      </c>
      <c r="C451" s="2">
        <v>45108</v>
      </c>
      <c r="D451" s="2">
        <v>45138</v>
      </c>
      <c r="E451">
        <v>1750</v>
      </c>
    </row>
    <row r="452" spans="1:5" x14ac:dyDescent="0.25">
      <c r="A452" t="s">
        <v>60</v>
      </c>
      <c r="B452" t="s">
        <v>101</v>
      </c>
      <c r="C452" s="2">
        <v>45108</v>
      </c>
      <c r="D452" s="2">
        <v>45138</v>
      </c>
      <c r="E452">
        <v>2500</v>
      </c>
    </row>
    <row r="453" spans="1:5" x14ac:dyDescent="0.25">
      <c r="A453" t="s">
        <v>60</v>
      </c>
      <c r="B453" t="s">
        <v>101</v>
      </c>
      <c r="C453" s="2">
        <v>44501</v>
      </c>
      <c r="D453" s="2">
        <v>45169</v>
      </c>
      <c r="E453">
        <v>295.45454545454538</v>
      </c>
    </row>
    <row r="454" spans="1:5" x14ac:dyDescent="0.25">
      <c r="A454" t="s">
        <v>60</v>
      </c>
      <c r="B454" t="s">
        <v>101</v>
      </c>
      <c r="C454" s="2">
        <v>44805</v>
      </c>
      <c r="D454" s="2">
        <v>45169</v>
      </c>
      <c r="E454">
        <v>278.81916666666672</v>
      </c>
    </row>
    <row r="455" spans="1:5" x14ac:dyDescent="0.25">
      <c r="A455" t="s">
        <v>61</v>
      </c>
      <c r="B455" t="s">
        <v>103</v>
      </c>
      <c r="C455" s="2">
        <v>44805</v>
      </c>
      <c r="D455" s="2">
        <v>45169</v>
      </c>
      <c r="E455">
        <v>685.07166666666672</v>
      </c>
    </row>
    <row r="456" spans="1:5" x14ac:dyDescent="0.25">
      <c r="A456" t="s">
        <v>61</v>
      </c>
      <c r="B456" t="s">
        <v>103</v>
      </c>
      <c r="C456" s="2">
        <v>44805</v>
      </c>
      <c r="D456" s="2">
        <v>45169</v>
      </c>
      <c r="E456">
        <v>833.33333333333337</v>
      </c>
    </row>
    <row r="457" spans="1:5" x14ac:dyDescent="0.25">
      <c r="A457" t="s">
        <v>61</v>
      </c>
      <c r="B457" t="s">
        <v>103</v>
      </c>
      <c r="C457" s="2">
        <v>44805</v>
      </c>
      <c r="D457" s="2">
        <v>45169</v>
      </c>
      <c r="E457">
        <v>17500</v>
      </c>
    </row>
    <row r="458" spans="1:5" x14ac:dyDescent="0.25">
      <c r="A458" t="s">
        <v>61</v>
      </c>
      <c r="B458" t="s">
        <v>103</v>
      </c>
      <c r="C458" s="2">
        <v>45078</v>
      </c>
      <c r="D458" s="2">
        <v>45169</v>
      </c>
      <c r="E458">
        <v>2500</v>
      </c>
    </row>
    <row r="459" spans="1:5" x14ac:dyDescent="0.25">
      <c r="A459" t="s">
        <v>61</v>
      </c>
      <c r="B459" t="s">
        <v>103</v>
      </c>
      <c r="C459" s="2">
        <v>45139</v>
      </c>
      <c r="D459" s="2">
        <v>45169</v>
      </c>
      <c r="E459">
        <v>1000</v>
      </c>
    </row>
    <row r="460" spans="1:5" x14ac:dyDescent="0.25">
      <c r="A460" t="s">
        <v>61</v>
      </c>
      <c r="B460" t="s">
        <v>103</v>
      </c>
      <c r="C460" s="2">
        <v>45139</v>
      </c>
      <c r="D460" s="2">
        <v>45169</v>
      </c>
      <c r="E460">
        <v>4000</v>
      </c>
    </row>
    <row r="461" spans="1:5" x14ac:dyDescent="0.25">
      <c r="A461" t="s">
        <v>61</v>
      </c>
      <c r="B461" t="s">
        <v>103</v>
      </c>
      <c r="C461" s="2">
        <v>45139</v>
      </c>
      <c r="D461" s="2">
        <v>45169</v>
      </c>
      <c r="E461">
        <v>1850</v>
      </c>
    </row>
    <row r="462" spans="1:5" x14ac:dyDescent="0.25">
      <c r="A462" t="s">
        <v>61</v>
      </c>
      <c r="B462" t="s">
        <v>103</v>
      </c>
      <c r="C462" s="2">
        <v>45139</v>
      </c>
      <c r="D462" s="2">
        <v>45169</v>
      </c>
      <c r="E462">
        <v>2000</v>
      </c>
    </row>
    <row r="463" spans="1:5" x14ac:dyDescent="0.25">
      <c r="A463" t="s">
        <v>61</v>
      </c>
      <c r="B463" t="s">
        <v>103</v>
      </c>
      <c r="C463" s="2">
        <v>45139</v>
      </c>
      <c r="D463" s="2">
        <v>45169</v>
      </c>
      <c r="E463">
        <v>700</v>
      </c>
    </row>
    <row r="464" spans="1:5" x14ac:dyDescent="0.25">
      <c r="A464" t="s">
        <v>61</v>
      </c>
      <c r="B464" t="s">
        <v>103</v>
      </c>
      <c r="C464" s="2">
        <v>45139</v>
      </c>
      <c r="D464" s="2">
        <v>45169</v>
      </c>
      <c r="E464">
        <v>600</v>
      </c>
    </row>
    <row r="465" spans="1:5" x14ac:dyDescent="0.25">
      <c r="A465" t="s">
        <v>61</v>
      </c>
      <c r="B465" t="s">
        <v>103</v>
      </c>
      <c r="C465" s="2">
        <v>45139</v>
      </c>
      <c r="D465" s="2">
        <v>45169</v>
      </c>
      <c r="E465">
        <v>1750</v>
      </c>
    </row>
    <row r="466" spans="1:5" x14ac:dyDescent="0.25">
      <c r="A466" t="s">
        <v>61</v>
      </c>
      <c r="B466" t="s">
        <v>103</v>
      </c>
      <c r="C466" s="2">
        <v>45139</v>
      </c>
      <c r="D466" s="2">
        <v>45169</v>
      </c>
      <c r="E466">
        <v>2500</v>
      </c>
    </row>
    <row r="467" spans="1:5" x14ac:dyDescent="0.25">
      <c r="A467" t="s">
        <v>61</v>
      </c>
      <c r="B467" t="s">
        <v>103</v>
      </c>
      <c r="C467" s="2">
        <v>44805</v>
      </c>
      <c r="D467" s="2">
        <v>45199</v>
      </c>
      <c r="E467">
        <v>3090</v>
      </c>
    </row>
    <row r="468" spans="1:5" x14ac:dyDescent="0.25">
      <c r="A468" t="s">
        <v>61</v>
      </c>
      <c r="B468" t="s">
        <v>103</v>
      </c>
      <c r="C468" s="2">
        <v>44835</v>
      </c>
      <c r="D468" s="2">
        <v>45199</v>
      </c>
      <c r="E468">
        <v>2500</v>
      </c>
    </row>
    <row r="469" spans="1:5" x14ac:dyDescent="0.25">
      <c r="A469" t="s">
        <v>61</v>
      </c>
      <c r="B469" t="s">
        <v>103</v>
      </c>
      <c r="C469" s="2">
        <v>44835</v>
      </c>
      <c r="D469" s="2">
        <v>45199</v>
      </c>
      <c r="E469">
        <v>4666.666666666667</v>
      </c>
    </row>
    <row r="470" spans="1:5" x14ac:dyDescent="0.25">
      <c r="A470" t="s">
        <v>61</v>
      </c>
      <c r="B470" t="s">
        <v>103</v>
      </c>
      <c r="C470" s="2">
        <v>44835</v>
      </c>
      <c r="D470" s="2">
        <v>45199</v>
      </c>
      <c r="E470">
        <v>14500</v>
      </c>
    </row>
    <row r="471" spans="1:5" x14ac:dyDescent="0.25">
      <c r="A471" t="s">
        <v>61</v>
      </c>
      <c r="B471" t="s">
        <v>103</v>
      </c>
      <c r="C471" s="2">
        <v>44835</v>
      </c>
      <c r="D471" s="2">
        <v>45199</v>
      </c>
      <c r="E471">
        <v>1750</v>
      </c>
    </row>
    <row r="472" spans="1:5" x14ac:dyDescent="0.25">
      <c r="A472" t="s">
        <v>61</v>
      </c>
      <c r="B472" t="s">
        <v>103</v>
      </c>
      <c r="C472" s="2">
        <v>44850</v>
      </c>
      <c r="D472" s="2">
        <v>45199</v>
      </c>
      <c r="E472">
        <v>1065.0550000000001</v>
      </c>
    </row>
    <row r="473" spans="1:5" x14ac:dyDescent="0.25">
      <c r="A473" t="s">
        <v>61</v>
      </c>
      <c r="B473" t="s">
        <v>103</v>
      </c>
      <c r="C473" s="2">
        <v>44866</v>
      </c>
      <c r="D473" s="2">
        <v>45199</v>
      </c>
      <c r="E473">
        <v>1210.034545454545</v>
      </c>
    </row>
    <row r="474" spans="1:5" x14ac:dyDescent="0.25">
      <c r="A474" t="s">
        <v>61</v>
      </c>
      <c r="B474" t="s">
        <v>103</v>
      </c>
      <c r="C474" s="2">
        <v>45078</v>
      </c>
      <c r="D474" s="2">
        <v>45199</v>
      </c>
      <c r="E474">
        <v>937.5</v>
      </c>
    </row>
    <row r="475" spans="1:5" x14ac:dyDescent="0.25">
      <c r="A475" t="s">
        <v>61</v>
      </c>
      <c r="B475" t="s">
        <v>103</v>
      </c>
      <c r="C475" s="2">
        <v>45078</v>
      </c>
      <c r="D475" s="2">
        <v>45199</v>
      </c>
      <c r="E475">
        <v>3750</v>
      </c>
    </row>
    <row r="476" spans="1:5" x14ac:dyDescent="0.25">
      <c r="A476" t="s">
        <v>61</v>
      </c>
      <c r="B476" t="s">
        <v>103</v>
      </c>
      <c r="C476" s="2">
        <v>45108</v>
      </c>
      <c r="D476" s="2">
        <v>45199</v>
      </c>
      <c r="E476">
        <v>2500</v>
      </c>
    </row>
    <row r="477" spans="1:5" x14ac:dyDescent="0.25">
      <c r="A477" t="s">
        <v>61</v>
      </c>
      <c r="B477" t="s">
        <v>103</v>
      </c>
      <c r="C477" s="2">
        <v>45108</v>
      </c>
      <c r="D477" s="2">
        <v>45199</v>
      </c>
      <c r="E477">
        <v>3412.5</v>
      </c>
    </row>
    <row r="478" spans="1:5" x14ac:dyDescent="0.25">
      <c r="A478" t="s">
        <v>61</v>
      </c>
      <c r="B478" t="s">
        <v>103</v>
      </c>
      <c r="C478" s="2">
        <v>45108</v>
      </c>
      <c r="D478" s="2">
        <v>45199</v>
      </c>
      <c r="E478">
        <v>2250</v>
      </c>
    </row>
    <row r="479" spans="1:5" x14ac:dyDescent="0.25">
      <c r="A479" t="s">
        <v>61</v>
      </c>
      <c r="B479" t="s">
        <v>103</v>
      </c>
      <c r="C479" s="2">
        <v>45108</v>
      </c>
      <c r="D479" s="2">
        <v>45199</v>
      </c>
      <c r="E479">
        <v>791.66666666666663</v>
      </c>
    </row>
    <row r="480" spans="1:5" x14ac:dyDescent="0.25">
      <c r="A480" t="s">
        <v>61</v>
      </c>
      <c r="B480" t="s">
        <v>103</v>
      </c>
      <c r="C480" s="2">
        <v>45108</v>
      </c>
      <c r="D480" s="2">
        <v>45199</v>
      </c>
      <c r="E480">
        <v>500</v>
      </c>
    </row>
    <row r="481" spans="1:5" x14ac:dyDescent="0.25">
      <c r="A481" t="s">
        <v>61</v>
      </c>
      <c r="B481" t="s">
        <v>103</v>
      </c>
      <c r="C481" s="2">
        <v>45108</v>
      </c>
      <c r="D481" s="2">
        <v>45199</v>
      </c>
      <c r="E481">
        <v>900</v>
      </c>
    </row>
    <row r="482" spans="1:5" x14ac:dyDescent="0.25">
      <c r="A482" t="s">
        <v>61</v>
      </c>
      <c r="B482" t="s">
        <v>103</v>
      </c>
      <c r="C482" s="2">
        <v>45108</v>
      </c>
      <c r="D482" s="2">
        <v>45199</v>
      </c>
      <c r="E482">
        <v>500</v>
      </c>
    </row>
    <row r="483" spans="1:5" x14ac:dyDescent="0.25">
      <c r="A483" t="s">
        <v>61</v>
      </c>
      <c r="B483" t="s">
        <v>103</v>
      </c>
      <c r="C483" s="2">
        <v>45108</v>
      </c>
      <c r="D483" s="2">
        <v>45199</v>
      </c>
      <c r="E483">
        <v>1898.7466666666669</v>
      </c>
    </row>
    <row r="484" spans="1:5" x14ac:dyDescent="0.25">
      <c r="A484" t="s">
        <v>61</v>
      </c>
      <c r="B484" t="s">
        <v>103</v>
      </c>
      <c r="C484" s="2">
        <v>45170</v>
      </c>
      <c r="D484" s="2">
        <v>45199</v>
      </c>
      <c r="E484">
        <v>1000</v>
      </c>
    </row>
    <row r="485" spans="1:5" x14ac:dyDescent="0.25">
      <c r="A485" t="s">
        <v>61</v>
      </c>
      <c r="B485" t="s">
        <v>103</v>
      </c>
      <c r="C485" s="2">
        <v>45170</v>
      </c>
      <c r="D485" s="2">
        <v>45199</v>
      </c>
      <c r="E485">
        <v>1850</v>
      </c>
    </row>
    <row r="486" spans="1:5" x14ac:dyDescent="0.25">
      <c r="A486" t="s">
        <v>61</v>
      </c>
      <c r="B486" t="s">
        <v>103</v>
      </c>
      <c r="C486" s="2">
        <v>45170</v>
      </c>
      <c r="D486" s="2">
        <v>45199</v>
      </c>
      <c r="E486">
        <v>2000</v>
      </c>
    </row>
    <row r="487" spans="1:5" x14ac:dyDescent="0.25">
      <c r="A487" t="s">
        <v>61</v>
      </c>
      <c r="B487" t="s">
        <v>103</v>
      </c>
      <c r="C487" s="2">
        <v>45170</v>
      </c>
      <c r="D487" s="2">
        <v>45199</v>
      </c>
      <c r="E487">
        <v>700</v>
      </c>
    </row>
    <row r="488" spans="1:5" x14ac:dyDescent="0.25">
      <c r="A488" t="s">
        <v>61</v>
      </c>
      <c r="B488" t="s">
        <v>103</v>
      </c>
      <c r="C488" s="2">
        <v>45170</v>
      </c>
      <c r="D488" s="2">
        <v>45199</v>
      </c>
      <c r="E488">
        <v>600</v>
      </c>
    </row>
    <row r="489" spans="1:5" x14ac:dyDescent="0.25">
      <c r="A489" t="s">
        <v>61</v>
      </c>
      <c r="B489" t="s">
        <v>103</v>
      </c>
      <c r="C489" s="2">
        <v>45170</v>
      </c>
      <c r="D489" s="2">
        <v>45199</v>
      </c>
      <c r="E489">
        <v>1750</v>
      </c>
    </row>
    <row r="490" spans="1:5" x14ac:dyDescent="0.25">
      <c r="A490" t="s">
        <v>61</v>
      </c>
      <c r="B490" t="s">
        <v>103</v>
      </c>
      <c r="C490" s="2">
        <v>45170</v>
      </c>
      <c r="D490" s="2">
        <v>45199</v>
      </c>
      <c r="E490">
        <v>2500</v>
      </c>
    </row>
    <row r="491" spans="1:5" x14ac:dyDescent="0.25">
      <c r="A491" t="s">
        <v>61</v>
      </c>
      <c r="B491" t="s">
        <v>103</v>
      </c>
      <c r="C491" s="2">
        <v>44805</v>
      </c>
      <c r="D491" s="2">
        <v>45230</v>
      </c>
      <c r="E491">
        <v>242.69857142857151</v>
      </c>
    </row>
    <row r="492" spans="1:5" x14ac:dyDescent="0.25">
      <c r="A492" t="s">
        <v>61</v>
      </c>
      <c r="B492" t="s">
        <v>103</v>
      </c>
      <c r="C492" s="2">
        <v>44866</v>
      </c>
      <c r="D492" s="2">
        <v>45230</v>
      </c>
      <c r="E492">
        <v>1666.666666666667</v>
      </c>
    </row>
    <row r="493" spans="1:5" x14ac:dyDescent="0.25">
      <c r="A493" t="s">
        <v>61</v>
      </c>
      <c r="B493" t="s">
        <v>103</v>
      </c>
      <c r="C493" s="2">
        <v>44866</v>
      </c>
      <c r="D493" s="2">
        <v>45230</v>
      </c>
      <c r="E493">
        <v>1608.804166666667</v>
      </c>
    </row>
    <row r="494" spans="1:5" x14ac:dyDescent="0.25">
      <c r="A494" t="s">
        <v>61</v>
      </c>
      <c r="B494" t="s">
        <v>104</v>
      </c>
      <c r="C494" s="2">
        <v>44866</v>
      </c>
      <c r="D494" s="2">
        <v>45230</v>
      </c>
      <c r="E494">
        <v>3977</v>
      </c>
    </row>
    <row r="495" spans="1:5" x14ac:dyDescent="0.25">
      <c r="A495" t="s">
        <v>61</v>
      </c>
      <c r="B495" t="s">
        <v>104</v>
      </c>
      <c r="C495" s="2">
        <v>44866</v>
      </c>
      <c r="D495" s="2">
        <v>45230</v>
      </c>
      <c r="E495">
        <v>753.33333333333337</v>
      </c>
    </row>
    <row r="496" spans="1:5" x14ac:dyDescent="0.25">
      <c r="A496" t="s">
        <v>61</v>
      </c>
      <c r="B496" t="s">
        <v>104</v>
      </c>
      <c r="C496" s="2">
        <v>44866</v>
      </c>
      <c r="D496" s="2">
        <v>45230</v>
      </c>
      <c r="E496">
        <v>3850</v>
      </c>
    </row>
    <row r="497" spans="1:5" x14ac:dyDescent="0.25">
      <c r="A497" t="s">
        <v>61</v>
      </c>
      <c r="B497" t="s">
        <v>104</v>
      </c>
      <c r="C497" s="2">
        <v>44866</v>
      </c>
      <c r="D497" s="2">
        <v>45230</v>
      </c>
      <c r="E497">
        <v>737</v>
      </c>
    </row>
    <row r="498" spans="1:5" x14ac:dyDescent="0.25">
      <c r="A498" t="s">
        <v>61</v>
      </c>
      <c r="B498" t="s">
        <v>104</v>
      </c>
      <c r="C498" s="2">
        <v>44866</v>
      </c>
      <c r="D498" s="2">
        <v>45230</v>
      </c>
      <c r="E498">
        <v>12750</v>
      </c>
    </row>
    <row r="499" spans="1:5" x14ac:dyDescent="0.25">
      <c r="A499" t="s">
        <v>61</v>
      </c>
      <c r="B499" t="s">
        <v>104</v>
      </c>
      <c r="C499" s="2">
        <v>44866</v>
      </c>
      <c r="D499" s="2">
        <v>45230</v>
      </c>
      <c r="E499">
        <v>10791.66666666667</v>
      </c>
    </row>
    <row r="500" spans="1:5" x14ac:dyDescent="0.25">
      <c r="A500" t="s">
        <v>62</v>
      </c>
      <c r="B500" t="s">
        <v>101</v>
      </c>
      <c r="C500" s="2">
        <v>45139</v>
      </c>
      <c r="D500" s="2">
        <v>45230</v>
      </c>
      <c r="E500">
        <v>1962.8033333333331</v>
      </c>
    </row>
    <row r="501" spans="1:5" x14ac:dyDescent="0.25">
      <c r="A501" t="s">
        <v>62</v>
      </c>
      <c r="B501" t="s">
        <v>101</v>
      </c>
      <c r="C501" s="2">
        <v>45139</v>
      </c>
      <c r="D501" s="2">
        <v>45230</v>
      </c>
      <c r="E501">
        <v>516.91666666666663</v>
      </c>
    </row>
    <row r="502" spans="1:5" x14ac:dyDescent="0.25">
      <c r="A502" t="s">
        <v>62</v>
      </c>
      <c r="B502" t="s">
        <v>101</v>
      </c>
      <c r="C502" s="2">
        <v>45139</v>
      </c>
      <c r="D502" s="2">
        <v>45230</v>
      </c>
      <c r="E502">
        <v>3452.86</v>
      </c>
    </row>
    <row r="503" spans="1:5" x14ac:dyDescent="0.25">
      <c r="A503" t="s">
        <v>62</v>
      </c>
      <c r="B503" t="s">
        <v>101</v>
      </c>
      <c r="C503" s="2">
        <v>45139</v>
      </c>
      <c r="D503" s="2">
        <v>45230</v>
      </c>
      <c r="E503">
        <v>2500</v>
      </c>
    </row>
    <row r="504" spans="1:5" x14ac:dyDescent="0.25">
      <c r="A504" t="s">
        <v>62</v>
      </c>
      <c r="B504" t="s">
        <v>101</v>
      </c>
      <c r="C504" s="2">
        <v>45139</v>
      </c>
      <c r="D504" s="2">
        <v>45230</v>
      </c>
      <c r="E504">
        <v>535.79</v>
      </c>
    </row>
    <row r="505" spans="1:5" x14ac:dyDescent="0.25">
      <c r="A505" t="s">
        <v>62</v>
      </c>
      <c r="B505" t="s">
        <v>101</v>
      </c>
      <c r="C505" s="2">
        <v>45139</v>
      </c>
      <c r="D505" s="2">
        <v>45230</v>
      </c>
      <c r="E505">
        <v>6250</v>
      </c>
    </row>
    <row r="506" spans="1:5" x14ac:dyDescent="0.25">
      <c r="A506" t="s">
        <v>62</v>
      </c>
      <c r="B506" t="s">
        <v>101</v>
      </c>
      <c r="C506" s="2">
        <v>45139</v>
      </c>
      <c r="D506" s="2">
        <v>45230</v>
      </c>
      <c r="E506">
        <v>8333.3333333333339</v>
      </c>
    </row>
    <row r="507" spans="1:5" x14ac:dyDescent="0.25">
      <c r="A507" t="s">
        <v>62</v>
      </c>
      <c r="B507" t="s">
        <v>101</v>
      </c>
      <c r="C507" s="2">
        <v>45139</v>
      </c>
      <c r="D507" s="2">
        <v>45230</v>
      </c>
      <c r="E507">
        <v>11208.33333333333</v>
      </c>
    </row>
    <row r="508" spans="1:5" x14ac:dyDescent="0.25">
      <c r="A508" t="s">
        <v>62</v>
      </c>
      <c r="B508" t="s">
        <v>101</v>
      </c>
      <c r="C508" s="2">
        <v>45200</v>
      </c>
      <c r="D508" s="2">
        <v>45230</v>
      </c>
      <c r="E508">
        <v>1000</v>
      </c>
    </row>
    <row r="509" spans="1:5" x14ac:dyDescent="0.25">
      <c r="A509" t="s">
        <v>62</v>
      </c>
      <c r="B509" t="s">
        <v>101</v>
      </c>
      <c r="C509" s="2">
        <v>45200</v>
      </c>
      <c r="D509" s="2">
        <v>45230</v>
      </c>
      <c r="E509">
        <v>1950</v>
      </c>
    </row>
    <row r="510" spans="1:5" x14ac:dyDescent="0.25">
      <c r="A510" t="s">
        <v>62</v>
      </c>
      <c r="B510" t="s">
        <v>101</v>
      </c>
      <c r="C510" s="2">
        <v>45200</v>
      </c>
      <c r="D510" s="2">
        <v>45230</v>
      </c>
      <c r="E510">
        <v>2000</v>
      </c>
    </row>
    <row r="511" spans="1:5" x14ac:dyDescent="0.25">
      <c r="A511" t="s">
        <v>62</v>
      </c>
      <c r="B511" t="s">
        <v>101</v>
      </c>
      <c r="C511" s="2">
        <v>45200</v>
      </c>
      <c r="D511" s="2">
        <v>45230</v>
      </c>
      <c r="E511">
        <v>747.42</v>
      </c>
    </row>
    <row r="512" spans="1:5" x14ac:dyDescent="0.25">
      <c r="A512" t="s">
        <v>62</v>
      </c>
      <c r="B512" t="s">
        <v>101</v>
      </c>
      <c r="C512" s="2">
        <v>45200</v>
      </c>
      <c r="D512" s="2">
        <v>45230</v>
      </c>
      <c r="E512">
        <v>700</v>
      </c>
    </row>
    <row r="513" spans="1:5" x14ac:dyDescent="0.25">
      <c r="A513" t="s">
        <v>62</v>
      </c>
      <c r="B513" t="s">
        <v>101</v>
      </c>
      <c r="C513" s="2">
        <v>45200</v>
      </c>
      <c r="D513" s="2">
        <v>45230</v>
      </c>
      <c r="E513">
        <v>600</v>
      </c>
    </row>
    <row r="514" spans="1:5" x14ac:dyDescent="0.25">
      <c r="A514" t="s">
        <v>62</v>
      </c>
      <c r="B514" t="s">
        <v>101</v>
      </c>
      <c r="C514" s="2">
        <v>45200</v>
      </c>
      <c r="D514" s="2">
        <v>45230</v>
      </c>
      <c r="E514">
        <v>1750</v>
      </c>
    </row>
    <row r="515" spans="1:5" x14ac:dyDescent="0.25">
      <c r="A515" t="s">
        <v>62</v>
      </c>
      <c r="B515" t="s">
        <v>101</v>
      </c>
      <c r="C515" s="2">
        <v>45200</v>
      </c>
      <c r="D515" s="2">
        <v>45230</v>
      </c>
      <c r="E515">
        <v>2500</v>
      </c>
    </row>
    <row r="516" spans="1:5" x14ac:dyDescent="0.25">
      <c r="A516" t="s">
        <v>62</v>
      </c>
      <c r="B516" t="s">
        <v>101</v>
      </c>
      <c r="C516" s="2">
        <v>44652</v>
      </c>
      <c r="D516" s="2">
        <v>45260</v>
      </c>
      <c r="E516">
        <v>2482.1280000000002</v>
      </c>
    </row>
    <row r="517" spans="1:5" x14ac:dyDescent="0.25">
      <c r="A517" t="s">
        <v>63</v>
      </c>
      <c r="B517" t="s">
        <v>105</v>
      </c>
      <c r="C517" s="2">
        <v>44896</v>
      </c>
      <c r="D517" s="2">
        <v>45260</v>
      </c>
      <c r="E517">
        <v>10000</v>
      </c>
    </row>
    <row r="518" spans="1:5" x14ac:dyDescent="0.25">
      <c r="A518" t="s">
        <v>64</v>
      </c>
      <c r="B518" t="s">
        <v>101</v>
      </c>
      <c r="C518" s="2">
        <v>44896</v>
      </c>
      <c r="D518" s="2">
        <v>45260</v>
      </c>
      <c r="E518">
        <v>1039.9875</v>
      </c>
    </row>
    <row r="519" spans="1:5" x14ac:dyDescent="0.25">
      <c r="A519" t="s">
        <v>64</v>
      </c>
      <c r="B519" t="s">
        <v>101</v>
      </c>
      <c r="C519" s="2">
        <v>44896</v>
      </c>
      <c r="D519" s="2">
        <v>45260</v>
      </c>
      <c r="E519">
        <v>1916.666666666667</v>
      </c>
    </row>
    <row r="520" spans="1:5" x14ac:dyDescent="0.25">
      <c r="A520" t="s">
        <v>64</v>
      </c>
      <c r="B520" t="s">
        <v>101</v>
      </c>
      <c r="C520" s="2">
        <v>44896</v>
      </c>
      <c r="D520" s="2">
        <v>45260</v>
      </c>
      <c r="E520">
        <v>1725.4508333333331</v>
      </c>
    </row>
    <row r="521" spans="1:5" x14ac:dyDescent="0.25">
      <c r="A521" t="s">
        <v>65</v>
      </c>
      <c r="B521" t="s">
        <v>103</v>
      </c>
      <c r="C521" s="2">
        <v>44896</v>
      </c>
      <c r="D521" s="2">
        <v>45260</v>
      </c>
      <c r="E521">
        <v>2500</v>
      </c>
    </row>
    <row r="522" spans="1:5" x14ac:dyDescent="0.25">
      <c r="A522" t="s">
        <v>65</v>
      </c>
      <c r="B522" t="s">
        <v>103</v>
      </c>
      <c r="C522" s="2">
        <v>44896</v>
      </c>
      <c r="D522" s="2">
        <v>45260</v>
      </c>
      <c r="E522">
        <v>2750</v>
      </c>
    </row>
    <row r="523" spans="1:5" x14ac:dyDescent="0.25">
      <c r="A523" t="s">
        <v>65</v>
      </c>
      <c r="B523" t="s">
        <v>103</v>
      </c>
      <c r="C523" s="2">
        <v>44896</v>
      </c>
      <c r="D523" s="2">
        <v>45260</v>
      </c>
      <c r="E523">
        <v>520.83333333333337</v>
      </c>
    </row>
    <row r="524" spans="1:5" x14ac:dyDescent="0.25">
      <c r="A524" t="s">
        <v>66</v>
      </c>
      <c r="B524" t="s">
        <v>104</v>
      </c>
      <c r="C524" s="2">
        <v>45078</v>
      </c>
      <c r="D524" s="2">
        <v>45260</v>
      </c>
      <c r="E524">
        <v>2333.333333333333</v>
      </c>
    </row>
    <row r="525" spans="1:5" x14ac:dyDescent="0.25">
      <c r="A525" t="s">
        <v>67</v>
      </c>
      <c r="B525" t="s">
        <v>101</v>
      </c>
      <c r="C525" s="2">
        <v>45170</v>
      </c>
      <c r="D525" s="2">
        <v>45260</v>
      </c>
      <c r="E525">
        <v>2500</v>
      </c>
    </row>
    <row r="526" spans="1:5" x14ac:dyDescent="0.25">
      <c r="A526" t="s">
        <v>67</v>
      </c>
      <c r="B526" t="s">
        <v>101</v>
      </c>
      <c r="C526" s="2">
        <v>45231</v>
      </c>
      <c r="D526" s="2">
        <v>45260</v>
      </c>
      <c r="E526">
        <v>1000</v>
      </c>
    </row>
    <row r="527" spans="1:5" x14ac:dyDescent="0.25">
      <c r="A527" t="s">
        <v>67</v>
      </c>
      <c r="B527" t="s">
        <v>101</v>
      </c>
      <c r="C527" s="2">
        <v>45231</v>
      </c>
      <c r="D527" s="2">
        <v>45260</v>
      </c>
      <c r="E527">
        <v>2040</v>
      </c>
    </row>
    <row r="528" spans="1:5" x14ac:dyDescent="0.25">
      <c r="A528" t="s">
        <v>67</v>
      </c>
      <c r="B528" t="s">
        <v>101</v>
      </c>
      <c r="C528" s="2">
        <v>45231</v>
      </c>
      <c r="D528" s="2">
        <v>45260</v>
      </c>
      <c r="E528">
        <v>2000</v>
      </c>
    </row>
    <row r="529" spans="1:5" x14ac:dyDescent="0.25">
      <c r="A529" t="s">
        <v>68</v>
      </c>
      <c r="B529" t="s">
        <v>105</v>
      </c>
      <c r="C529" s="2">
        <v>45231</v>
      </c>
      <c r="D529" s="2">
        <v>45260</v>
      </c>
      <c r="E529">
        <v>700</v>
      </c>
    </row>
    <row r="530" spans="1:5" x14ac:dyDescent="0.25">
      <c r="A530" t="s">
        <v>68</v>
      </c>
      <c r="B530" t="s">
        <v>105</v>
      </c>
      <c r="C530" s="2">
        <v>45231</v>
      </c>
      <c r="D530" s="2">
        <v>45260</v>
      </c>
      <c r="E530">
        <v>900</v>
      </c>
    </row>
    <row r="531" spans="1:5" x14ac:dyDescent="0.25">
      <c r="A531" t="s">
        <v>69</v>
      </c>
      <c r="B531" t="s">
        <v>103</v>
      </c>
      <c r="C531" s="2">
        <v>45231</v>
      </c>
      <c r="D531" s="2">
        <v>45260</v>
      </c>
      <c r="E531">
        <v>600</v>
      </c>
    </row>
    <row r="532" spans="1:5" x14ac:dyDescent="0.25">
      <c r="A532" t="s">
        <v>69</v>
      </c>
      <c r="B532" t="s">
        <v>103</v>
      </c>
      <c r="C532" s="2">
        <v>45231</v>
      </c>
      <c r="D532" s="2">
        <v>45260</v>
      </c>
      <c r="E532">
        <v>1750</v>
      </c>
    </row>
    <row r="533" spans="1:5" x14ac:dyDescent="0.25">
      <c r="A533" t="s">
        <v>69</v>
      </c>
      <c r="B533" t="s">
        <v>103</v>
      </c>
      <c r="C533" s="2">
        <v>45231</v>
      </c>
      <c r="D533" s="2">
        <v>45260</v>
      </c>
      <c r="E533">
        <v>2500</v>
      </c>
    </row>
    <row r="534" spans="1:5" x14ac:dyDescent="0.25">
      <c r="A534" t="s">
        <v>69</v>
      </c>
      <c r="B534" t="s">
        <v>103</v>
      </c>
      <c r="C534" s="2">
        <v>44927</v>
      </c>
      <c r="D534" s="2">
        <v>45291</v>
      </c>
      <c r="E534">
        <v>3060</v>
      </c>
    </row>
    <row r="535" spans="1:5" x14ac:dyDescent="0.25">
      <c r="A535" t="s">
        <v>69</v>
      </c>
      <c r="B535" t="s">
        <v>101</v>
      </c>
      <c r="C535" s="2">
        <v>44927</v>
      </c>
      <c r="D535" s="2">
        <v>45291</v>
      </c>
      <c r="E535">
        <v>916.66666666666663</v>
      </c>
    </row>
    <row r="536" spans="1:5" x14ac:dyDescent="0.25">
      <c r="A536" t="s">
        <v>69</v>
      </c>
      <c r="B536" t="s">
        <v>101</v>
      </c>
      <c r="C536" s="2">
        <v>44927</v>
      </c>
      <c r="D536" s="2">
        <v>45291</v>
      </c>
      <c r="E536">
        <v>916.66666666666663</v>
      </c>
    </row>
    <row r="537" spans="1:5" x14ac:dyDescent="0.25">
      <c r="A537" t="s">
        <v>69</v>
      </c>
      <c r="B537" t="s">
        <v>101</v>
      </c>
      <c r="C537" s="2">
        <v>44927</v>
      </c>
      <c r="D537" s="2">
        <v>45291</v>
      </c>
      <c r="E537">
        <v>916.66666666666663</v>
      </c>
    </row>
    <row r="538" spans="1:5" x14ac:dyDescent="0.25">
      <c r="A538" t="s">
        <v>69</v>
      </c>
      <c r="B538" t="s">
        <v>101</v>
      </c>
      <c r="C538" s="2">
        <v>44927</v>
      </c>
      <c r="D538" s="2">
        <v>45291</v>
      </c>
      <c r="E538">
        <v>687.5</v>
      </c>
    </row>
    <row r="539" spans="1:5" x14ac:dyDescent="0.25">
      <c r="A539" t="s">
        <v>69</v>
      </c>
      <c r="B539" t="s">
        <v>101</v>
      </c>
      <c r="C539" s="2">
        <v>44927</v>
      </c>
      <c r="D539" s="2">
        <v>45291</v>
      </c>
      <c r="E539">
        <v>6666.666666666667</v>
      </c>
    </row>
    <row r="540" spans="1:5" x14ac:dyDescent="0.25">
      <c r="A540" t="s">
        <v>69</v>
      </c>
      <c r="B540" t="s">
        <v>101</v>
      </c>
      <c r="C540" s="2">
        <v>44927</v>
      </c>
      <c r="D540" s="2">
        <v>45291</v>
      </c>
      <c r="E540">
        <v>3708.333333333333</v>
      </c>
    </row>
    <row r="541" spans="1:5" x14ac:dyDescent="0.25">
      <c r="A541" t="s">
        <v>69</v>
      </c>
      <c r="B541" t="s">
        <v>101</v>
      </c>
      <c r="C541" s="2">
        <v>44927</v>
      </c>
      <c r="D541" s="2">
        <v>45291</v>
      </c>
      <c r="E541">
        <v>8250</v>
      </c>
    </row>
    <row r="542" spans="1:5" x14ac:dyDescent="0.25">
      <c r="A542" t="s">
        <v>69</v>
      </c>
      <c r="B542" t="s">
        <v>101</v>
      </c>
      <c r="C542" s="2">
        <v>44927</v>
      </c>
      <c r="D542" s="2">
        <v>45291</v>
      </c>
      <c r="E542">
        <v>4166.666666666667</v>
      </c>
    </row>
    <row r="543" spans="1:5" x14ac:dyDescent="0.25">
      <c r="A543" t="s">
        <v>69</v>
      </c>
      <c r="B543" t="s">
        <v>101</v>
      </c>
      <c r="C543" s="2">
        <v>44927</v>
      </c>
      <c r="D543" s="2">
        <v>45291</v>
      </c>
      <c r="E543">
        <v>2300</v>
      </c>
    </row>
    <row r="544" spans="1:5" x14ac:dyDescent="0.25">
      <c r="A544" t="s">
        <v>69</v>
      </c>
      <c r="B544" t="s">
        <v>101</v>
      </c>
      <c r="C544" s="2">
        <v>44927</v>
      </c>
      <c r="D544" s="2">
        <v>45291</v>
      </c>
      <c r="E544">
        <v>1000</v>
      </c>
    </row>
    <row r="545" spans="1:5" x14ac:dyDescent="0.25">
      <c r="A545" t="s">
        <v>69</v>
      </c>
      <c r="B545" t="s">
        <v>101</v>
      </c>
      <c r="C545" s="2">
        <v>44927</v>
      </c>
      <c r="D545" s="2">
        <v>45291</v>
      </c>
      <c r="E545">
        <v>1100</v>
      </c>
    </row>
    <row r="546" spans="1:5" x14ac:dyDescent="0.25">
      <c r="A546" t="s">
        <v>69</v>
      </c>
      <c r="B546" t="s">
        <v>101</v>
      </c>
      <c r="C546" s="2">
        <v>44927</v>
      </c>
      <c r="D546" s="2">
        <v>45291</v>
      </c>
      <c r="E546">
        <v>18750</v>
      </c>
    </row>
    <row r="547" spans="1:5" x14ac:dyDescent="0.25">
      <c r="A547" t="s">
        <v>69</v>
      </c>
      <c r="B547" t="s">
        <v>101</v>
      </c>
      <c r="C547" s="2">
        <v>44927</v>
      </c>
      <c r="D547" s="2">
        <v>45291</v>
      </c>
      <c r="E547">
        <v>1200</v>
      </c>
    </row>
    <row r="548" spans="1:5" x14ac:dyDescent="0.25">
      <c r="A548" t="s">
        <v>69</v>
      </c>
      <c r="B548" t="s">
        <v>101</v>
      </c>
      <c r="C548" s="2">
        <v>44927</v>
      </c>
      <c r="D548" s="2">
        <v>45291</v>
      </c>
      <c r="E548">
        <v>7259.583333333333</v>
      </c>
    </row>
    <row r="549" spans="1:5" x14ac:dyDescent="0.25">
      <c r="A549" t="s">
        <v>69</v>
      </c>
      <c r="B549" t="s">
        <v>101</v>
      </c>
      <c r="C549" s="2">
        <v>44927</v>
      </c>
      <c r="D549" s="2">
        <v>45291</v>
      </c>
      <c r="E549">
        <v>425</v>
      </c>
    </row>
    <row r="550" spans="1:5" x14ac:dyDescent="0.25">
      <c r="A550" t="s">
        <v>69</v>
      </c>
      <c r="B550" t="s">
        <v>101</v>
      </c>
      <c r="C550" s="2">
        <v>44927</v>
      </c>
      <c r="D550" s="2">
        <v>45291</v>
      </c>
      <c r="E550">
        <v>2500</v>
      </c>
    </row>
    <row r="551" spans="1:5" x14ac:dyDescent="0.25">
      <c r="A551" t="s">
        <v>70</v>
      </c>
      <c r="B551" t="s">
        <v>105</v>
      </c>
      <c r="C551" s="2">
        <v>44927</v>
      </c>
      <c r="D551" s="2">
        <v>45291</v>
      </c>
      <c r="E551">
        <v>451.38916666666671</v>
      </c>
    </row>
    <row r="552" spans="1:5" x14ac:dyDescent="0.25">
      <c r="A552" t="s">
        <v>70</v>
      </c>
      <c r="B552" t="s">
        <v>105</v>
      </c>
      <c r="C552" s="2">
        <v>44927</v>
      </c>
      <c r="D552" s="2">
        <v>45291</v>
      </c>
      <c r="E552">
        <v>19791.666666666672</v>
      </c>
    </row>
    <row r="553" spans="1:5" x14ac:dyDescent="0.25">
      <c r="A553" t="s">
        <v>71</v>
      </c>
      <c r="B553" t="s">
        <v>102</v>
      </c>
      <c r="C553" s="2">
        <v>45108</v>
      </c>
      <c r="D553" s="2">
        <v>45291</v>
      </c>
      <c r="E553">
        <v>1500</v>
      </c>
    </row>
    <row r="554" spans="1:5" x14ac:dyDescent="0.25">
      <c r="A554" t="s">
        <v>72</v>
      </c>
      <c r="B554" t="s">
        <v>101</v>
      </c>
      <c r="C554" s="2">
        <v>45108</v>
      </c>
      <c r="D554" s="2">
        <v>45291</v>
      </c>
      <c r="E554">
        <v>5166.666666666667</v>
      </c>
    </row>
    <row r="555" spans="1:5" x14ac:dyDescent="0.25">
      <c r="A555" t="s">
        <v>72</v>
      </c>
      <c r="B555" t="s">
        <v>101</v>
      </c>
      <c r="C555" s="2">
        <v>45139</v>
      </c>
      <c r="D555" s="2">
        <v>45291</v>
      </c>
      <c r="E555">
        <v>7500</v>
      </c>
    </row>
    <row r="556" spans="1:5" x14ac:dyDescent="0.25">
      <c r="A556" t="s">
        <v>73</v>
      </c>
      <c r="B556" t="s">
        <v>103</v>
      </c>
      <c r="C556" s="2">
        <v>45170</v>
      </c>
      <c r="D556" s="2">
        <v>45291</v>
      </c>
      <c r="E556">
        <v>9750</v>
      </c>
    </row>
    <row r="557" spans="1:5" x14ac:dyDescent="0.25">
      <c r="A557" t="s">
        <v>74</v>
      </c>
      <c r="B557" t="s">
        <v>101</v>
      </c>
      <c r="C557" s="2">
        <v>45170</v>
      </c>
      <c r="D557" s="2">
        <v>45291</v>
      </c>
      <c r="E557">
        <v>9750</v>
      </c>
    </row>
    <row r="558" spans="1:5" x14ac:dyDescent="0.25">
      <c r="A558" t="s">
        <v>75</v>
      </c>
      <c r="B558" t="s">
        <v>102</v>
      </c>
      <c r="C558" s="2">
        <v>45200</v>
      </c>
      <c r="D558" s="2">
        <v>45291</v>
      </c>
      <c r="E558">
        <v>2500</v>
      </c>
    </row>
    <row r="559" spans="1:5" x14ac:dyDescent="0.25">
      <c r="A559" t="s">
        <v>75</v>
      </c>
      <c r="B559" t="s">
        <v>102</v>
      </c>
      <c r="C559" s="2">
        <v>45200</v>
      </c>
      <c r="D559" s="2">
        <v>45291</v>
      </c>
      <c r="E559">
        <v>3412.5</v>
      </c>
    </row>
    <row r="560" spans="1:5" x14ac:dyDescent="0.25">
      <c r="A560" t="s">
        <v>75</v>
      </c>
      <c r="B560" t="s">
        <v>102</v>
      </c>
      <c r="C560" s="2">
        <v>45200</v>
      </c>
      <c r="D560" s="2">
        <v>45291</v>
      </c>
      <c r="E560">
        <v>2250</v>
      </c>
    </row>
    <row r="561" spans="1:5" x14ac:dyDescent="0.25">
      <c r="A561" t="s">
        <v>75</v>
      </c>
      <c r="B561" t="s">
        <v>102</v>
      </c>
      <c r="C561" s="2">
        <v>45200</v>
      </c>
      <c r="D561" s="2">
        <v>45291</v>
      </c>
      <c r="E561">
        <v>791.66666666666663</v>
      </c>
    </row>
    <row r="562" spans="1:5" x14ac:dyDescent="0.25">
      <c r="A562" t="s">
        <v>75</v>
      </c>
      <c r="B562" t="s">
        <v>102</v>
      </c>
      <c r="C562" s="2">
        <v>45200</v>
      </c>
      <c r="D562" s="2">
        <v>45291</v>
      </c>
      <c r="E562">
        <v>4397.9033333333327</v>
      </c>
    </row>
    <row r="563" spans="1:5" x14ac:dyDescent="0.25">
      <c r="A563" t="s">
        <v>75</v>
      </c>
      <c r="B563" t="s">
        <v>102</v>
      </c>
      <c r="C563" s="2">
        <v>45200</v>
      </c>
      <c r="D563" s="2">
        <v>45291</v>
      </c>
      <c r="E563">
        <v>1250</v>
      </c>
    </row>
    <row r="564" spans="1:5" x14ac:dyDescent="0.25">
      <c r="A564" t="s">
        <v>75</v>
      </c>
      <c r="B564" t="s">
        <v>101</v>
      </c>
      <c r="C564" s="2">
        <v>45200</v>
      </c>
      <c r="D564" s="2">
        <v>45291</v>
      </c>
      <c r="E564">
        <v>900</v>
      </c>
    </row>
    <row r="565" spans="1:5" x14ac:dyDescent="0.25">
      <c r="A565" t="s">
        <v>75</v>
      </c>
      <c r="B565" t="s">
        <v>101</v>
      </c>
      <c r="C565" s="2">
        <v>45200</v>
      </c>
      <c r="D565" s="2">
        <v>45291</v>
      </c>
      <c r="E565">
        <v>500</v>
      </c>
    </row>
    <row r="566" spans="1:5" x14ac:dyDescent="0.25">
      <c r="A566" t="s">
        <v>76</v>
      </c>
      <c r="B566" t="s">
        <v>101</v>
      </c>
      <c r="C566" s="2">
        <v>45200</v>
      </c>
      <c r="D566" s="2">
        <v>45291</v>
      </c>
      <c r="E566">
        <v>1984.343333333333</v>
      </c>
    </row>
    <row r="567" spans="1:5" x14ac:dyDescent="0.25">
      <c r="A567" t="s">
        <v>77</v>
      </c>
      <c r="B567" t="s">
        <v>103</v>
      </c>
      <c r="C567" s="2">
        <v>45261</v>
      </c>
      <c r="D567" s="2">
        <v>45291</v>
      </c>
      <c r="E567">
        <v>1000</v>
      </c>
    </row>
    <row r="568" spans="1:5" x14ac:dyDescent="0.25">
      <c r="A568" t="s">
        <v>77</v>
      </c>
      <c r="B568" t="s">
        <v>103</v>
      </c>
      <c r="C568" s="2">
        <v>45261</v>
      </c>
      <c r="D568" s="2">
        <v>45291</v>
      </c>
      <c r="E568">
        <v>130000</v>
      </c>
    </row>
    <row r="569" spans="1:5" x14ac:dyDescent="0.25">
      <c r="A569" t="s">
        <v>77</v>
      </c>
      <c r="B569" t="s">
        <v>103</v>
      </c>
      <c r="C569" s="2">
        <v>45261</v>
      </c>
      <c r="D569" s="2">
        <v>45291</v>
      </c>
      <c r="E569">
        <v>2080</v>
      </c>
    </row>
    <row r="570" spans="1:5" x14ac:dyDescent="0.25">
      <c r="A570" t="s">
        <v>78</v>
      </c>
      <c r="B570" t="s">
        <v>102</v>
      </c>
      <c r="C570" s="2">
        <v>45261</v>
      </c>
      <c r="D570" s="2">
        <v>45291</v>
      </c>
      <c r="E570">
        <v>2000</v>
      </c>
    </row>
    <row r="571" spans="1:5" x14ac:dyDescent="0.25">
      <c r="A571" t="s">
        <v>78</v>
      </c>
      <c r="B571" t="s">
        <v>102</v>
      </c>
      <c r="C571" s="2">
        <v>45261</v>
      </c>
      <c r="D571" s="2">
        <v>45291</v>
      </c>
      <c r="E571">
        <v>700</v>
      </c>
    </row>
    <row r="572" spans="1:5" x14ac:dyDescent="0.25">
      <c r="A572" t="s">
        <v>78</v>
      </c>
      <c r="B572" t="s">
        <v>102</v>
      </c>
      <c r="C572" s="2">
        <v>45261</v>
      </c>
      <c r="D572" s="2">
        <v>45291</v>
      </c>
      <c r="E572">
        <v>900</v>
      </c>
    </row>
    <row r="573" spans="1:5" x14ac:dyDescent="0.25">
      <c r="A573" t="s">
        <v>78</v>
      </c>
      <c r="B573" t="s">
        <v>102</v>
      </c>
      <c r="C573" s="2">
        <v>45261</v>
      </c>
      <c r="D573" s="2">
        <v>45291</v>
      </c>
      <c r="E573">
        <v>600</v>
      </c>
    </row>
    <row r="574" spans="1:5" x14ac:dyDescent="0.25">
      <c r="A574" t="s">
        <v>78</v>
      </c>
      <c r="B574" t="s">
        <v>102</v>
      </c>
      <c r="C574" s="2">
        <v>45261</v>
      </c>
      <c r="D574" s="2">
        <v>45291</v>
      </c>
      <c r="E574">
        <v>1750</v>
      </c>
    </row>
    <row r="575" spans="1:5" x14ac:dyDescent="0.25">
      <c r="A575" t="s">
        <v>78</v>
      </c>
      <c r="B575" t="s">
        <v>102</v>
      </c>
      <c r="C575" s="2">
        <v>45261</v>
      </c>
      <c r="D575" s="2">
        <v>45291</v>
      </c>
      <c r="E575">
        <v>2500</v>
      </c>
    </row>
    <row r="576" spans="1:5" x14ac:dyDescent="0.25">
      <c r="A576" t="s">
        <v>78</v>
      </c>
      <c r="B576" t="s">
        <v>102</v>
      </c>
      <c r="C576" s="2">
        <v>45261</v>
      </c>
      <c r="D576" s="2">
        <v>45291</v>
      </c>
      <c r="E576">
        <v>75000</v>
      </c>
    </row>
    <row r="577" spans="1:5" x14ac:dyDescent="0.25">
      <c r="A577" t="s">
        <v>78</v>
      </c>
      <c r="B577" t="s">
        <v>102</v>
      </c>
      <c r="C577" s="2">
        <v>44958</v>
      </c>
      <c r="D577" s="2">
        <v>45322</v>
      </c>
      <c r="E577">
        <v>594.95500000000004</v>
      </c>
    </row>
    <row r="578" spans="1:5" x14ac:dyDescent="0.25">
      <c r="A578" t="s">
        <v>78</v>
      </c>
      <c r="B578" t="s">
        <v>102</v>
      </c>
      <c r="C578" s="2">
        <v>44958</v>
      </c>
      <c r="D578" s="2">
        <v>45322</v>
      </c>
      <c r="E578">
        <v>212.0891666666667</v>
      </c>
    </row>
    <row r="579" spans="1:5" x14ac:dyDescent="0.25">
      <c r="A579" t="s">
        <v>78</v>
      </c>
      <c r="B579" t="s">
        <v>102</v>
      </c>
      <c r="C579" s="2">
        <v>44958</v>
      </c>
      <c r="D579" s="2">
        <v>45322</v>
      </c>
      <c r="E579">
        <v>1666.666666666667</v>
      </c>
    </row>
    <row r="580" spans="1:5" x14ac:dyDescent="0.25">
      <c r="A580" t="s">
        <v>79</v>
      </c>
      <c r="B580" t="s">
        <v>102</v>
      </c>
      <c r="C580" s="2">
        <v>44958</v>
      </c>
      <c r="D580" s="2">
        <v>45322</v>
      </c>
      <c r="E580">
        <v>744.04166666666663</v>
      </c>
    </row>
    <row r="581" spans="1:5" x14ac:dyDescent="0.25">
      <c r="A581" t="s">
        <v>80</v>
      </c>
      <c r="B581" t="s">
        <v>103</v>
      </c>
      <c r="C581" s="2">
        <v>44958</v>
      </c>
      <c r="D581" s="2">
        <v>45322</v>
      </c>
      <c r="E581">
        <v>312.5</v>
      </c>
    </row>
    <row r="582" spans="1:5" x14ac:dyDescent="0.25">
      <c r="A582" t="s">
        <v>80</v>
      </c>
      <c r="B582" t="s">
        <v>103</v>
      </c>
      <c r="C582" s="2">
        <v>44958</v>
      </c>
      <c r="D582" s="2">
        <v>45322</v>
      </c>
      <c r="E582">
        <v>1666.666666666667</v>
      </c>
    </row>
    <row r="583" spans="1:5" x14ac:dyDescent="0.25">
      <c r="A583" t="s">
        <v>80</v>
      </c>
      <c r="B583" t="s">
        <v>103</v>
      </c>
      <c r="C583" s="2">
        <v>45139</v>
      </c>
      <c r="D583" s="2">
        <v>45322</v>
      </c>
      <c r="E583">
        <v>3833.333333333333</v>
      </c>
    </row>
    <row r="584" spans="1:5" x14ac:dyDescent="0.25">
      <c r="A584" t="s">
        <v>80</v>
      </c>
      <c r="B584" t="s">
        <v>103</v>
      </c>
      <c r="C584" s="2">
        <v>45200</v>
      </c>
      <c r="D584" s="2">
        <v>45322</v>
      </c>
      <c r="E584">
        <v>362.8125</v>
      </c>
    </row>
    <row r="585" spans="1:5" x14ac:dyDescent="0.25">
      <c r="A585" t="s">
        <v>80</v>
      </c>
      <c r="B585" t="s">
        <v>103</v>
      </c>
      <c r="C585" s="2">
        <v>45231</v>
      </c>
      <c r="D585" s="2">
        <v>45322</v>
      </c>
      <c r="E585">
        <v>1941.75</v>
      </c>
    </row>
    <row r="586" spans="1:5" x14ac:dyDescent="0.25">
      <c r="A586" t="s">
        <v>80</v>
      </c>
      <c r="B586" t="s">
        <v>103</v>
      </c>
      <c r="C586" s="2">
        <v>45231</v>
      </c>
      <c r="D586" s="2">
        <v>45322</v>
      </c>
      <c r="E586">
        <v>3397.35</v>
      </c>
    </row>
    <row r="587" spans="1:5" x14ac:dyDescent="0.25">
      <c r="A587" t="s">
        <v>80</v>
      </c>
      <c r="B587" t="s">
        <v>103</v>
      </c>
      <c r="C587" s="2">
        <v>45231</v>
      </c>
      <c r="D587" s="2">
        <v>45322</v>
      </c>
      <c r="E587">
        <v>2500</v>
      </c>
    </row>
    <row r="588" spans="1:5" x14ac:dyDescent="0.25">
      <c r="A588" t="s">
        <v>81</v>
      </c>
      <c r="B588" t="s">
        <v>103</v>
      </c>
      <c r="C588" s="2">
        <v>45231</v>
      </c>
      <c r="D588" s="2">
        <v>45322</v>
      </c>
      <c r="E588">
        <v>2500</v>
      </c>
    </row>
    <row r="589" spans="1:5" x14ac:dyDescent="0.25">
      <c r="A589" t="s">
        <v>81</v>
      </c>
      <c r="B589" t="s">
        <v>103</v>
      </c>
      <c r="C589" s="2">
        <v>45260</v>
      </c>
      <c r="D589" s="2">
        <v>45322</v>
      </c>
      <c r="E589">
        <v>18000</v>
      </c>
    </row>
    <row r="590" spans="1:5" x14ac:dyDescent="0.25">
      <c r="A590" t="s">
        <v>81</v>
      </c>
      <c r="B590" t="s">
        <v>103</v>
      </c>
      <c r="C590" s="2">
        <v>45292</v>
      </c>
      <c r="D590" s="2">
        <v>45322</v>
      </c>
      <c r="E590">
        <v>2120</v>
      </c>
    </row>
    <row r="591" spans="1:5" x14ac:dyDescent="0.25">
      <c r="A591" t="s">
        <v>81</v>
      </c>
      <c r="B591" t="s">
        <v>104</v>
      </c>
      <c r="C591" s="2">
        <v>45292</v>
      </c>
      <c r="D591" s="2">
        <v>45322</v>
      </c>
      <c r="E591">
        <v>700</v>
      </c>
    </row>
    <row r="592" spans="1:5" x14ac:dyDescent="0.25">
      <c r="A592" t="s">
        <v>81</v>
      </c>
      <c r="B592" t="s">
        <v>104</v>
      </c>
      <c r="C592" s="2">
        <v>45292</v>
      </c>
      <c r="D592" s="2">
        <v>45322</v>
      </c>
      <c r="E592">
        <v>900</v>
      </c>
    </row>
    <row r="593" spans="1:5" x14ac:dyDescent="0.25">
      <c r="A593" t="s">
        <v>81</v>
      </c>
      <c r="B593" t="s">
        <v>104</v>
      </c>
      <c r="C593" s="2">
        <v>45292</v>
      </c>
      <c r="D593" s="2">
        <v>45322</v>
      </c>
      <c r="E593">
        <v>600</v>
      </c>
    </row>
    <row r="594" spans="1:5" x14ac:dyDescent="0.25">
      <c r="A594" t="s">
        <v>81</v>
      </c>
      <c r="B594" t="s">
        <v>104</v>
      </c>
      <c r="C594" s="2">
        <v>45292</v>
      </c>
      <c r="D594" s="2">
        <v>45322</v>
      </c>
      <c r="E594">
        <v>1750</v>
      </c>
    </row>
    <row r="595" spans="1:5" x14ac:dyDescent="0.25">
      <c r="A595" t="s">
        <v>81</v>
      </c>
      <c r="B595" t="s">
        <v>104</v>
      </c>
      <c r="C595" s="2">
        <v>45292</v>
      </c>
      <c r="D595" s="2">
        <v>45322</v>
      </c>
      <c r="E595">
        <v>2500</v>
      </c>
    </row>
    <row r="596" spans="1:5" x14ac:dyDescent="0.25">
      <c r="A596" t="s">
        <v>81</v>
      </c>
      <c r="B596" t="s">
        <v>104</v>
      </c>
      <c r="C596" s="2">
        <v>45292</v>
      </c>
      <c r="D596" s="2">
        <v>45322</v>
      </c>
      <c r="E596">
        <v>1721.4</v>
      </c>
    </row>
    <row r="597" spans="1:5" x14ac:dyDescent="0.25">
      <c r="A597" t="s">
        <v>81</v>
      </c>
      <c r="B597" t="s">
        <v>104</v>
      </c>
      <c r="C597" s="2">
        <v>44958</v>
      </c>
      <c r="D597" s="2">
        <v>45351</v>
      </c>
      <c r="E597">
        <v>346.15384615384608</v>
      </c>
    </row>
    <row r="598" spans="1:5" x14ac:dyDescent="0.25">
      <c r="A598" t="s">
        <v>81</v>
      </c>
      <c r="B598" t="s">
        <v>104</v>
      </c>
      <c r="C598" s="2">
        <v>44986</v>
      </c>
      <c r="D598" s="2">
        <v>45351</v>
      </c>
      <c r="E598">
        <v>1458.333333333333</v>
      </c>
    </row>
    <row r="599" spans="1:5" x14ac:dyDescent="0.25">
      <c r="A599" t="s">
        <v>81</v>
      </c>
      <c r="B599" t="s">
        <v>104</v>
      </c>
      <c r="C599" s="2">
        <v>44986</v>
      </c>
      <c r="D599" s="2">
        <v>45351</v>
      </c>
      <c r="E599">
        <v>4500</v>
      </c>
    </row>
    <row r="600" spans="1:5" x14ac:dyDescent="0.25">
      <c r="A600" t="s">
        <v>81</v>
      </c>
      <c r="B600" t="s">
        <v>104</v>
      </c>
      <c r="C600" s="2">
        <v>44986</v>
      </c>
      <c r="D600" s="2">
        <v>45351</v>
      </c>
      <c r="E600">
        <v>3250</v>
      </c>
    </row>
    <row r="601" spans="1:5" x14ac:dyDescent="0.25">
      <c r="A601" t="s">
        <v>81</v>
      </c>
      <c r="B601" t="s">
        <v>104</v>
      </c>
      <c r="C601" s="2">
        <v>44986</v>
      </c>
      <c r="D601" s="2">
        <v>45351</v>
      </c>
      <c r="E601">
        <v>437.5</v>
      </c>
    </row>
    <row r="602" spans="1:5" x14ac:dyDescent="0.25">
      <c r="A602" t="s">
        <v>81</v>
      </c>
      <c r="B602" t="s">
        <v>104</v>
      </c>
      <c r="C602" s="2">
        <v>44986</v>
      </c>
      <c r="D602" s="2">
        <v>45351</v>
      </c>
      <c r="E602">
        <v>12993.75</v>
      </c>
    </row>
    <row r="603" spans="1:5" x14ac:dyDescent="0.25">
      <c r="A603" t="s">
        <v>81</v>
      </c>
      <c r="B603" t="s">
        <v>104</v>
      </c>
      <c r="C603" s="2">
        <v>44986</v>
      </c>
      <c r="D603" s="2">
        <v>45351</v>
      </c>
      <c r="E603">
        <v>783.14249999999993</v>
      </c>
    </row>
    <row r="604" spans="1:5" x14ac:dyDescent="0.25">
      <c r="A604" t="s">
        <v>81</v>
      </c>
      <c r="B604" t="s">
        <v>104</v>
      </c>
      <c r="C604" s="2">
        <v>45078</v>
      </c>
      <c r="D604" s="2">
        <v>45351</v>
      </c>
      <c r="E604">
        <v>1555.5555555555561</v>
      </c>
    </row>
    <row r="605" spans="1:5" x14ac:dyDescent="0.25">
      <c r="A605" t="s">
        <v>81</v>
      </c>
      <c r="B605" t="s">
        <v>104</v>
      </c>
      <c r="C605" s="2">
        <v>45231</v>
      </c>
      <c r="D605" s="2">
        <v>45351</v>
      </c>
      <c r="E605">
        <v>1125</v>
      </c>
    </row>
    <row r="606" spans="1:5" x14ac:dyDescent="0.25">
      <c r="A606" t="s">
        <v>81</v>
      </c>
      <c r="B606" t="s">
        <v>104</v>
      </c>
      <c r="C606" s="2">
        <v>45261</v>
      </c>
      <c r="D606" s="2">
        <v>45351</v>
      </c>
      <c r="E606">
        <v>2500</v>
      </c>
    </row>
    <row r="607" spans="1:5" x14ac:dyDescent="0.25">
      <c r="A607" t="s">
        <v>81</v>
      </c>
      <c r="B607" t="s">
        <v>104</v>
      </c>
      <c r="C607" s="2">
        <v>44927</v>
      </c>
      <c r="D607" s="2">
        <v>45382</v>
      </c>
      <c r="E607">
        <v>404.16666666666669</v>
      </c>
    </row>
    <row r="608" spans="1:5" x14ac:dyDescent="0.25">
      <c r="A608" t="s">
        <v>81</v>
      </c>
      <c r="B608" t="s">
        <v>104</v>
      </c>
      <c r="C608" s="2">
        <v>44986</v>
      </c>
      <c r="D608" s="2">
        <v>45382</v>
      </c>
      <c r="E608">
        <v>461.53846153846149</v>
      </c>
    </row>
    <row r="609" spans="1:5" x14ac:dyDescent="0.25">
      <c r="A609" t="s">
        <v>81</v>
      </c>
      <c r="B609" t="s">
        <v>104</v>
      </c>
      <c r="C609" s="2">
        <v>45017</v>
      </c>
      <c r="D609" s="2">
        <v>45382</v>
      </c>
      <c r="E609">
        <v>1500</v>
      </c>
    </row>
    <row r="610" spans="1:5" x14ac:dyDescent="0.25">
      <c r="A610" t="s">
        <v>81</v>
      </c>
      <c r="B610" t="s">
        <v>104</v>
      </c>
      <c r="C610" s="2">
        <v>45017</v>
      </c>
      <c r="D610" s="2">
        <v>45382</v>
      </c>
      <c r="E610">
        <v>1000</v>
      </c>
    </row>
    <row r="611" spans="1:5" x14ac:dyDescent="0.25">
      <c r="A611" t="s">
        <v>81</v>
      </c>
      <c r="B611" t="s">
        <v>104</v>
      </c>
      <c r="C611" s="2">
        <v>45017</v>
      </c>
      <c r="D611" s="2">
        <v>45382</v>
      </c>
      <c r="E611">
        <v>173.63583333333341</v>
      </c>
    </row>
    <row r="612" spans="1:5" x14ac:dyDescent="0.25">
      <c r="A612" t="s">
        <v>81</v>
      </c>
      <c r="B612" t="s">
        <v>104</v>
      </c>
      <c r="C612" s="2">
        <v>45017</v>
      </c>
      <c r="D612" s="2">
        <v>45382</v>
      </c>
      <c r="E612">
        <v>147.7283333333333</v>
      </c>
    </row>
    <row r="613" spans="1:5" x14ac:dyDescent="0.25">
      <c r="A613" t="s">
        <v>81</v>
      </c>
      <c r="B613" t="s">
        <v>104</v>
      </c>
      <c r="C613" s="2">
        <v>45017</v>
      </c>
      <c r="D613" s="2">
        <v>45382</v>
      </c>
      <c r="E613">
        <v>1666.666666666667</v>
      </c>
    </row>
    <row r="614" spans="1:5" x14ac:dyDescent="0.25">
      <c r="A614" t="s">
        <v>81</v>
      </c>
      <c r="B614" t="s">
        <v>104</v>
      </c>
      <c r="C614" s="2">
        <v>45017</v>
      </c>
      <c r="D614" s="2">
        <v>45382</v>
      </c>
      <c r="E614">
        <v>950</v>
      </c>
    </row>
    <row r="615" spans="1:5" x14ac:dyDescent="0.25">
      <c r="A615" t="s">
        <v>81</v>
      </c>
      <c r="B615" t="s">
        <v>104</v>
      </c>
      <c r="C615" s="2">
        <v>45017</v>
      </c>
      <c r="D615" s="2">
        <v>45382</v>
      </c>
      <c r="E615">
        <v>2500</v>
      </c>
    </row>
    <row r="616" spans="1:5" x14ac:dyDescent="0.25">
      <c r="A616" t="s">
        <v>81</v>
      </c>
      <c r="B616" t="s">
        <v>104</v>
      </c>
      <c r="C616" s="2">
        <v>45017</v>
      </c>
      <c r="D616" s="2">
        <v>45382</v>
      </c>
      <c r="E616">
        <v>791.66666666666663</v>
      </c>
    </row>
    <row r="617" spans="1:5" x14ac:dyDescent="0.25">
      <c r="A617" t="s">
        <v>81</v>
      </c>
      <c r="B617" t="s">
        <v>104</v>
      </c>
      <c r="C617" s="2">
        <v>45017</v>
      </c>
      <c r="D617" s="2">
        <v>45382</v>
      </c>
      <c r="E617">
        <v>700</v>
      </c>
    </row>
    <row r="618" spans="1:5" x14ac:dyDescent="0.25">
      <c r="A618" t="s">
        <v>81</v>
      </c>
      <c r="B618" t="s">
        <v>104</v>
      </c>
      <c r="C618" s="2">
        <v>45017</v>
      </c>
      <c r="D618" s="2">
        <v>45382</v>
      </c>
      <c r="E618">
        <v>1750</v>
      </c>
    </row>
    <row r="619" spans="1:5" x14ac:dyDescent="0.25">
      <c r="A619" t="s">
        <v>81</v>
      </c>
      <c r="B619" t="s">
        <v>104</v>
      </c>
      <c r="C619" s="2">
        <v>45017</v>
      </c>
      <c r="D619" s="2">
        <v>45382</v>
      </c>
      <c r="E619">
        <v>875</v>
      </c>
    </row>
    <row r="620" spans="1:5" x14ac:dyDescent="0.25">
      <c r="A620" t="s">
        <v>81</v>
      </c>
      <c r="B620" t="s">
        <v>104</v>
      </c>
      <c r="C620" s="2">
        <v>45017</v>
      </c>
      <c r="D620" s="2">
        <v>45382</v>
      </c>
      <c r="E620">
        <v>1666.666666666667</v>
      </c>
    </row>
    <row r="621" spans="1:5" x14ac:dyDescent="0.25">
      <c r="A621" t="s">
        <v>81</v>
      </c>
      <c r="B621" t="s">
        <v>104</v>
      </c>
      <c r="C621" s="2">
        <v>45139</v>
      </c>
      <c r="D621" s="2">
        <v>45382</v>
      </c>
      <c r="E621">
        <v>277.32499999999999</v>
      </c>
    </row>
    <row r="622" spans="1:5" x14ac:dyDescent="0.25">
      <c r="A622" t="s">
        <v>81</v>
      </c>
      <c r="B622" t="s">
        <v>104</v>
      </c>
      <c r="C622" s="2">
        <v>45200</v>
      </c>
      <c r="D622" s="2">
        <v>45382</v>
      </c>
      <c r="E622">
        <v>2500</v>
      </c>
    </row>
    <row r="623" spans="1:5" x14ac:dyDescent="0.25">
      <c r="A623" t="s">
        <v>81</v>
      </c>
      <c r="B623" t="s">
        <v>104</v>
      </c>
      <c r="C623" s="2">
        <v>45200</v>
      </c>
      <c r="D623" s="2">
        <v>45382</v>
      </c>
      <c r="E623">
        <v>166.66666666666671</v>
      </c>
    </row>
    <row r="624" spans="1:5" x14ac:dyDescent="0.25">
      <c r="A624" t="s">
        <v>81</v>
      </c>
      <c r="B624" t="s">
        <v>104</v>
      </c>
      <c r="C624" s="2">
        <v>45292</v>
      </c>
      <c r="D624" s="2">
        <v>45382</v>
      </c>
      <c r="E624">
        <v>2500</v>
      </c>
    </row>
    <row r="625" spans="1:5" x14ac:dyDescent="0.25">
      <c r="A625" t="s">
        <v>81</v>
      </c>
      <c r="B625" t="s">
        <v>104</v>
      </c>
      <c r="C625" s="2">
        <v>45292</v>
      </c>
      <c r="D625" s="2">
        <v>45382</v>
      </c>
      <c r="E625">
        <v>10833.33333333333</v>
      </c>
    </row>
    <row r="626" spans="1:5" x14ac:dyDescent="0.25">
      <c r="A626" t="s">
        <v>81</v>
      </c>
      <c r="B626" t="s">
        <v>104</v>
      </c>
      <c r="C626" s="2">
        <v>45292</v>
      </c>
      <c r="D626" s="2">
        <v>45382</v>
      </c>
      <c r="E626">
        <v>3412.5</v>
      </c>
    </row>
    <row r="627" spans="1:5" x14ac:dyDescent="0.25">
      <c r="A627" t="s">
        <v>81</v>
      </c>
      <c r="B627" t="s">
        <v>104</v>
      </c>
      <c r="C627" s="2">
        <v>45292</v>
      </c>
      <c r="D627" s="2">
        <v>45382</v>
      </c>
      <c r="E627">
        <v>2250</v>
      </c>
    </row>
    <row r="628" spans="1:5" x14ac:dyDescent="0.25">
      <c r="A628" t="s">
        <v>81</v>
      </c>
      <c r="B628" t="s">
        <v>104</v>
      </c>
      <c r="C628" s="2">
        <v>45292</v>
      </c>
      <c r="D628" s="2">
        <v>45382</v>
      </c>
      <c r="E628">
        <v>791.66666666666663</v>
      </c>
    </row>
    <row r="629" spans="1:5" x14ac:dyDescent="0.25">
      <c r="A629" t="s">
        <v>81</v>
      </c>
      <c r="B629" t="s">
        <v>104</v>
      </c>
      <c r="C629" s="2">
        <v>45292</v>
      </c>
      <c r="D629" s="2">
        <v>45382</v>
      </c>
      <c r="E629">
        <v>4557.666666666667</v>
      </c>
    </row>
    <row r="630" spans="1:5" x14ac:dyDescent="0.25">
      <c r="A630" t="s">
        <v>81</v>
      </c>
      <c r="B630" t="s">
        <v>104</v>
      </c>
      <c r="C630" s="2">
        <v>45292</v>
      </c>
      <c r="D630" s="2">
        <v>45382</v>
      </c>
      <c r="E630">
        <v>5691.96</v>
      </c>
    </row>
    <row r="631" spans="1:5" x14ac:dyDescent="0.25">
      <c r="A631" t="s">
        <v>81</v>
      </c>
      <c r="B631" t="s">
        <v>101</v>
      </c>
      <c r="C631" s="2">
        <v>45292</v>
      </c>
      <c r="D631" s="2">
        <v>45382</v>
      </c>
      <c r="E631">
        <v>1250</v>
      </c>
    </row>
    <row r="632" spans="1:5" x14ac:dyDescent="0.25">
      <c r="A632" t="s">
        <v>81</v>
      </c>
      <c r="B632" t="s">
        <v>101</v>
      </c>
      <c r="C632" s="2">
        <v>45292</v>
      </c>
      <c r="D632" s="2">
        <v>45382</v>
      </c>
      <c r="E632">
        <v>900</v>
      </c>
    </row>
    <row r="633" spans="1:5" x14ac:dyDescent="0.25">
      <c r="A633" t="s">
        <v>81</v>
      </c>
      <c r="B633" t="s">
        <v>101</v>
      </c>
      <c r="C633" s="2">
        <v>45292</v>
      </c>
      <c r="D633" s="2">
        <v>45382</v>
      </c>
      <c r="E633">
        <v>500</v>
      </c>
    </row>
    <row r="634" spans="1:5" x14ac:dyDescent="0.25">
      <c r="A634" t="s">
        <v>82</v>
      </c>
      <c r="B634" t="s">
        <v>103</v>
      </c>
      <c r="C634" s="2">
        <v>45292</v>
      </c>
      <c r="D634" s="2">
        <v>45382</v>
      </c>
      <c r="E634">
        <v>2096.293333333334</v>
      </c>
    </row>
    <row r="635" spans="1:5" x14ac:dyDescent="0.25">
      <c r="A635" t="s">
        <v>83</v>
      </c>
      <c r="B635" t="s">
        <v>105</v>
      </c>
      <c r="C635" s="2">
        <v>45292</v>
      </c>
      <c r="D635" s="2">
        <v>45382</v>
      </c>
      <c r="E635">
        <v>12541.66666666667</v>
      </c>
    </row>
    <row r="636" spans="1:5" x14ac:dyDescent="0.25">
      <c r="A636" t="s">
        <v>83</v>
      </c>
      <c r="B636" t="s">
        <v>105</v>
      </c>
      <c r="C636" s="2">
        <v>45292</v>
      </c>
      <c r="D636" s="2">
        <v>45382</v>
      </c>
      <c r="E636">
        <v>12500</v>
      </c>
    </row>
    <row r="637" spans="1:5" x14ac:dyDescent="0.25">
      <c r="A637" t="s">
        <v>84</v>
      </c>
      <c r="B637" t="s">
        <v>101</v>
      </c>
      <c r="C637" s="2">
        <v>45047</v>
      </c>
      <c r="D637" s="2">
        <v>45412</v>
      </c>
      <c r="E637">
        <v>2500</v>
      </c>
    </row>
    <row r="638" spans="1:5" x14ac:dyDescent="0.25">
      <c r="A638" t="s">
        <v>84</v>
      </c>
      <c r="B638" t="s">
        <v>101</v>
      </c>
      <c r="C638" s="2">
        <v>45047</v>
      </c>
      <c r="D638" s="2">
        <v>45412</v>
      </c>
      <c r="E638">
        <v>2876.9250000000002</v>
      </c>
    </row>
    <row r="639" spans="1:5" x14ac:dyDescent="0.25">
      <c r="A639" t="s">
        <v>84</v>
      </c>
      <c r="B639" t="s">
        <v>101</v>
      </c>
      <c r="C639" s="2">
        <v>45047</v>
      </c>
      <c r="D639" s="2">
        <v>45412</v>
      </c>
      <c r="E639">
        <v>2500</v>
      </c>
    </row>
    <row r="640" spans="1:5" x14ac:dyDescent="0.25">
      <c r="A640" t="s">
        <v>84</v>
      </c>
      <c r="B640" t="s">
        <v>101</v>
      </c>
      <c r="C640" s="2">
        <v>45061</v>
      </c>
      <c r="D640" s="2">
        <v>45412</v>
      </c>
      <c r="E640">
        <v>11333.33333333333</v>
      </c>
    </row>
    <row r="641" spans="1:5" x14ac:dyDescent="0.25">
      <c r="A641" t="s">
        <v>84</v>
      </c>
      <c r="B641" t="s">
        <v>101</v>
      </c>
      <c r="C641" s="2">
        <v>45139</v>
      </c>
      <c r="D641" s="2">
        <v>45412</v>
      </c>
      <c r="E641">
        <v>326.38555555555553</v>
      </c>
    </row>
    <row r="642" spans="1:5" x14ac:dyDescent="0.25">
      <c r="A642" t="s">
        <v>84</v>
      </c>
      <c r="B642" t="s">
        <v>101</v>
      </c>
      <c r="C642" s="2">
        <v>44716</v>
      </c>
      <c r="D642" s="2">
        <v>45443</v>
      </c>
      <c r="E642">
        <v>1458.333333333333</v>
      </c>
    </row>
    <row r="643" spans="1:5" x14ac:dyDescent="0.25">
      <c r="A643" t="s">
        <v>84</v>
      </c>
      <c r="B643" t="s">
        <v>101</v>
      </c>
      <c r="C643" s="2">
        <v>45078</v>
      </c>
      <c r="D643" s="2">
        <v>45443</v>
      </c>
      <c r="E643">
        <v>2993.5541666666668</v>
      </c>
    </row>
    <row r="644" spans="1:5" x14ac:dyDescent="0.25">
      <c r="A644" t="s">
        <v>85</v>
      </c>
      <c r="B644" t="s">
        <v>104</v>
      </c>
      <c r="C644" s="2">
        <v>45078</v>
      </c>
      <c r="D644" s="2">
        <v>45443</v>
      </c>
      <c r="E644">
        <v>2196.9074999999998</v>
      </c>
    </row>
    <row r="645" spans="1:5" x14ac:dyDescent="0.25">
      <c r="A645" t="s">
        <v>85</v>
      </c>
      <c r="B645" t="s">
        <v>104</v>
      </c>
      <c r="C645" s="2">
        <v>45078</v>
      </c>
      <c r="D645" s="2">
        <v>45443</v>
      </c>
      <c r="E645">
        <v>5115.3</v>
      </c>
    </row>
    <row r="646" spans="1:5" x14ac:dyDescent="0.25">
      <c r="A646" t="s">
        <v>85</v>
      </c>
      <c r="B646" t="s">
        <v>104</v>
      </c>
      <c r="C646" s="2">
        <v>45078</v>
      </c>
      <c r="D646" s="2">
        <v>45443</v>
      </c>
      <c r="E646">
        <v>5000</v>
      </c>
    </row>
    <row r="647" spans="1:5" x14ac:dyDescent="0.25">
      <c r="A647" t="s">
        <v>85</v>
      </c>
      <c r="B647" t="s">
        <v>104</v>
      </c>
      <c r="C647" s="2">
        <v>45078</v>
      </c>
      <c r="D647" s="2">
        <v>45443</v>
      </c>
      <c r="E647">
        <v>2658.333333333333</v>
      </c>
    </row>
    <row r="648" spans="1:5" x14ac:dyDescent="0.25">
      <c r="A648" t="s">
        <v>86</v>
      </c>
      <c r="B648" t="s">
        <v>105</v>
      </c>
      <c r="C648" s="2">
        <v>45078</v>
      </c>
      <c r="D648" s="2">
        <v>45443</v>
      </c>
      <c r="E648">
        <v>1235.7249999999999</v>
      </c>
    </row>
    <row r="649" spans="1:5" x14ac:dyDescent="0.25">
      <c r="A649" t="s">
        <v>87</v>
      </c>
      <c r="B649" t="s">
        <v>102</v>
      </c>
      <c r="C649" s="2">
        <v>45078</v>
      </c>
      <c r="D649" s="2">
        <v>45443</v>
      </c>
      <c r="E649">
        <v>2860</v>
      </c>
    </row>
    <row r="650" spans="1:5" x14ac:dyDescent="0.25">
      <c r="A650" t="s">
        <v>87</v>
      </c>
      <c r="B650" t="s">
        <v>105</v>
      </c>
      <c r="C650" s="2">
        <v>45078</v>
      </c>
      <c r="D650" s="2">
        <v>45443</v>
      </c>
      <c r="E650">
        <v>2154.166666666667</v>
      </c>
    </row>
    <row r="651" spans="1:5" x14ac:dyDescent="0.25">
      <c r="A651" t="s">
        <v>87</v>
      </c>
      <c r="B651" t="s">
        <v>105</v>
      </c>
      <c r="C651" s="2">
        <v>45261</v>
      </c>
      <c r="D651" s="2">
        <v>45443</v>
      </c>
      <c r="E651">
        <v>5072.4883333333337</v>
      </c>
    </row>
    <row r="652" spans="1:5" x14ac:dyDescent="0.25">
      <c r="A652" t="s">
        <v>87</v>
      </c>
      <c r="B652" t="s">
        <v>105</v>
      </c>
      <c r="C652" s="2">
        <v>45261</v>
      </c>
      <c r="D652" s="2">
        <v>45443</v>
      </c>
      <c r="E652">
        <v>5072.4883333333337</v>
      </c>
    </row>
    <row r="653" spans="1:5" x14ac:dyDescent="0.25">
      <c r="A653" t="s">
        <v>87</v>
      </c>
      <c r="B653" t="s">
        <v>105</v>
      </c>
      <c r="C653" s="2">
        <v>45261</v>
      </c>
      <c r="D653" s="2">
        <v>45443</v>
      </c>
      <c r="E653">
        <v>5072.4883333333337</v>
      </c>
    </row>
    <row r="654" spans="1:5" x14ac:dyDescent="0.25">
      <c r="A654" t="s">
        <v>88</v>
      </c>
      <c r="B654" t="s">
        <v>102</v>
      </c>
      <c r="C654" s="2">
        <v>44986</v>
      </c>
      <c r="D654" s="2">
        <v>45473</v>
      </c>
      <c r="E654">
        <v>1562.5</v>
      </c>
    </row>
    <row r="655" spans="1:5" x14ac:dyDescent="0.25">
      <c r="A655" t="s">
        <v>88</v>
      </c>
      <c r="B655" t="s">
        <v>102</v>
      </c>
      <c r="C655" s="2">
        <v>45108</v>
      </c>
      <c r="D655" s="2">
        <v>45473</v>
      </c>
      <c r="E655">
        <v>4189.8499999999995</v>
      </c>
    </row>
    <row r="656" spans="1:5" x14ac:dyDescent="0.25">
      <c r="A656" t="s">
        <v>88</v>
      </c>
      <c r="B656" t="s">
        <v>102</v>
      </c>
      <c r="C656" s="2">
        <v>45108</v>
      </c>
      <c r="D656" s="2">
        <v>45473</v>
      </c>
      <c r="E656">
        <v>1333.333333333333</v>
      </c>
    </row>
    <row r="657" spans="1:5" x14ac:dyDescent="0.25">
      <c r="A657" t="s">
        <v>88</v>
      </c>
      <c r="B657" t="s">
        <v>102</v>
      </c>
      <c r="C657" s="2">
        <v>45108</v>
      </c>
      <c r="D657" s="2">
        <v>45473</v>
      </c>
      <c r="E657">
        <v>250</v>
      </c>
    </row>
    <row r="658" spans="1:5" x14ac:dyDescent="0.25">
      <c r="A658" t="s">
        <v>88</v>
      </c>
      <c r="B658" t="s">
        <v>102</v>
      </c>
      <c r="C658" s="2">
        <v>45108</v>
      </c>
      <c r="D658" s="2">
        <v>45473</v>
      </c>
      <c r="E658">
        <v>250</v>
      </c>
    </row>
    <row r="659" spans="1:5" x14ac:dyDescent="0.25">
      <c r="A659" t="s">
        <v>88</v>
      </c>
      <c r="B659" t="s">
        <v>102</v>
      </c>
      <c r="C659" s="2">
        <v>45108</v>
      </c>
      <c r="D659" s="2">
        <v>45473</v>
      </c>
      <c r="E659">
        <v>2500</v>
      </c>
    </row>
    <row r="660" spans="1:5" x14ac:dyDescent="0.25">
      <c r="A660" t="s">
        <v>89</v>
      </c>
      <c r="B660" t="s">
        <v>103</v>
      </c>
      <c r="C660" s="2">
        <v>45108</v>
      </c>
      <c r="D660" s="2">
        <v>45473</v>
      </c>
      <c r="E660">
        <v>4916.666666666667</v>
      </c>
    </row>
    <row r="661" spans="1:5" x14ac:dyDescent="0.25">
      <c r="A661" t="s">
        <v>89</v>
      </c>
      <c r="B661" t="s">
        <v>103</v>
      </c>
      <c r="C661" s="2">
        <v>45108</v>
      </c>
      <c r="D661" s="2">
        <v>45473</v>
      </c>
      <c r="E661">
        <v>4255.666666666667</v>
      </c>
    </row>
    <row r="662" spans="1:5" x14ac:dyDescent="0.25">
      <c r="A662" t="s">
        <v>89</v>
      </c>
      <c r="B662" t="s">
        <v>103</v>
      </c>
      <c r="C662" s="2">
        <v>45292</v>
      </c>
      <c r="D662" s="2">
        <v>45473</v>
      </c>
      <c r="E662">
        <v>3287.5</v>
      </c>
    </row>
    <row r="663" spans="1:5" x14ac:dyDescent="0.25">
      <c r="A663" t="s">
        <v>89</v>
      </c>
      <c r="B663" t="s">
        <v>103</v>
      </c>
      <c r="C663" s="2">
        <v>45292</v>
      </c>
      <c r="D663" s="2">
        <v>45473</v>
      </c>
      <c r="E663">
        <v>1500</v>
      </c>
    </row>
    <row r="664" spans="1:5" x14ac:dyDescent="0.25">
      <c r="A664" t="s">
        <v>89</v>
      </c>
      <c r="B664" t="s">
        <v>103</v>
      </c>
      <c r="C664" s="2">
        <v>45292</v>
      </c>
      <c r="D664" s="2">
        <v>45473</v>
      </c>
      <c r="E664">
        <v>5166.666666666667</v>
      </c>
    </row>
    <row r="665" spans="1:5" x14ac:dyDescent="0.25">
      <c r="A665" t="s">
        <v>90</v>
      </c>
      <c r="B665" t="s">
        <v>104</v>
      </c>
      <c r="C665" s="2">
        <v>45139</v>
      </c>
      <c r="D665" s="2">
        <v>45504</v>
      </c>
      <c r="E665">
        <v>2633.333333333333</v>
      </c>
    </row>
    <row r="666" spans="1:5" x14ac:dyDescent="0.25">
      <c r="A666" t="s">
        <v>90</v>
      </c>
      <c r="B666" t="s">
        <v>104</v>
      </c>
      <c r="C666" s="2">
        <v>45139</v>
      </c>
      <c r="D666" s="2">
        <v>45504</v>
      </c>
      <c r="E666">
        <v>4750</v>
      </c>
    </row>
    <row r="667" spans="1:5" x14ac:dyDescent="0.25">
      <c r="A667" t="s">
        <v>91</v>
      </c>
      <c r="B667" t="s">
        <v>104</v>
      </c>
      <c r="C667" s="2">
        <v>45139</v>
      </c>
      <c r="D667" s="2">
        <v>45504</v>
      </c>
      <c r="E667">
        <v>451.38916666666671</v>
      </c>
    </row>
    <row r="668" spans="1:5" x14ac:dyDescent="0.25">
      <c r="A668" t="s">
        <v>92</v>
      </c>
      <c r="B668" t="s">
        <v>102</v>
      </c>
      <c r="C668" s="2">
        <v>45170</v>
      </c>
      <c r="D668" s="2">
        <v>45535</v>
      </c>
      <c r="E668">
        <v>416.66666666666669</v>
      </c>
    </row>
    <row r="669" spans="1:5" x14ac:dyDescent="0.25">
      <c r="A669" t="s">
        <v>92</v>
      </c>
      <c r="B669" t="s">
        <v>102</v>
      </c>
      <c r="C669" s="2">
        <v>45170</v>
      </c>
      <c r="D669" s="2">
        <v>45535</v>
      </c>
      <c r="E669">
        <v>915.0625</v>
      </c>
    </row>
    <row r="670" spans="1:5" x14ac:dyDescent="0.25">
      <c r="A670" t="s">
        <v>92</v>
      </c>
      <c r="B670" t="s">
        <v>102</v>
      </c>
      <c r="C670" s="2">
        <v>45170</v>
      </c>
      <c r="D670" s="2">
        <v>45535</v>
      </c>
      <c r="E670">
        <v>833.33333333333337</v>
      </c>
    </row>
    <row r="671" spans="1:5" x14ac:dyDescent="0.25">
      <c r="A671" t="s">
        <v>92</v>
      </c>
      <c r="B671" t="s">
        <v>104</v>
      </c>
      <c r="C671" s="2">
        <v>45170</v>
      </c>
      <c r="D671" s="2">
        <v>45535</v>
      </c>
      <c r="E671">
        <v>17500</v>
      </c>
    </row>
    <row r="672" spans="1:5" x14ac:dyDescent="0.25">
      <c r="A672" t="s">
        <v>92</v>
      </c>
      <c r="B672" t="s">
        <v>104</v>
      </c>
      <c r="C672" s="2">
        <v>45108</v>
      </c>
      <c r="D672" s="2">
        <v>45565</v>
      </c>
      <c r="E672">
        <v>400</v>
      </c>
    </row>
    <row r="673" spans="1:5" x14ac:dyDescent="0.25">
      <c r="A673" t="s">
        <v>93</v>
      </c>
      <c r="B673" t="s">
        <v>103</v>
      </c>
      <c r="C673" s="2">
        <v>45108</v>
      </c>
      <c r="D673" s="2">
        <v>45565</v>
      </c>
      <c r="E673">
        <v>2333.333333333333</v>
      </c>
    </row>
    <row r="674" spans="1:5" x14ac:dyDescent="0.25">
      <c r="A674" t="s">
        <v>93</v>
      </c>
      <c r="B674" t="s">
        <v>103</v>
      </c>
      <c r="C674" s="2">
        <v>45200</v>
      </c>
      <c r="D674" s="2">
        <v>45565</v>
      </c>
      <c r="E674">
        <v>4666.666666666667</v>
      </c>
    </row>
    <row r="675" spans="1:5" x14ac:dyDescent="0.25">
      <c r="A675" t="s">
        <v>93</v>
      </c>
      <c r="B675" t="s">
        <v>103</v>
      </c>
      <c r="C675" s="2">
        <v>45200</v>
      </c>
      <c r="D675" s="2">
        <v>45565</v>
      </c>
      <c r="E675">
        <v>2500</v>
      </c>
    </row>
    <row r="676" spans="1:5" x14ac:dyDescent="0.25">
      <c r="A676" t="s">
        <v>93</v>
      </c>
      <c r="B676" t="s">
        <v>103</v>
      </c>
      <c r="C676" s="2">
        <v>45200</v>
      </c>
      <c r="D676" s="2">
        <v>45565</v>
      </c>
      <c r="E676">
        <v>1750</v>
      </c>
    </row>
    <row r="677" spans="1:5" x14ac:dyDescent="0.25">
      <c r="A677" t="s">
        <v>94</v>
      </c>
      <c r="B677" t="s">
        <v>101</v>
      </c>
      <c r="C677" s="2">
        <v>45231</v>
      </c>
      <c r="D677" s="2">
        <v>45596</v>
      </c>
      <c r="E677">
        <v>1666.666666666667</v>
      </c>
    </row>
    <row r="678" spans="1:5" x14ac:dyDescent="0.25">
      <c r="A678" t="s">
        <v>94</v>
      </c>
      <c r="B678" t="s">
        <v>101</v>
      </c>
      <c r="C678" s="2">
        <v>45231</v>
      </c>
      <c r="D678" s="2">
        <v>45596</v>
      </c>
      <c r="E678">
        <v>4175.833333333333</v>
      </c>
    </row>
    <row r="679" spans="1:5" x14ac:dyDescent="0.25">
      <c r="A679" t="s">
        <v>94</v>
      </c>
      <c r="B679" t="s">
        <v>101</v>
      </c>
      <c r="C679" s="2">
        <v>45231</v>
      </c>
      <c r="D679" s="2">
        <v>45596</v>
      </c>
      <c r="E679">
        <v>3850</v>
      </c>
    </row>
    <row r="680" spans="1:5" x14ac:dyDescent="0.25">
      <c r="A680" t="s">
        <v>94</v>
      </c>
      <c r="B680" t="s">
        <v>101</v>
      </c>
      <c r="C680" s="2">
        <v>45231</v>
      </c>
      <c r="D680" s="2">
        <v>45596</v>
      </c>
      <c r="E680">
        <v>184.08250000000001</v>
      </c>
    </row>
    <row r="681" spans="1:5" x14ac:dyDescent="0.25">
      <c r="A681" t="s">
        <v>95</v>
      </c>
      <c r="B681" t="s">
        <v>101</v>
      </c>
      <c r="C681" s="2">
        <v>45231</v>
      </c>
      <c r="D681" s="2">
        <v>45596</v>
      </c>
      <c r="E681">
        <v>737</v>
      </c>
    </row>
    <row r="682" spans="1:5" x14ac:dyDescent="0.25">
      <c r="A682" t="s">
        <v>95</v>
      </c>
      <c r="B682" t="s">
        <v>101</v>
      </c>
      <c r="C682" s="2">
        <v>45231</v>
      </c>
      <c r="D682" s="2">
        <v>45596</v>
      </c>
      <c r="E682">
        <v>12500</v>
      </c>
    </row>
    <row r="683" spans="1:5" x14ac:dyDescent="0.25">
      <c r="A683" t="s">
        <v>95</v>
      </c>
      <c r="B683" t="s">
        <v>101</v>
      </c>
      <c r="C683" s="2">
        <v>45231</v>
      </c>
      <c r="D683" s="2">
        <v>45596</v>
      </c>
      <c r="E683">
        <v>318.77833333333342</v>
      </c>
    </row>
    <row r="684" spans="1:5" x14ac:dyDescent="0.25">
      <c r="A684" t="s">
        <v>95</v>
      </c>
      <c r="B684" t="s">
        <v>101</v>
      </c>
      <c r="C684" s="2">
        <v>45231</v>
      </c>
      <c r="D684" s="2">
        <v>45596</v>
      </c>
      <c r="E684">
        <v>14008.33333333333</v>
      </c>
    </row>
    <row r="685" spans="1:5" x14ac:dyDescent="0.25">
      <c r="A685" t="s">
        <v>96</v>
      </c>
      <c r="B685" t="s">
        <v>104</v>
      </c>
      <c r="C685" s="2">
        <v>45261</v>
      </c>
      <c r="D685" s="2">
        <v>45626</v>
      </c>
      <c r="E685">
        <v>1052.1300000000001</v>
      </c>
    </row>
    <row r="686" spans="1:5" x14ac:dyDescent="0.25">
      <c r="A686" t="s">
        <v>97</v>
      </c>
      <c r="B686" t="s">
        <v>105</v>
      </c>
      <c r="C686" s="2">
        <v>45261</v>
      </c>
      <c r="D686" s="2">
        <v>45626</v>
      </c>
      <c r="E686">
        <v>1916.666666666667</v>
      </c>
    </row>
    <row r="687" spans="1:5" x14ac:dyDescent="0.25">
      <c r="A687" t="s">
        <v>97</v>
      </c>
      <c r="B687" t="s">
        <v>105</v>
      </c>
      <c r="C687" s="2">
        <v>45261</v>
      </c>
      <c r="D687" s="2">
        <v>45626</v>
      </c>
      <c r="E687">
        <v>1784.833333333333</v>
      </c>
    </row>
    <row r="688" spans="1:5" x14ac:dyDescent="0.25">
      <c r="A688" t="s">
        <v>97</v>
      </c>
      <c r="B688" t="s">
        <v>105</v>
      </c>
      <c r="C688" s="2">
        <v>45261</v>
      </c>
      <c r="D688" s="2">
        <v>45626</v>
      </c>
      <c r="E688">
        <v>114.5833333333333</v>
      </c>
    </row>
    <row r="689" spans="1:5" x14ac:dyDescent="0.25">
      <c r="A689" t="s">
        <v>97</v>
      </c>
      <c r="B689" t="s">
        <v>105</v>
      </c>
      <c r="C689" s="2">
        <v>45261</v>
      </c>
      <c r="D689" s="2">
        <v>45626</v>
      </c>
      <c r="E689">
        <v>4452.43</v>
      </c>
    </row>
    <row r="690" spans="1:5" x14ac:dyDescent="0.25">
      <c r="A690" t="s">
        <v>98</v>
      </c>
      <c r="B690" t="s">
        <v>102</v>
      </c>
      <c r="C690" s="2">
        <v>45261</v>
      </c>
      <c r="D690" s="2">
        <v>45626</v>
      </c>
      <c r="E690">
        <v>451.38916666666671</v>
      </c>
    </row>
    <row r="691" spans="1:5" x14ac:dyDescent="0.25">
      <c r="A691" t="s">
        <v>98</v>
      </c>
      <c r="B691" t="s">
        <v>102</v>
      </c>
      <c r="C691" s="2">
        <v>45231</v>
      </c>
      <c r="D691" s="2">
        <v>45657</v>
      </c>
      <c r="E691">
        <v>1428.5714285714289</v>
      </c>
    </row>
    <row r="692" spans="1:5" x14ac:dyDescent="0.25">
      <c r="A692" t="s">
        <v>98</v>
      </c>
      <c r="B692" t="s">
        <v>102</v>
      </c>
      <c r="C692" s="2">
        <v>45292</v>
      </c>
      <c r="D692" s="2">
        <v>45657</v>
      </c>
      <c r="E692">
        <v>5963</v>
      </c>
    </row>
    <row r="693" spans="1:5" x14ac:dyDescent="0.25">
      <c r="A693" t="s">
        <v>98</v>
      </c>
      <c r="B693" t="s">
        <v>102</v>
      </c>
      <c r="C693" s="2">
        <v>45292</v>
      </c>
      <c r="D693" s="2">
        <v>45657</v>
      </c>
      <c r="E693">
        <v>456.66666666666669</v>
      </c>
    </row>
    <row r="694" spans="1:5" x14ac:dyDescent="0.25">
      <c r="A694" t="s">
        <v>98</v>
      </c>
      <c r="B694" t="s">
        <v>102</v>
      </c>
      <c r="C694" s="2">
        <v>45292</v>
      </c>
      <c r="D694" s="2">
        <v>45657</v>
      </c>
      <c r="E694">
        <v>500</v>
      </c>
    </row>
    <row r="695" spans="1:5" x14ac:dyDescent="0.25">
      <c r="A695" t="s">
        <v>98</v>
      </c>
      <c r="B695" t="s">
        <v>102</v>
      </c>
      <c r="C695" s="2">
        <v>45292</v>
      </c>
      <c r="D695" s="2">
        <v>45657</v>
      </c>
      <c r="E695">
        <v>6666.666666666667</v>
      </c>
    </row>
    <row r="696" spans="1:5" x14ac:dyDescent="0.25">
      <c r="A696" t="s">
        <v>98</v>
      </c>
      <c r="B696" t="s">
        <v>102</v>
      </c>
      <c r="C696" s="2">
        <v>45292</v>
      </c>
      <c r="D696" s="2">
        <v>45657</v>
      </c>
      <c r="E696">
        <v>687.5</v>
      </c>
    </row>
    <row r="697" spans="1:5" x14ac:dyDescent="0.25">
      <c r="A697" t="s">
        <v>98</v>
      </c>
      <c r="B697" t="s">
        <v>102</v>
      </c>
      <c r="C697" s="2">
        <v>45292</v>
      </c>
      <c r="D697" s="2">
        <v>45657</v>
      </c>
      <c r="E697">
        <v>2250</v>
      </c>
    </row>
    <row r="698" spans="1:5" x14ac:dyDescent="0.25">
      <c r="A698" t="s">
        <v>98</v>
      </c>
      <c r="B698" t="s">
        <v>102</v>
      </c>
      <c r="C698" s="2">
        <v>45292</v>
      </c>
      <c r="D698" s="2">
        <v>45657</v>
      </c>
      <c r="E698">
        <v>2083.333333333333</v>
      </c>
    </row>
    <row r="699" spans="1:5" x14ac:dyDescent="0.25">
      <c r="A699" t="s">
        <v>98</v>
      </c>
      <c r="B699" t="s">
        <v>102</v>
      </c>
      <c r="C699" s="2">
        <v>45292</v>
      </c>
      <c r="D699" s="2">
        <v>45657</v>
      </c>
      <c r="E699">
        <v>1083.333333333333</v>
      </c>
    </row>
    <row r="700" spans="1:5" x14ac:dyDescent="0.25">
      <c r="A700" t="s">
        <v>98</v>
      </c>
      <c r="B700" t="s">
        <v>102</v>
      </c>
      <c r="C700" s="2">
        <v>45292</v>
      </c>
      <c r="D700" s="2">
        <v>45657</v>
      </c>
      <c r="E700">
        <v>1100</v>
      </c>
    </row>
    <row r="701" spans="1:5" x14ac:dyDescent="0.25">
      <c r="A701" t="s">
        <v>98</v>
      </c>
      <c r="B701" t="s">
        <v>102</v>
      </c>
      <c r="C701" s="2">
        <v>45292</v>
      </c>
      <c r="D701" s="2">
        <v>45657</v>
      </c>
      <c r="E701">
        <v>18750</v>
      </c>
    </row>
    <row r="702" spans="1:5" x14ac:dyDescent="0.25">
      <c r="A702" t="s">
        <v>98</v>
      </c>
      <c r="B702" t="s">
        <v>102</v>
      </c>
      <c r="C702" s="2">
        <v>45292</v>
      </c>
      <c r="D702" s="2">
        <v>45657</v>
      </c>
      <c r="E702">
        <v>500</v>
      </c>
    </row>
    <row r="703" spans="1:5" x14ac:dyDescent="0.25">
      <c r="A703" t="s">
        <v>98</v>
      </c>
      <c r="B703" t="s">
        <v>102</v>
      </c>
      <c r="C703" s="2">
        <v>45292</v>
      </c>
      <c r="D703" s="2">
        <v>45657</v>
      </c>
      <c r="E703">
        <v>425</v>
      </c>
    </row>
    <row r="704" spans="1:5" x14ac:dyDescent="0.25">
      <c r="A704" t="s">
        <v>98</v>
      </c>
      <c r="B704" t="s">
        <v>102</v>
      </c>
      <c r="C704" s="2">
        <v>45292</v>
      </c>
      <c r="D704" s="2">
        <v>45657</v>
      </c>
      <c r="E704">
        <v>2083.333333333333</v>
      </c>
    </row>
    <row r="705" spans="1:5" x14ac:dyDescent="0.25">
      <c r="A705" t="s">
        <v>98</v>
      </c>
      <c r="B705" t="s">
        <v>102</v>
      </c>
      <c r="C705" s="2">
        <v>45292</v>
      </c>
      <c r="D705" s="2">
        <v>45657</v>
      </c>
      <c r="E705">
        <v>875</v>
      </c>
    </row>
    <row r="706" spans="1:5" x14ac:dyDescent="0.25">
      <c r="A706" t="s">
        <v>98</v>
      </c>
      <c r="B706" t="s">
        <v>102</v>
      </c>
      <c r="C706" s="2">
        <v>45298</v>
      </c>
      <c r="D706" s="2">
        <v>45657</v>
      </c>
      <c r="E706">
        <v>250</v>
      </c>
    </row>
    <row r="707" spans="1:5" x14ac:dyDescent="0.25">
      <c r="A707" t="s">
        <v>98</v>
      </c>
      <c r="B707" t="s">
        <v>101</v>
      </c>
      <c r="C707" s="2">
        <v>45246</v>
      </c>
      <c r="D707" s="2">
        <v>45688</v>
      </c>
      <c r="E707">
        <v>137.7777777777778</v>
      </c>
    </row>
    <row r="708" spans="1:5" x14ac:dyDescent="0.25">
      <c r="A708" t="s">
        <v>99</v>
      </c>
      <c r="B708" t="s">
        <v>104</v>
      </c>
      <c r="C708" s="2">
        <v>45292</v>
      </c>
      <c r="D708" s="2">
        <v>45688</v>
      </c>
      <c r="E708">
        <v>7692.3076923076924</v>
      </c>
    </row>
    <row r="709" spans="1:5" x14ac:dyDescent="0.25">
      <c r="A709" t="s">
        <v>100</v>
      </c>
      <c r="B709" t="s">
        <v>102</v>
      </c>
      <c r="C709" s="2">
        <v>45292</v>
      </c>
      <c r="D709" s="2">
        <v>46022</v>
      </c>
      <c r="E709">
        <v>225.6945833333333</v>
      </c>
    </row>
    <row r="711" spans="1:5" x14ac:dyDescent="0.25">
      <c r="B711">
        <f>COUNTIF($B$2:$B$709,C711)</f>
        <v>246</v>
      </c>
      <c r="C711" t="s">
        <v>103</v>
      </c>
    </row>
    <row r="712" spans="1:5" x14ac:dyDescent="0.25">
      <c r="B712">
        <f t="shared" ref="B712:B715" si="0">COUNTIF($B$2:$B$709,C712)</f>
        <v>133</v>
      </c>
      <c r="C712" t="s">
        <v>102</v>
      </c>
    </row>
    <row r="713" spans="1:5" x14ac:dyDescent="0.25">
      <c r="B713">
        <f t="shared" si="0"/>
        <v>107</v>
      </c>
      <c r="C713" t="s">
        <v>104</v>
      </c>
    </row>
    <row r="714" spans="1:5" x14ac:dyDescent="0.25">
      <c r="B714">
        <f t="shared" si="0"/>
        <v>93</v>
      </c>
      <c r="C714" t="s">
        <v>101</v>
      </c>
    </row>
    <row r="715" spans="1:5" x14ac:dyDescent="0.25">
      <c r="B715">
        <f t="shared" si="0"/>
        <v>129</v>
      </c>
      <c r="C715" t="s">
        <v>105</v>
      </c>
    </row>
  </sheetData>
  <sortState xmlns:xlrd2="http://schemas.microsoft.com/office/spreadsheetml/2017/richdata2" ref="C711:C715">
    <sortCondition ref="C711:C7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6"/>
  <sheetViews>
    <sheetView tabSelected="1" workbookViewId="0">
      <selection activeCell="L10" sqref="L10"/>
    </sheetView>
  </sheetViews>
  <sheetFormatPr defaultRowHeight="15" x14ac:dyDescent="0.25"/>
  <cols>
    <col min="3" max="5" width="10.7109375" style="7" bestFit="1" customWidth="1"/>
  </cols>
  <sheetData>
    <row r="1" spans="1:14" x14ac:dyDescent="0.25">
      <c r="A1" s="1" t="s">
        <v>0</v>
      </c>
      <c r="B1" s="1" t="s">
        <v>1</v>
      </c>
      <c r="C1" s="6" t="s">
        <v>106</v>
      </c>
      <c r="D1" s="6" t="s">
        <v>107</v>
      </c>
      <c r="E1" s="6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122</v>
      </c>
    </row>
    <row r="2" spans="1:14" x14ac:dyDescent="0.25">
      <c r="A2" t="s">
        <v>7</v>
      </c>
      <c r="B2" t="s">
        <v>102</v>
      </c>
      <c r="C2" s="7">
        <v>44256</v>
      </c>
      <c r="D2" s="7">
        <v>44620</v>
      </c>
      <c r="E2" s="7">
        <v>44438</v>
      </c>
      <c r="F2">
        <v>437.5</v>
      </c>
      <c r="H2" t="s">
        <v>118</v>
      </c>
      <c r="I2" t="b">
        <v>0</v>
      </c>
      <c r="J2" t="b">
        <v>1</v>
      </c>
      <c r="K2" t="b">
        <v>1</v>
      </c>
      <c r="L2" t="b">
        <v>0</v>
      </c>
      <c r="M2" t="b">
        <v>1</v>
      </c>
      <c r="N2">
        <f>IF(M2,1,0)</f>
        <v>1</v>
      </c>
    </row>
    <row r="3" spans="1:14" x14ac:dyDescent="0.25">
      <c r="A3" t="s">
        <v>6</v>
      </c>
      <c r="B3" t="s">
        <v>101</v>
      </c>
      <c r="C3" s="7">
        <v>44256</v>
      </c>
      <c r="D3" s="7">
        <v>44620</v>
      </c>
      <c r="E3" s="7">
        <v>44438</v>
      </c>
      <c r="F3">
        <v>419.26916666666659</v>
      </c>
      <c r="H3" t="s">
        <v>117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>
        <f>IF(M3,1,0)</f>
        <v>0</v>
      </c>
    </row>
    <row r="4" spans="1:14" x14ac:dyDescent="0.25">
      <c r="A4" t="s">
        <v>6</v>
      </c>
      <c r="B4" t="s">
        <v>101</v>
      </c>
      <c r="C4" s="7">
        <v>44256</v>
      </c>
      <c r="D4" s="7">
        <v>44620</v>
      </c>
      <c r="E4" s="7">
        <v>44438</v>
      </c>
      <c r="F4">
        <v>4500</v>
      </c>
      <c r="H4" t="s">
        <v>118</v>
      </c>
      <c r="I4" t="b">
        <v>1</v>
      </c>
      <c r="J4" t="b">
        <v>0</v>
      </c>
      <c r="K4" t="b">
        <v>0</v>
      </c>
      <c r="L4" t="b">
        <v>0</v>
      </c>
      <c r="M4" t="b">
        <v>0</v>
      </c>
      <c r="N4">
        <f>IF(M4,1,0)</f>
        <v>0</v>
      </c>
    </row>
    <row r="5" spans="1:14" x14ac:dyDescent="0.25">
      <c r="A5" t="s">
        <v>6</v>
      </c>
      <c r="B5" t="s">
        <v>101</v>
      </c>
      <c r="C5" s="7">
        <v>44256</v>
      </c>
      <c r="D5" s="7">
        <v>44620</v>
      </c>
      <c r="E5" s="7">
        <v>44438</v>
      </c>
      <c r="F5">
        <v>1420.575</v>
      </c>
      <c r="H5" t="s">
        <v>118</v>
      </c>
      <c r="I5" t="b">
        <v>1</v>
      </c>
      <c r="J5" t="b">
        <v>0</v>
      </c>
      <c r="K5" t="b">
        <v>0</v>
      </c>
      <c r="L5" t="b">
        <v>0</v>
      </c>
      <c r="M5" t="b">
        <v>0</v>
      </c>
      <c r="N5">
        <f>IF(M5,1,0)</f>
        <v>0</v>
      </c>
    </row>
    <row r="6" spans="1:14" x14ac:dyDescent="0.25">
      <c r="A6" t="s">
        <v>6</v>
      </c>
      <c r="B6" t="s">
        <v>101</v>
      </c>
      <c r="C6" s="7">
        <v>44256</v>
      </c>
      <c r="D6" s="7">
        <v>44620</v>
      </c>
      <c r="E6" s="7">
        <v>44438</v>
      </c>
      <c r="F6">
        <v>625</v>
      </c>
      <c r="H6" t="s">
        <v>118</v>
      </c>
      <c r="I6" t="b">
        <v>0</v>
      </c>
      <c r="J6" t="b">
        <v>1</v>
      </c>
      <c r="K6" t="b">
        <v>1</v>
      </c>
      <c r="L6" t="b">
        <v>0</v>
      </c>
      <c r="M6" t="b">
        <v>1</v>
      </c>
      <c r="N6">
        <f>IF(M6,1,0)</f>
        <v>1</v>
      </c>
    </row>
    <row r="7" spans="1:14" x14ac:dyDescent="0.25">
      <c r="A7" t="s">
        <v>7</v>
      </c>
      <c r="B7" t="s">
        <v>101</v>
      </c>
      <c r="C7" s="7">
        <v>44256</v>
      </c>
      <c r="D7" s="7">
        <v>44620</v>
      </c>
      <c r="E7" s="7">
        <v>44438</v>
      </c>
      <c r="F7">
        <v>4166.666666666667</v>
      </c>
      <c r="H7" t="s">
        <v>118</v>
      </c>
      <c r="I7" t="b">
        <v>1</v>
      </c>
      <c r="J7" t="b">
        <v>0</v>
      </c>
      <c r="K7" t="b">
        <v>0</v>
      </c>
      <c r="L7" t="b">
        <v>0</v>
      </c>
      <c r="M7" t="b">
        <v>0</v>
      </c>
      <c r="N7">
        <f>IF(M7,1,0)</f>
        <v>0</v>
      </c>
    </row>
    <row r="8" spans="1:14" x14ac:dyDescent="0.25">
      <c r="A8" t="s">
        <v>7</v>
      </c>
      <c r="B8" t="s">
        <v>101</v>
      </c>
      <c r="C8" s="7">
        <v>44256</v>
      </c>
      <c r="D8" s="7">
        <v>44620</v>
      </c>
      <c r="E8" s="7">
        <v>44438</v>
      </c>
      <c r="F8">
        <v>2279.6358333333328</v>
      </c>
      <c r="H8" t="s">
        <v>118</v>
      </c>
      <c r="I8" t="b">
        <v>1</v>
      </c>
      <c r="J8" t="b">
        <v>0</v>
      </c>
      <c r="K8" t="b">
        <v>0</v>
      </c>
      <c r="L8" t="b">
        <v>0</v>
      </c>
      <c r="M8" t="b">
        <v>0</v>
      </c>
      <c r="N8">
        <f>IF(M8,1,0)</f>
        <v>0</v>
      </c>
    </row>
    <row r="9" spans="1:14" x14ac:dyDescent="0.25">
      <c r="A9" t="s">
        <v>7</v>
      </c>
      <c r="B9" t="s">
        <v>101</v>
      </c>
      <c r="C9" s="7">
        <v>44256</v>
      </c>
      <c r="D9" s="7">
        <v>44620</v>
      </c>
      <c r="E9" s="7">
        <v>44438</v>
      </c>
      <c r="F9">
        <v>815</v>
      </c>
      <c r="H9" t="s">
        <v>118</v>
      </c>
      <c r="I9" t="b">
        <v>1</v>
      </c>
      <c r="J9" t="b">
        <v>0</v>
      </c>
      <c r="K9" t="b">
        <v>0</v>
      </c>
      <c r="L9" t="b">
        <v>0</v>
      </c>
      <c r="M9" t="b">
        <v>0</v>
      </c>
      <c r="N9">
        <f>IF(M9,1,0)</f>
        <v>0</v>
      </c>
    </row>
    <row r="10" spans="1:14" x14ac:dyDescent="0.25">
      <c r="A10" t="s">
        <v>11</v>
      </c>
      <c r="B10" t="s">
        <v>104</v>
      </c>
      <c r="C10" s="7">
        <v>44287</v>
      </c>
      <c r="D10" s="7">
        <v>44651</v>
      </c>
      <c r="E10" s="7">
        <v>44469</v>
      </c>
      <c r="F10">
        <v>1375</v>
      </c>
      <c r="H10" t="s">
        <v>118</v>
      </c>
      <c r="I10" t="b">
        <v>1</v>
      </c>
      <c r="J10" t="b">
        <v>0</v>
      </c>
      <c r="K10" t="b">
        <v>0</v>
      </c>
      <c r="L10" t="b">
        <v>0</v>
      </c>
      <c r="M10" t="b">
        <v>0</v>
      </c>
      <c r="N10">
        <f>IF(M10,1,0)</f>
        <v>0</v>
      </c>
    </row>
    <row r="11" spans="1:14" x14ac:dyDescent="0.25">
      <c r="A11" t="s">
        <v>11</v>
      </c>
      <c r="B11" t="s">
        <v>104</v>
      </c>
      <c r="C11" s="7">
        <v>44287</v>
      </c>
      <c r="D11" s="7">
        <v>44651</v>
      </c>
      <c r="E11" s="7">
        <v>44469</v>
      </c>
      <c r="F11">
        <v>1000</v>
      </c>
      <c r="H11" t="s">
        <v>118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>
        <f>IF(M11,1,0)</f>
        <v>0</v>
      </c>
    </row>
    <row r="12" spans="1:14" x14ac:dyDescent="0.25">
      <c r="A12" t="s">
        <v>11</v>
      </c>
      <c r="B12" t="s">
        <v>104</v>
      </c>
      <c r="C12" s="7">
        <v>44287</v>
      </c>
      <c r="D12" s="7">
        <v>44651</v>
      </c>
      <c r="E12" s="7">
        <v>44469</v>
      </c>
      <c r="F12">
        <v>2078.8049999999998</v>
      </c>
      <c r="H12" t="s">
        <v>118</v>
      </c>
      <c r="I12" t="b">
        <v>1</v>
      </c>
      <c r="J12" t="b">
        <v>0</v>
      </c>
      <c r="K12" t="b">
        <v>0</v>
      </c>
      <c r="L12" t="b">
        <v>0</v>
      </c>
      <c r="M12" t="b">
        <v>0</v>
      </c>
      <c r="N12">
        <f>IF(M12,1,0)</f>
        <v>0</v>
      </c>
    </row>
    <row r="13" spans="1:14" x14ac:dyDescent="0.25">
      <c r="A13" t="s">
        <v>11</v>
      </c>
      <c r="B13" t="s">
        <v>104</v>
      </c>
      <c r="C13" s="7">
        <v>44287</v>
      </c>
      <c r="D13" s="7">
        <v>44651</v>
      </c>
      <c r="E13" s="7">
        <v>44469</v>
      </c>
      <c r="F13">
        <v>2169.830833333333</v>
      </c>
      <c r="H13" t="s">
        <v>118</v>
      </c>
      <c r="I13" t="b">
        <v>1</v>
      </c>
      <c r="J13" t="b">
        <v>0</v>
      </c>
      <c r="K13" t="b">
        <v>0</v>
      </c>
      <c r="L13" t="b">
        <v>0</v>
      </c>
      <c r="M13" t="b">
        <v>0</v>
      </c>
      <c r="N13">
        <f>IF(M13,1,0)</f>
        <v>0</v>
      </c>
    </row>
    <row r="14" spans="1:14" x14ac:dyDescent="0.25">
      <c r="A14" t="s">
        <v>11</v>
      </c>
      <c r="B14" t="s">
        <v>104</v>
      </c>
      <c r="C14" s="7">
        <v>44287</v>
      </c>
      <c r="D14" s="7">
        <v>44651</v>
      </c>
      <c r="E14" s="7">
        <v>44469</v>
      </c>
      <c r="F14">
        <v>1666.666666666667</v>
      </c>
      <c r="H14" t="s">
        <v>118</v>
      </c>
      <c r="I14" t="b">
        <v>1</v>
      </c>
      <c r="J14" t="b">
        <v>0</v>
      </c>
      <c r="K14" t="b">
        <v>0</v>
      </c>
      <c r="L14" t="b">
        <v>0</v>
      </c>
      <c r="M14" t="b">
        <v>0</v>
      </c>
      <c r="N14">
        <f>IF(M14,1,0)</f>
        <v>0</v>
      </c>
    </row>
    <row r="15" spans="1:14" x14ac:dyDescent="0.25">
      <c r="A15" t="s">
        <v>11</v>
      </c>
      <c r="B15" t="s">
        <v>104</v>
      </c>
      <c r="C15" s="7">
        <v>44287</v>
      </c>
      <c r="D15" s="7">
        <v>44651</v>
      </c>
      <c r="E15" s="7">
        <v>44469</v>
      </c>
      <c r="F15">
        <v>2000</v>
      </c>
      <c r="H15" t="s">
        <v>118</v>
      </c>
      <c r="I15" t="b">
        <v>1</v>
      </c>
      <c r="J15" t="b">
        <v>0</v>
      </c>
      <c r="K15" t="b">
        <v>0</v>
      </c>
      <c r="L15" t="b">
        <v>0</v>
      </c>
      <c r="M15" t="b">
        <v>0</v>
      </c>
      <c r="N15">
        <f>IF(M15,1,0)</f>
        <v>0</v>
      </c>
    </row>
    <row r="16" spans="1:14" x14ac:dyDescent="0.25">
      <c r="A16" t="s">
        <v>11</v>
      </c>
      <c r="B16" t="s">
        <v>104</v>
      </c>
      <c r="C16" s="7">
        <v>44287</v>
      </c>
      <c r="D16" s="7">
        <v>44651</v>
      </c>
      <c r="E16" s="7">
        <v>44469</v>
      </c>
      <c r="F16">
        <v>2500</v>
      </c>
      <c r="H16" t="s">
        <v>118</v>
      </c>
      <c r="I16" t="b">
        <v>1</v>
      </c>
      <c r="J16" t="b">
        <v>0</v>
      </c>
      <c r="K16" t="b">
        <v>0</v>
      </c>
      <c r="L16" t="b">
        <v>0</v>
      </c>
      <c r="M16" t="b">
        <v>0</v>
      </c>
      <c r="N16">
        <f>IF(M16,1,0)</f>
        <v>0</v>
      </c>
    </row>
    <row r="17" spans="1:14" x14ac:dyDescent="0.25">
      <c r="A17" t="s">
        <v>11</v>
      </c>
      <c r="B17" t="s">
        <v>104</v>
      </c>
      <c r="C17" s="7">
        <v>44287</v>
      </c>
      <c r="D17" s="7">
        <v>44651</v>
      </c>
      <c r="E17" s="7">
        <v>44469</v>
      </c>
      <c r="F17">
        <v>2587.5</v>
      </c>
      <c r="H17" t="s">
        <v>118</v>
      </c>
      <c r="I17" t="b">
        <v>0</v>
      </c>
      <c r="J17" t="b">
        <v>1</v>
      </c>
      <c r="K17" t="b">
        <v>1</v>
      </c>
      <c r="L17" t="b">
        <v>0</v>
      </c>
      <c r="M17" t="b">
        <v>1</v>
      </c>
      <c r="N17">
        <f>IF(M17,1,0)</f>
        <v>1</v>
      </c>
    </row>
    <row r="18" spans="1:14" x14ac:dyDescent="0.25">
      <c r="A18" t="s">
        <v>12</v>
      </c>
      <c r="B18" t="s">
        <v>101</v>
      </c>
      <c r="C18" s="7">
        <v>44287</v>
      </c>
      <c r="D18" s="7">
        <v>44651</v>
      </c>
      <c r="E18" s="7">
        <v>44469</v>
      </c>
      <c r="F18">
        <v>6390.060833333333</v>
      </c>
      <c r="H18" t="s">
        <v>118</v>
      </c>
      <c r="I18" t="b">
        <v>1</v>
      </c>
      <c r="J18" t="b">
        <v>0</v>
      </c>
      <c r="K18" t="b">
        <v>0</v>
      </c>
      <c r="L18" t="b">
        <v>0</v>
      </c>
      <c r="M18" t="b">
        <v>0</v>
      </c>
      <c r="N18">
        <f>IF(M18,1,0)</f>
        <v>0</v>
      </c>
    </row>
    <row r="19" spans="1:14" x14ac:dyDescent="0.25">
      <c r="A19" t="s">
        <v>16</v>
      </c>
      <c r="B19" t="s">
        <v>102</v>
      </c>
      <c r="C19" s="7">
        <v>44317</v>
      </c>
      <c r="D19" s="7">
        <v>44681</v>
      </c>
      <c r="E19" s="7">
        <v>44499</v>
      </c>
      <c r="F19">
        <v>1100</v>
      </c>
      <c r="H19" t="s">
        <v>118</v>
      </c>
      <c r="I19" t="b">
        <v>1</v>
      </c>
      <c r="J19" t="b">
        <v>0</v>
      </c>
      <c r="K19" t="b">
        <v>0</v>
      </c>
      <c r="L19" t="b">
        <v>0</v>
      </c>
      <c r="M19" t="b">
        <v>0</v>
      </c>
      <c r="N19">
        <f>IF(M19,1,0)</f>
        <v>0</v>
      </c>
    </row>
    <row r="20" spans="1:14" x14ac:dyDescent="0.25">
      <c r="A20" t="s">
        <v>16</v>
      </c>
      <c r="B20" t="s">
        <v>102</v>
      </c>
      <c r="C20" s="7">
        <v>44317</v>
      </c>
      <c r="D20" s="7">
        <v>44681</v>
      </c>
      <c r="E20" s="7">
        <v>44499</v>
      </c>
      <c r="F20">
        <v>1750</v>
      </c>
      <c r="H20" t="s">
        <v>118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>
        <f>IF(M20,1,0)</f>
        <v>0</v>
      </c>
    </row>
    <row r="21" spans="1:14" x14ac:dyDescent="0.25">
      <c r="A21" t="s">
        <v>16</v>
      </c>
      <c r="B21" t="s">
        <v>102</v>
      </c>
      <c r="C21" s="7">
        <v>44317</v>
      </c>
      <c r="D21" s="7">
        <v>44681</v>
      </c>
      <c r="E21" s="7">
        <v>44499</v>
      </c>
      <c r="F21">
        <v>2500</v>
      </c>
      <c r="H21" t="s">
        <v>118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  <c r="N21">
        <f>IF(M21,1,0)</f>
        <v>0</v>
      </c>
    </row>
    <row r="22" spans="1:14" x14ac:dyDescent="0.25">
      <c r="A22" t="s">
        <v>16</v>
      </c>
      <c r="B22" t="s">
        <v>102</v>
      </c>
      <c r="C22" s="7">
        <v>44317</v>
      </c>
      <c r="D22" s="7">
        <v>44681</v>
      </c>
      <c r="E22" s="7">
        <v>44499</v>
      </c>
      <c r="F22">
        <v>2150</v>
      </c>
      <c r="H22" t="s">
        <v>118</v>
      </c>
      <c r="I22" t="b">
        <v>1</v>
      </c>
      <c r="J22" t="b">
        <v>0</v>
      </c>
      <c r="K22" t="b">
        <v>0</v>
      </c>
      <c r="L22" t="b">
        <v>0</v>
      </c>
      <c r="M22" t="b">
        <v>0</v>
      </c>
      <c r="N22">
        <f>IF(M22,1,0)</f>
        <v>0</v>
      </c>
    </row>
    <row r="23" spans="1:14" x14ac:dyDescent="0.25">
      <c r="A23" t="s">
        <v>16</v>
      </c>
      <c r="B23" t="s">
        <v>102</v>
      </c>
      <c r="C23" s="7">
        <v>44317</v>
      </c>
      <c r="D23" s="7">
        <v>44681</v>
      </c>
      <c r="E23" s="7">
        <v>44499</v>
      </c>
      <c r="F23">
        <v>10000</v>
      </c>
      <c r="H23" t="s">
        <v>118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>
        <f>IF(M23,1,0)</f>
        <v>0</v>
      </c>
    </row>
    <row r="24" spans="1:14" x14ac:dyDescent="0.25">
      <c r="A24" t="s">
        <v>15</v>
      </c>
      <c r="B24" t="s">
        <v>105</v>
      </c>
      <c r="C24" s="7">
        <v>44317</v>
      </c>
      <c r="D24" s="7">
        <v>44681</v>
      </c>
      <c r="E24" s="7">
        <v>44499</v>
      </c>
      <c r="F24">
        <v>3375.05</v>
      </c>
      <c r="H24" t="s">
        <v>118</v>
      </c>
      <c r="I24" t="b">
        <v>0</v>
      </c>
      <c r="J24" t="b">
        <v>1</v>
      </c>
      <c r="K24" t="b">
        <v>1</v>
      </c>
      <c r="L24" t="b">
        <v>0</v>
      </c>
      <c r="M24" t="b">
        <v>1</v>
      </c>
      <c r="N24">
        <f>IF(M24,1,0)</f>
        <v>1</v>
      </c>
    </row>
    <row r="25" spans="1:14" x14ac:dyDescent="0.25">
      <c r="A25" t="s">
        <v>7</v>
      </c>
      <c r="B25" t="s">
        <v>101</v>
      </c>
      <c r="C25" s="7">
        <v>44409</v>
      </c>
      <c r="D25" s="7">
        <v>44620</v>
      </c>
      <c r="E25" s="7">
        <v>44514.5</v>
      </c>
      <c r="F25">
        <v>7142.8571428571431</v>
      </c>
      <c r="H25" t="s">
        <v>118</v>
      </c>
      <c r="I25" t="b">
        <v>1</v>
      </c>
      <c r="J25" t="b">
        <v>0</v>
      </c>
      <c r="K25" t="b">
        <v>0</v>
      </c>
      <c r="L25" t="b">
        <v>0</v>
      </c>
      <c r="M25" t="b">
        <v>0</v>
      </c>
      <c r="N25">
        <f>IF(M25,1,0)</f>
        <v>0</v>
      </c>
    </row>
    <row r="26" spans="1:14" x14ac:dyDescent="0.25">
      <c r="A26" t="s">
        <v>12</v>
      </c>
      <c r="B26" t="s">
        <v>101</v>
      </c>
      <c r="C26" s="7">
        <v>44378</v>
      </c>
      <c r="D26" s="7">
        <v>44651</v>
      </c>
      <c r="E26" s="7">
        <v>44514.5</v>
      </c>
      <c r="F26">
        <v>1000</v>
      </c>
      <c r="H26" t="s">
        <v>118</v>
      </c>
      <c r="I26" t="b">
        <v>0</v>
      </c>
      <c r="J26" t="b">
        <v>1</v>
      </c>
      <c r="K26" t="b">
        <v>1</v>
      </c>
      <c r="L26" t="b">
        <v>0</v>
      </c>
      <c r="M26" t="b">
        <v>1</v>
      </c>
      <c r="N26">
        <f>IF(M26,1,0)</f>
        <v>1</v>
      </c>
    </row>
    <row r="27" spans="1:14" x14ac:dyDescent="0.25">
      <c r="A27" t="s">
        <v>19</v>
      </c>
      <c r="B27" t="s">
        <v>104</v>
      </c>
      <c r="C27" s="7">
        <v>44348</v>
      </c>
      <c r="D27" s="7">
        <v>44712</v>
      </c>
      <c r="E27" s="7">
        <v>44530</v>
      </c>
      <c r="F27">
        <v>7437.5</v>
      </c>
      <c r="H27" t="s">
        <v>118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>
        <f>IF(M27,1,0)</f>
        <v>0</v>
      </c>
    </row>
    <row r="28" spans="1:14" x14ac:dyDescent="0.25">
      <c r="A28" t="s">
        <v>19</v>
      </c>
      <c r="B28" t="s">
        <v>104</v>
      </c>
      <c r="C28" s="7">
        <v>44348</v>
      </c>
      <c r="D28" s="7">
        <v>44712</v>
      </c>
      <c r="E28" s="7">
        <v>44530</v>
      </c>
      <c r="F28">
        <v>4000</v>
      </c>
      <c r="H28" t="s">
        <v>118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>
        <f>IF(M28,1,0)</f>
        <v>0</v>
      </c>
    </row>
    <row r="29" spans="1:14" x14ac:dyDescent="0.25">
      <c r="A29" t="s">
        <v>19</v>
      </c>
      <c r="B29" t="s">
        <v>104</v>
      </c>
      <c r="C29" s="7">
        <v>44348</v>
      </c>
      <c r="D29" s="7">
        <v>44712</v>
      </c>
      <c r="E29" s="7">
        <v>44530</v>
      </c>
      <c r="F29">
        <v>2330.1075000000001</v>
      </c>
      <c r="H29" t="s">
        <v>118</v>
      </c>
      <c r="I29" t="b">
        <v>1</v>
      </c>
      <c r="J29" t="b">
        <v>0</v>
      </c>
      <c r="K29" t="b">
        <v>0</v>
      </c>
      <c r="L29" t="b">
        <v>0</v>
      </c>
      <c r="M29" t="b">
        <v>0</v>
      </c>
      <c r="N29">
        <f>IF(M29,1,0)</f>
        <v>0</v>
      </c>
    </row>
    <row r="30" spans="1:14" x14ac:dyDescent="0.25">
      <c r="A30" t="s">
        <v>19</v>
      </c>
      <c r="B30" t="s">
        <v>104</v>
      </c>
      <c r="C30" s="7">
        <v>44348</v>
      </c>
      <c r="D30" s="7">
        <v>44712</v>
      </c>
      <c r="E30" s="7">
        <v>44530</v>
      </c>
      <c r="F30">
        <v>3347.5</v>
      </c>
      <c r="H30" t="s">
        <v>118</v>
      </c>
      <c r="I30" t="b">
        <v>1</v>
      </c>
      <c r="J30" t="b">
        <v>0</v>
      </c>
      <c r="K30" t="b">
        <v>0</v>
      </c>
      <c r="L30" t="b">
        <v>0</v>
      </c>
      <c r="M30" t="b">
        <v>0</v>
      </c>
      <c r="N30">
        <f>IF(M30,1,0)</f>
        <v>0</v>
      </c>
    </row>
    <row r="31" spans="1:14" x14ac:dyDescent="0.25">
      <c r="A31" t="s">
        <v>19</v>
      </c>
      <c r="B31" t="s">
        <v>104</v>
      </c>
      <c r="C31" s="7">
        <v>44348</v>
      </c>
      <c r="D31" s="7">
        <v>44712</v>
      </c>
      <c r="E31" s="7">
        <v>44530</v>
      </c>
      <c r="F31">
        <v>3250</v>
      </c>
      <c r="H31" t="s">
        <v>118</v>
      </c>
      <c r="I31" t="b">
        <v>1</v>
      </c>
      <c r="J31" t="b">
        <v>0</v>
      </c>
      <c r="K31" t="b">
        <v>0</v>
      </c>
      <c r="L31" t="b">
        <v>0</v>
      </c>
      <c r="M31" t="b">
        <v>0</v>
      </c>
      <c r="N31">
        <f>IF(M31,1,0)</f>
        <v>0</v>
      </c>
    </row>
    <row r="32" spans="1:14" x14ac:dyDescent="0.25">
      <c r="A32" t="s">
        <v>19</v>
      </c>
      <c r="B32" t="s">
        <v>104</v>
      </c>
      <c r="C32" s="7">
        <v>44348</v>
      </c>
      <c r="D32" s="7">
        <v>44712</v>
      </c>
      <c r="E32" s="7">
        <v>44530</v>
      </c>
      <c r="F32">
        <v>1994.521666666667</v>
      </c>
      <c r="H32" t="s">
        <v>118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>
        <f>IF(M32,1,0)</f>
        <v>0</v>
      </c>
    </row>
    <row r="33" spans="1:14" x14ac:dyDescent="0.25">
      <c r="A33" t="s">
        <v>19</v>
      </c>
      <c r="B33" t="s">
        <v>104</v>
      </c>
      <c r="C33" s="7">
        <v>44348</v>
      </c>
      <c r="D33" s="7">
        <v>44712</v>
      </c>
      <c r="E33" s="7">
        <v>44530</v>
      </c>
      <c r="F33">
        <v>5000</v>
      </c>
      <c r="H33" t="s">
        <v>118</v>
      </c>
      <c r="I33" t="b">
        <v>1</v>
      </c>
      <c r="J33" t="b">
        <v>0</v>
      </c>
      <c r="K33" t="b">
        <v>0</v>
      </c>
      <c r="L33" t="b">
        <v>0</v>
      </c>
      <c r="M33" t="b">
        <v>0</v>
      </c>
      <c r="N33">
        <f>IF(M33,1,0)</f>
        <v>0</v>
      </c>
    </row>
    <row r="34" spans="1:14" x14ac:dyDescent="0.25">
      <c r="A34" t="s">
        <v>19</v>
      </c>
      <c r="B34" t="s">
        <v>104</v>
      </c>
      <c r="C34" s="7">
        <v>44348</v>
      </c>
      <c r="D34" s="7">
        <v>44712</v>
      </c>
      <c r="E34" s="7">
        <v>44530</v>
      </c>
      <c r="F34">
        <v>2575</v>
      </c>
      <c r="H34" t="s">
        <v>118</v>
      </c>
      <c r="I34" t="b">
        <v>1</v>
      </c>
      <c r="J34" t="b">
        <v>0</v>
      </c>
      <c r="K34" t="b">
        <v>0</v>
      </c>
      <c r="L34" t="b">
        <v>0</v>
      </c>
      <c r="M34" t="b">
        <v>0</v>
      </c>
      <c r="N34">
        <f>IF(M34,1,0)</f>
        <v>0</v>
      </c>
    </row>
    <row r="35" spans="1:14" x14ac:dyDescent="0.25">
      <c r="A35" t="s">
        <v>19</v>
      </c>
      <c r="B35" t="s">
        <v>104</v>
      </c>
      <c r="C35" s="7">
        <v>44348</v>
      </c>
      <c r="D35" s="7">
        <v>44712</v>
      </c>
      <c r="E35" s="7">
        <v>44530</v>
      </c>
      <c r="F35">
        <v>1327.81</v>
      </c>
      <c r="H35" t="s">
        <v>118</v>
      </c>
      <c r="I35" t="b">
        <v>1</v>
      </c>
      <c r="J35" t="b">
        <v>0</v>
      </c>
      <c r="K35" t="b">
        <v>0</v>
      </c>
      <c r="L35" t="b">
        <v>0</v>
      </c>
      <c r="M35" t="b">
        <v>0</v>
      </c>
      <c r="N35">
        <f>IF(M35,1,0)</f>
        <v>0</v>
      </c>
    </row>
    <row r="36" spans="1:14" x14ac:dyDescent="0.25">
      <c r="A36" t="s">
        <v>19</v>
      </c>
      <c r="B36" t="s">
        <v>104</v>
      </c>
      <c r="C36" s="7">
        <v>44348</v>
      </c>
      <c r="D36" s="7">
        <v>44712</v>
      </c>
      <c r="E36" s="7">
        <v>44530</v>
      </c>
      <c r="F36">
        <v>2708.333333333333</v>
      </c>
      <c r="H36" t="s">
        <v>118</v>
      </c>
      <c r="I36" t="b">
        <v>1</v>
      </c>
      <c r="J36" t="b">
        <v>0</v>
      </c>
      <c r="K36" t="b">
        <v>0</v>
      </c>
      <c r="L36" t="b">
        <v>0</v>
      </c>
      <c r="M36" t="b">
        <v>0</v>
      </c>
      <c r="N36">
        <f>IF(M36,1,0)</f>
        <v>0</v>
      </c>
    </row>
    <row r="37" spans="1:14" x14ac:dyDescent="0.25">
      <c r="A37" t="s">
        <v>19</v>
      </c>
      <c r="B37" t="s">
        <v>104</v>
      </c>
      <c r="C37" s="7">
        <v>44348</v>
      </c>
      <c r="D37" s="7">
        <v>44712</v>
      </c>
      <c r="E37" s="7">
        <v>44530</v>
      </c>
      <c r="F37">
        <v>1666.666666666667</v>
      </c>
      <c r="H37" t="s">
        <v>118</v>
      </c>
      <c r="I37" t="b">
        <v>0</v>
      </c>
      <c r="J37" t="b">
        <v>1</v>
      </c>
      <c r="K37" t="b">
        <v>1</v>
      </c>
      <c r="L37" t="b">
        <v>0</v>
      </c>
      <c r="M37" t="b">
        <v>1</v>
      </c>
      <c r="N37">
        <f>IF(M37,1,0)</f>
        <v>1</v>
      </c>
    </row>
    <row r="38" spans="1:14" x14ac:dyDescent="0.25">
      <c r="A38" t="s">
        <v>16</v>
      </c>
      <c r="B38" t="s">
        <v>102</v>
      </c>
      <c r="C38" s="7">
        <v>44409</v>
      </c>
      <c r="D38" s="7">
        <v>44681</v>
      </c>
      <c r="E38" s="7">
        <v>44545</v>
      </c>
      <c r="F38">
        <v>2500</v>
      </c>
      <c r="H38" t="s">
        <v>118</v>
      </c>
      <c r="I38" t="b">
        <v>1</v>
      </c>
      <c r="J38" t="b">
        <v>0</v>
      </c>
      <c r="K38" t="b">
        <v>0</v>
      </c>
      <c r="L38" t="b">
        <v>0</v>
      </c>
      <c r="M38" t="b">
        <v>0</v>
      </c>
      <c r="N38">
        <f>IF(M38,1,0)</f>
        <v>0</v>
      </c>
    </row>
    <row r="39" spans="1:14" x14ac:dyDescent="0.25">
      <c r="A39" t="s">
        <v>24</v>
      </c>
      <c r="B39" t="s">
        <v>103</v>
      </c>
      <c r="C39" s="7">
        <v>44378</v>
      </c>
      <c r="D39" s="7">
        <v>44742</v>
      </c>
      <c r="E39" s="7">
        <v>44560</v>
      </c>
      <c r="F39">
        <v>2250</v>
      </c>
      <c r="H39" t="s">
        <v>118</v>
      </c>
      <c r="I39" t="b">
        <v>1</v>
      </c>
      <c r="J39" t="b">
        <v>0</v>
      </c>
      <c r="K39" t="b">
        <v>0</v>
      </c>
      <c r="L39" t="b">
        <v>0</v>
      </c>
      <c r="M39" t="b">
        <v>0</v>
      </c>
      <c r="N39">
        <f>IF(M39,1,0)</f>
        <v>0</v>
      </c>
    </row>
    <row r="40" spans="1:14" x14ac:dyDescent="0.25">
      <c r="A40" t="s">
        <v>24</v>
      </c>
      <c r="B40" t="s">
        <v>103</v>
      </c>
      <c r="C40" s="7">
        <v>44378</v>
      </c>
      <c r="D40" s="7">
        <v>44742</v>
      </c>
      <c r="E40" s="7">
        <v>44560</v>
      </c>
      <c r="F40">
        <v>1303.7983333333329</v>
      </c>
      <c r="H40" t="s">
        <v>118</v>
      </c>
      <c r="I40" t="b">
        <v>1</v>
      </c>
      <c r="J40" t="b">
        <v>0</v>
      </c>
      <c r="K40" t="b">
        <v>0</v>
      </c>
      <c r="L40" t="b">
        <v>0</v>
      </c>
      <c r="M40" t="b">
        <v>0</v>
      </c>
      <c r="N40">
        <f>IF(M40,1,0)</f>
        <v>0</v>
      </c>
    </row>
    <row r="41" spans="1:14" x14ac:dyDescent="0.25">
      <c r="A41" t="s">
        <v>24</v>
      </c>
      <c r="B41" t="s">
        <v>103</v>
      </c>
      <c r="C41" s="7">
        <v>44378</v>
      </c>
      <c r="D41" s="7">
        <v>44742</v>
      </c>
      <c r="E41" s="7">
        <v>44560</v>
      </c>
      <c r="F41">
        <v>250</v>
      </c>
      <c r="H41" t="s">
        <v>118</v>
      </c>
      <c r="I41" t="b">
        <v>1</v>
      </c>
      <c r="J41" t="b">
        <v>0</v>
      </c>
      <c r="K41" t="b">
        <v>0</v>
      </c>
      <c r="L41" t="b">
        <v>0</v>
      </c>
      <c r="M41" t="b">
        <v>0</v>
      </c>
      <c r="N41">
        <f>IF(M41,1,0)</f>
        <v>0</v>
      </c>
    </row>
    <row r="42" spans="1:14" x14ac:dyDescent="0.25">
      <c r="A42" t="s">
        <v>24</v>
      </c>
      <c r="B42" t="s">
        <v>103</v>
      </c>
      <c r="C42" s="7">
        <v>44378</v>
      </c>
      <c r="D42" s="7">
        <v>44742</v>
      </c>
      <c r="E42" s="7">
        <v>44560</v>
      </c>
      <c r="F42">
        <v>750</v>
      </c>
      <c r="H42" t="s">
        <v>118</v>
      </c>
      <c r="I42" t="b">
        <v>0</v>
      </c>
      <c r="J42" t="b">
        <v>1</v>
      </c>
      <c r="K42" t="b">
        <v>1</v>
      </c>
      <c r="L42" t="b">
        <v>0</v>
      </c>
      <c r="M42" t="b">
        <v>1</v>
      </c>
      <c r="N42">
        <f>IF(M42,1,0)</f>
        <v>1</v>
      </c>
    </row>
    <row r="43" spans="1:14" x14ac:dyDescent="0.25">
      <c r="A43" t="s">
        <v>25</v>
      </c>
      <c r="B43" t="s">
        <v>103</v>
      </c>
      <c r="C43" s="7">
        <v>44378</v>
      </c>
      <c r="D43" s="7">
        <v>44742</v>
      </c>
      <c r="E43" s="7">
        <v>44560</v>
      </c>
      <c r="F43">
        <v>2500</v>
      </c>
      <c r="H43" t="s">
        <v>118</v>
      </c>
      <c r="I43" t="b">
        <v>1</v>
      </c>
      <c r="J43" t="b">
        <v>0</v>
      </c>
      <c r="K43" t="b">
        <v>0</v>
      </c>
      <c r="L43" t="b">
        <v>0</v>
      </c>
      <c r="M43" t="b">
        <v>0</v>
      </c>
      <c r="N43">
        <f>IF(M43,1,0)</f>
        <v>0</v>
      </c>
    </row>
    <row r="44" spans="1:14" x14ac:dyDescent="0.25">
      <c r="A44" t="s">
        <v>25</v>
      </c>
      <c r="B44" t="s">
        <v>103</v>
      </c>
      <c r="C44" s="7">
        <v>44378</v>
      </c>
      <c r="D44" s="7">
        <v>44742</v>
      </c>
      <c r="E44" s="7">
        <v>44560</v>
      </c>
      <c r="F44">
        <v>3755.666666666667</v>
      </c>
      <c r="H44" t="s">
        <v>118</v>
      </c>
      <c r="I44" t="b">
        <v>1</v>
      </c>
      <c r="J44" t="b">
        <v>0</v>
      </c>
      <c r="K44" t="b">
        <v>0</v>
      </c>
      <c r="L44" t="b">
        <v>0</v>
      </c>
      <c r="M44" t="b">
        <v>0</v>
      </c>
      <c r="N44">
        <f>IF(M44,1,0)</f>
        <v>0</v>
      </c>
    </row>
    <row r="45" spans="1:14" x14ac:dyDescent="0.25">
      <c r="A45" t="s">
        <v>29</v>
      </c>
      <c r="B45" t="s">
        <v>103</v>
      </c>
      <c r="C45" s="7">
        <v>44317</v>
      </c>
      <c r="D45" s="7">
        <v>44804</v>
      </c>
      <c r="E45" s="7">
        <v>44560.5</v>
      </c>
      <c r="F45">
        <v>997.63187500000004</v>
      </c>
      <c r="H45" t="s">
        <v>118</v>
      </c>
      <c r="I45" t="b">
        <v>1</v>
      </c>
      <c r="J45" t="b">
        <v>0</v>
      </c>
      <c r="K45" t="b">
        <v>0</v>
      </c>
      <c r="L45" t="b">
        <v>0</v>
      </c>
      <c r="M45" t="b">
        <v>0</v>
      </c>
      <c r="N45">
        <f>IF(M45,1,0)</f>
        <v>0</v>
      </c>
    </row>
    <row r="46" spans="1:14" x14ac:dyDescent="0.25">
      <c r="A46" t="s">
        <v>8</v>
      </c>
      <c r="B46" t="s">
        <v>103</v>
      </c>
      <c r="C46" s="7">
        <v>44531</v>
      </c>
      <c r="D46" s="7">
        <v>44620</v>
      </c>
      <c r="E46" s="7">
        <v>44575.5</v>
      </c>
      <c r="F46">
        <v>2658.753333333334</v>
      </c>
      <c r="H46" t="s">
        <v>118</v>
      </c>
      <c r="I46" t="b">
        <v>0</v>
      </c>
      <c r="J46" t="b">
        <v>1</v>
      </c>
      <c r="K46" t="b">
        <v>1</v>
      </c>
      <c r="L46" t="b">
        <v>0</v>
      </c>
      <c r="M46" t="b">
        <v>1</v>
      </c>
      <c r="N46">
        <f>IF(M46,1,0)</f>
        <v>1</v>
      </c>
    </row>
    <row r="47" spans="1:14" x14ac:dyDescent="0.25">
      <c r="A47" t="s">
        <v>9</v>
      </c>
      <c r="B47" t="s">
        <v>104</v>
      </c>
      <c r="C47" s="7">
        <v>44531</v>
      </c>
      <c r="D47" s="7">
        <v>44620</v>
      </c>
      <c r="E47" s="7">
        <v>44575.5</v>
      </c>
      <c r="F47">
        <v>1258.596666666667</v>
      </c>
      <c r="H47" t="s">
        <v>118</v>
      </c>
      <c r="I47" t="b">
        <v>1</v>
      </c>
      <c r="J47" t="b">
        <v>0</v>
      </c>
      <c r="K47" t="b">
        <v>0</v>
      </c>
      <c r="L47" t="b">
        <v>0</v>
      </c>
      <c r="M47" t="b">
        <v>0</v>
      </c>
      <c r="N47">
        <f>IF(M47,1,0)</f>
        <v>0</v>
      </c>
    </row>
    <row r="48" spans="1:14" x14ac:dyDescent="0.25">
      <c r="A48" t="s">
        <v>9</v>
      </c>
      <c r="B48" t="s">
        <v>104</v>
      </c>
      <c r="C48" s="7">
        <v>44531</v>
      </c>
      <c r="D48" s="7">
        <v>44620</v>
      </c>
      <c r="E48" s="7">
        <v>44575.5</v>
      </c>
      <c r="F48">
        <v>1591.12</v>
      </c>
      <c r="H48" t="s">
        <v>118</v>
      </c>
      <c r="I48" t="b">
        <v>1</v>
      </c>
      <c r="J48" t="b">
        <v>0</v>
      </c>
      <c r="K48" t="b">
        <v>0</v>
      </c>
      <c r="L48" t="b">
        <v>0</v>
      </c>
      <c r="M48" t="b">
        <v>0</v>
      </c>
      <c r="N48">
        <f>IF(M48,1,0)</f>
        <v>0</v>
      </c>
    </row>
    <row r="49" spans="1:14" x14ac:dyDescent="0.25">
      <c r="A49" t="s">
        <v>7</v>
      </c>
      <c r="B49" t="s">
        <v>101</v>
      </c>
      <c r="C49" s="7">
        <v>44531</v>
      </c>
      <c r="D49" s="7">
        <v>44620</v>
      </c>
      <c r="E49" s="7">
        <v>44575.5</v>
      </c>
      <c r="F49">
        <v>4166.666666666667</v>
      </c>
      <c r="H49" t="s">
        <v>118</v>
      </c>
      <c r="I49" t="b">
        <v>0</v>
      </c>
      <c r="J49" t="b">
        <v>1</v>
      </c>
      <c r="K49" t="b">
        <v>1</v>
      </c>
      <c r="L49" t="b">
        <v>0</v>
      </c>
      <c r="M49" t="b">
        <v>1</v>
      </c>
      <c r="N49">
        <f>IF(M49,1,0)</f>
        <v>1</v>
      </c>
    </row>
    <row r="50" spans="1:14" x14ac:dyDescent="0.25">
      <c r="A50" t="s">
        <v>20</v>
      </c>
      <c r="B50" t="s">
        <v>103</v>
      </c>
      <c r="C50" s="7">
        <v>44440</v>
      </c>
      <c r="D50" s="7">
        <v>44712</v>
      </c>
      <c r="E50" s="7">
        <v>44576</v>
      </c>
      <c r="F50">
        <v>1851.7777777777781</v>
      </c>
      <c r="H50" t="s">
        <v>118</v>
      </c>
      <c r="I50" t="b">
        <v>1</v>
      </c>
      <c r="J50" t="b">
        <v>0</v>
      </c>
      <c r="K50" t="b">
        <v>0</v>
      </c>
      <c r="L50" t="b">
        <v>0</v>
      </c>
      <c r="M50" t="b">
        <v>0</v>
      </c>
      <c r="N50">
        <f>IF(M50,1,0)</f>
        <v>0</v>
      </c>
    </row>
    <row r="51" spans="1:14" x14ac:dyDescent="0.25">
      <c r="A51" t="s">
        <v>29</v>
      </c>
      <c r="B51" t="s">
        <v>103</v>
      </c>
      <c r="C51" s="7">
        <v>44409</v>
      </c>
      <c r="D51" s="7">
        <v>44773</v>
      </c>
      <c r="E51" s="7">
        <v>44591</v>
      </c>
      <c r="F51">
        <v>1274.6808333333331</v>
      </c>
      <c r="H51" t="s">
        <v>118</v>
      </c>
      <c r="I51" t="b">
        <v>1</v>
      </c>
      <c r="J51" t="b">
        <v>0</v>
      </c>
      <c r="K51" t="b">
        <v>0</v>
      </c>
      <c r="L51" t="b">
        <v>0</v>
      </c>
      <c r="M51" t="b">
        <v>0</v>
      </c>
      <c r="N51">
        <f>IF(M51,1,0)</f>
        <v>0</v>
      </c>
    </row>
    <row r="52" spans="1:14" x14ac:dyDescent="0.25">
      <c r="A52" t="s">
        <v>29</v>
      </c>
      <c r="B52" t="s">
        <v>103</v>
      </c>
      <c r="C52" s="7">
        <v>44409</v>
      </c>
      <c r="D52" s="7">
        <v>44773</v>
      </c>
      <c r="E52" s="7">
        <v>44591</v>
      </c>
      <c r="F52">
        <v>4416.666666666667</v>
      </c>
      <c r="H52" t="s">
        <v>118</v>
      </c>
      <c r="I52" t="b">
        <v>1</v>
      </c>
      <c r="J52" t="b">
        <v>0</v>
      </c>
      <c r="K52" t="b">
        <v>0</v>
      </c>
      <c r="L52" t="b">
        <v>0</v>
      </c>
      <c r="M52" t="b">
        <v>0</v>
      </c>
      <c r="N52">
        <f>IF(M52,1,0)</f>
        <v>0</v>
      </c>
    </row>
    <row r="53" spans="1:14" x14ac:dyDescent="0.25">
      <c r="A53" t="s">
        <v>29</v>
      </c>
      <c r="B53" t="s">
        <v>103</v>
      </c>
      <c r="C53" s="7">
        <v>44409</v>
      </c>
      <c r="D53" s="7">
        <v>44773</v>
      </c>
      <c r="E53" s="7">
        <v>44591</v>
      </c>
      <c r="F53">
        <v>500</v>
      </c>
      <c r="H53" t="s">
        <v>118</v>
      </c>
      <c r="I53" t="b">
        <v>1</v>
      </c>
      <c r="J53" t="b">
        <v>0</v>
      </c>
      <c r="K53" t="b">
        <v>0</v>
      </c>
      <c r="L53" t="b">
        <v>0</v>
      </c>
      <c r="M53" t="b">
        <v>0</v>
      </c>
      <c r="N53">
        <f>IF(M53,1,0)</f>
        <v>0</v>
      </c>
    </row>
    <row r="54" spans="1:14" x14ac:dyDescent="0.25">
      <c r="A54" t="s">
        <v>29</v>
      </c>
      <c r="B54" t="s">
        <v>103</v>
      </c>
      <c r="C54" s="7">
        <v>44409</v>
      </c>
      <c r="D54" s="7">
        <v>44773</v>
      </c>
      <c r="E54" s="7">
        <v>44591</v>
      </c>
      <c r="F54">
        <v>2633.333333333333</v>
      </c>
      <c r="H54" t="s">
        <v>118</v>
      </c>
      <c r="I54" t="b">
        <v>1</v>
      </c>
      <c r="J54" t="b">
        <v>0</v>
      </c>
      <c r="K54" t="b">
        <v>0</v>
      </c>
      <c r="L54" t="b">
        <v>0</v>
      </c>
      <c r="M54" t="b">
        <v>0</v>
      </c>
      <c r="N54">
        <f>IF(M54,1,0)</f>
        <v>0</v>
      </c>
    </row>
    <row r="55" spans="1:14" x14ac:dyDescent="0.25">
      <c r="A55" t="s">
        <v>29</v>
      </c>
      <c r="B55" t="s">
        <v>103</v>
      </c>
      <c r="C55" s="7">
        <v>44409</v>
      </c>
      <c r="D55" s="7">
        <v>44773</v>
      </c>
      <c r="E55" s="7">
        <v>44591</v>
      </c>
      <c r="F55">
        <v>3333.333333333333</v>
      </c>
      <c r="H55" t="s">
        <v>118</v>
      </c>
      <c r="I55" t="b">
        <v>1</v>
      </c>
      <c r="J55" t="b">
        <v>0</v>
      </c>
      <c r="K55" t="b">
        <v>0</v>
      </c>
      <c r="L55" t="b">
        <v>0</v>
      </c>
      <c r="M55" t="b">
        <v>0</v>
      </c>
      <c r="N55">
        <f>IF(M55,1,0)</f>
        <v>0</v>
      </c>
    </row>
    <row r="56" spans="1:14" x14ac:dyDescent="0.25">
      <c r="A56" t="s">
        <v>29</v>
      </c>
      <c r="B56" t="s">
        <v>103</v>
      </c>
      <c r="C56" s="7">
        <v>44409</v>
      </c>
      <c r="D56" s="7">
        <v>44773</v>
      </c>
      <c r="E56" s="7">
        <v>44591</v>
      </c>
      <c r="F56">
        <v>2083.333333333333</v>
      </c>
      <c r="H56" t="s">
        <v>118</v>
      </c>
      <c r="I56" t="b">
        <v>1</v>
      </c>
      <c r="J56" t="b">
        <v>0</v>
      </c>
      <c r="K56" t="b">
        <v>0</v>
      </c>
      <c r="L56" t="b">
        <v>0</v>
      </c>
      <c r="M56" t="b">
        <v>0</v>
      </c>
      <c r="N56">
        <f>IF(M56,1,0)</f>
        <v>0</v>
      </c>
    </row>
    <row r="57" spans="1:14" x14ac:dyDescent="0.25">
      <c r="A57" t="s">
        <v>13</v>
      </c>
      <c r="B57" t="s">
        <v>103</v>
      </c>
      <c r="C57" s="7">
        <v>44562</v>
      </c>
      <c r="D57" s="7">
        <v>44651</v>
      </c>
      <c r="E57" s="7">
        <v>44606.5</v>
      </c>
      <c r="F57">
        <v>1759.573333333333</v>
      </c>
      <c r="H57" t="s">
        <v>118</v>
      </c>
      <c r="I57" t="b">
        <v>0</v>
      </c>
      <c r="J57" t="b">
        <v>1</v>
      </c>
      <c r="K57" t="b">
        <v>1</v>
      </c>
      <c r="L57" t="b">
        <v>0</v>
      </c>
      <c r="M57" t="b">
        <v>1</v>
      </c>
      <c r="N57">
        <f>IF(M57,1,0)</f>
        <v>1</v>
      </c>
    </row>
    <row r="58" spans="1:14" x14ac:dyDescent="0.25">
      <c r="A58" t="s">
        <v>14</v>
      </c>
      <c r="B58" t="s">
        <v>103</v>
      </c>
      <c r="C58" s="7">
        <v>44562</v>
      </c>
      <c r="D58" s="7">
        <v>44651</v>
      </c>
      <c r="E58" s="7">
        <v>44606.5</v>
      </c>
      <c r="F58">
        <v>3000</v>
      </c>
      <c r="H58" t="s">
        <v>118</v>
      </c>
      <c r="I58" t="b">
        <v>1</v>
      </c>
      <c r="J58" t="b">
        <v>0</v>
      </c>
      <c r="K58" t="b">
        <v>0</v>
      </c>
      <c r="L58" t="b">
        <v>0</v>
      </c>
      <c r="M58" t="b">
        <v>0</v>
      </c>
      <c r="N58">
        <f>IF(M58,1,0)</f>
        <v>0</v>
      </c>
    </row>
    <row r="59" spans="1:14" x14ac:dyDescent="0.25">
      <c r="A59" t="s">
        <v>14</v>
      </c>
      <c r="B59" t="s">
        <v>103</v>
      </c>
      <c r="C59" s="7">
        <v>44562</v>
      </c>
      <c r="D59" s="7">
        <v>44651</v>
      </c>
      <c r="E59" s="7">
        <v>44606.5</v>
      </c>
      <c r="F59">
        <v>2500</v>
      </c>
      <c r="H59" t="s">
        <v>118</v>
      </c>
      <c r="I59" t="b">
        <v>1</v>
      </c>
      <c r="J59" t="b">
        <v>0</v>
      </c>
      <c r="K59" t="b">
        <v>0</v>
      </c>
      <c r="L59" t="b">
        <v>0</v>
      </c>
      <c r="M59" t="b">
        <v>0</v>
      </c>
      <c r="N59">
        <f>IF(M59,1,0)</f>
        <v>0</v>
      </c>
    </row>
    <row r="60" spans="1:14" x14ac:dyDescent="0.25">
      <c r="A60" t="s">
        <v>14</v>
      </c>
      <c r="B60" t="s">
        <v>103</v>
      </c>
      <c r="C60" s="7">
        <v>44562</v>
      </c>
      <c r="D60" s="7">
        <v>44651</v>
      </c>
      <c r="E60" s="7">
        <v>44606.5</v>
      </c>
      <c r="F60">
        <v>3750</v>
      </c>
      <c r="H60" t="s">
        <v>118</v>
      </c>
      <c r="I60" t="b">
        <v>1</v>
      </c>
      <c r="J60" t="b">
        <v>0</v>
      </c>
      <c r="K60" t="b">
        <v>0</v>
      </c>
      <c r="L60" t="b">
        <v>0</v>
      </c>
      <c r="M60" t="b">
        <v>0</v>
      </c>
      <c r="N60">
        <f>IF(M60,1,0)</f>
        <v>0</v>
      </c>
    </row>
    <row r="61" spans="1:14" x14ac:dyDescent="0.25">
      <c r="A61" t="s">
        <v>9</v>
      </c>
      <c r="B61" t="s">
        <v>104</v>
      </c>
      <c r="C61" s="7">
        <v>44593</v>
      </c>
      <c r="D61" s="7">
        <v>44620</v>
      </c>
      <c r="E61" s="7">
        <v>44606.5</v>
      </c>
      <c r="F61">
        <v>1500</v>
      </c>
      <c r="H61" t="s">
        <v>118</v>
      </c>
      <c r="I61" t="b">
        <v>1</v>
      </c>
      <c r="J61" t="b">
        <v>0</v>
      </c>
      <c r="K61" t="b">
        <v>0</v>
      </c>
      <c r="L61" t="b">
        <v>0</v>
      </c>
      <c r="M61" t="b">
        <v>0</v>
      </c>
      <c r="N61">
        <f>IF(M61,1,0)</f>
        <v>0</v>
      </c>
    </row>
    <row r="62" spans="1:14" x14ac:dyDescent="0.25">
      <c r="A62" t="s">
        <v>9</v>
      </c>
      <c r="B62" t="s">
        <v>104</v>
      </c>
      <c r="C62" s="7">
        <v>44593</v>
      </c>
      <c r="D62" s="7">
        <v>44620</v>
      </c>
      <c r="E62" s="7">
        <v>44606.5</v>
      </c>
      <c r="F62">
        <v>1000</v>
      </c>
      <c r="H62" t="s">
        <v>118</v>
      </c>
      <c r="I62" t="b">
        <v>1</v>
      </c>
      <c r="J62" t="b">
        <v>0</v>
      </c>
      <c r="K62" t="b">
        <v>0</v>
      </c>
      <c r="L62" t="b">
        <v>0</v>
      </c>
      <c r="M62" t="b">
        <v>0</v>
      </c>
      <c r="N62">
        <f>IF(M62,1,0)</f>
        <v>0</v>
      </c>
    </row>
    <row r="63" spans="1:14" x14ac:dyDescent="0.25">
      <c r="A63" t="s">
        <v>9</v>
      </c>
      <c r="B63" t="s">
        <v>104</v>
      </c>
      <c r="C63" s="7">
        <v>44593</v>
      </c>
      <c r="D63" s="7">
        <v>44620</v>
      </c>
      <c r="E63" s="7">
        <v>44606.5</v>
      </c>
      <c r="F63">
        <v>2000</v>
      </c>
      <c r="H63" t="s">
        <v>118</v>
      </c>
      <c r="I63" t="b">
        <v>0</v>
      </c>
      <c r="J63" t="b">
        <v>1</v>
      </c>
      <c r="K63" t="b">
        <v>1</v>
      </c>
      <c r="L63" t="b">
        <v>0</v>
      </c>
      <c r="M63" t="b">
        <v>1</v>
      </c>
      <c r="N63">
        <f>IF(M63,1,0)</f>
        <v>1</v>
      </c>
    </row>
    <row r="64" spans="1:14" x14ac:dyDescent="0.25">
      <c r="A64" t="s">
        <v>10</v>
      </c>
      <c r="B64" t="s">
        <v>104</v>
      </c>
      <c r="C64" s="7">
        <v>44593</v>
      </c>
      <c r="D64" s="7">
        <v>44620</v>
      </c>
      <c r="E64" s="7">
        <v>44606.5</v>
      </c>
      <c r="F64">
        <v>700</v>
      </c>
      <c r="H64" t="s">
        <v>118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>
        <f>IF(M64,1,0)</f>
        <v>0</v>
      </c>
    </row>
    <row r="65" spans="1:14" x14ac:dyDescent="0.25">
      <c r="A65" t="s">
        <v>10</v>
      </c>
      <c r="B65" t="s">
        <v>104</v>
      </c>
      <c r="C65" s="7">
        <v>44593</v>
      </c>
      <c r="D65" s="7">
        <v>44620</v>
      </c>
      <c r="E65" s="7">
        <v>44606.5</v>
      </c>
      <c r="F65">
        <v>1375</v>
      </c>
      <c r="H65" t="s">
        <v>118</v>
      </c>
      <c r="I65" t="b">
        <v>1</v>
      </c>
      <c r="J65" t="b">
        <v>0</v>
      </c>
      <c r="K65" t="b">
        <v>0</v>
      </c>
      <c r="L65" t="b">
        <v>0</v>
      </c>
      <c r="M65" t="b">
        <v>0</v>
      </c>
      <c r="N65">
        <f>IF(M65,1,0)</f>
        <v>0</v>
      </c>
    </row>
    <row r="66" spans="1:14" x14ac:dyDescent="0.25">
      <c r="A66" t="s">
        <v>10</v>
      </c>
      <c r="B66" t="s">
        <v>104</v>
      </c>
      <c r="C66" s="7">
        <v>44593</v>
      </c>
      <c r="D66" s="7">
        <v>44620</v>
      </c>
      <c r="E66" s="7">
        <v>44606.5</v>
      </c>
      <c r="F66">
        <v>2500</v>
      </c>
      <c r="H66" t="s">
        <v>118</v>
      </c>
      <c r="I66" t="b">
        <v>1</v>
      </c>
      <c r="J66" t="b">
        <v>0</v>
      </c>
      <c r="K66" t="b">
        <v>0</v>
      </c>
      <c r="L66" t="b">
        <v>0</v>
      </c>
      <c r="M66" t="b">
        <v>0</v>
      </c>
      <c r="N66">
        <f>IF(M66,1,0)</f>
        <v>0</v>
      </c>
    </row>
    <row r="67" spans="1:14" x14ac:dyDescent="0.25">
      <c r="A67" t="s">
        <v>10</v>
      </c>
      <c r="B67" t="s">
        <v>104</v>
      </c>
      <c r="C67" s="7">
        <v>44593</v>
      </c>
      <c r="D67" s="7">
        <v>44620</v>
      </c>
      <c r="E67" s="7">
        <v>44606.5</v>
      </c>
      <c r="F67">
        <v>1500</v>
      </c>
      <c r="H67" t="s">
        <v>118</v>
      </c>
      <c r="I67" t="b">
        <v>0</v>
      </c>
      <c r="J67" t="b">
        <v>1</v>
      </c>
      <c r="K67" t="b">
        <v>1</v>
      </c>
      <c r="L67" t="b">
        <v>0</v>
      </c>
      <c r="M67" t="b">
        <v>1</v>
      </c>
      <c r="N67">
        <f>IF(M67,1,0)</f>
        <v>1</v>
      </c>
    </row>
    <row r="68" spans="1:14" x14ac:dyDescent="0.25">
      <c r="A68" t="s">
        <v>11</v>
      </c>
      <c r="B68" t="s">
        <v>104</v>
      </c>
      <c r="C68" s="7">
        <v>44593</v>
      </c>
      <c r="D68" s="7">
        <v>44620</v>
      </c>
      <c r="E68" s="7">
        <v>44606.5</v>
      </c>
      <c r="F68">
        <v>1500</v>
      </c>
      <c r="H68" t="s">
        <v>118</v>
      </c>
      <c r="I68" t="b">
        <v>1</v>
      </c>
      <c r="J68" t="b">
        <v>0</v>
      </c>
      <c r="K68" t="b">
        <v>0</v>
      </c>
      <c r="L68" t="b">
        <v>0</v>
      </c>
      <c r="M68" t="b">
        <v>0</v>
      </c>
      <c r="N68">
        <f>IF(M68,1,0)</f>
        <v>0</v>
      </c>
    </row>
    <row r="69" spans="1:14" x14ac:dyDescent="0.25">
      <c r="A69" t="s">
        <v>11</v>
      </c>
      <c r="B69" t="s">
        <v>104</v>
      </c>
      <c r="C69" s="7">
        <v>44593</v>
      </c>
      <c r="D69" s="7">
        <v>44620</v>
      </c>
      <c r="E69" s="7">
        <v>44606.5</v>
      </c>
      <c r="F69">
        <v>600</v>
      </c>
      <c r="H69" t="s">
        <v>118</v>
      </c>
      <c r="I69" t="b">
        <v>1</v>
      </c>
      <c r="J69" t="b">
        <v>0</v>
      </c>
      <c r="K69" t="b">
        <v>0</v>
      </c>
      <c r="L69" t="b">
        <v>0</v>
      </c>
      <c r="M69" t="b">
        <v>0</v>
      </c>
      <c r="N69">
        <f>IF(M69,1,0)</f>
        <v>0</v>
      </c>
    </row>
    <row r="70" spans="1:14" x14ac:dyDescent="0.25">
      <c r="A70" t="s">
        <v>11</v>
      </c>
      <c r="B70" t="s">
        <v>104</v>
      </c>
      <c r="C70" s="7">
        <v>44593</v>
      </c>
      <c r="D70" s="7">
        <v>44620</v>
      </c>
      <c r="E70" s="7">
        <v>44606.5</v>
      </c>
      <c r="F70">
        <v>1750</v>
      </c>
      <c r="H70" t="s">
        <v>118</v>
      </c>
      <c r="I70" t="b">
        <v>1</v>
      </c>
      <c r="J70" t="b">
        <v>0</v>
      </c>
      <c r="K70" t="b">
        <v>0</v>
      </c>
      <c r="L70" t="b">
        <v>0</v>
      </c>
      <c r="M70" t="b">
        <v>0</v>
      </c>
      <c r="N70">
        <f>IF(M70,1,0)</f>
        <v>0</v>
      </c>
    </row>
    <row r="71" spans="1:14" x14ac:dyDescent="0.25">
      <c r="A71" t="s">
        <v>11</v>
      </c>
      <c r="B71" t="s">
        <v>104</v>
      </c>
      <c r="C71" s="7">
        <v>44593</v>
      </c>
      <c r="D71" s="7">
        <v>44620</v>
      </c>
      <c r="E71" s="7">
        <v>44606.5</v>
      </c>
      <c r="F71">
        <v>2050.5300000000002</v>
      </c>
      <c r="H71" t="s">
        <v>118</v>
      </c>
      <c r="I71" t="b">
        <v>1</v>
      </c>
      <c r="J71" t="b">
        <v>0</v>
      </c>
      <c r="K71" t="b">
        <v>0</v>
      </c>
      <c r="L71" t="b">
        <v>0</v>
      </c>
      <c r="M71" t="b">
        <v>0</v>
      </c>
      <c r="N71">
        <f>IF(M71,1,0)</f>
        <v>0</v>
      </c>
    </row>
    <row r="72" spans="1:14" x14ac:dyDescent="0.25">
      <c r="A72" t="s">
        <v>11</v>
      </c>
      <c r="B72" t="s">
        <v>104</v>
      </c>
      <c r="C72" s="7">
        <v>44593</v>
      </c>
      <c r="D72" s="7">
        <v>44620</v>
      </c>
      <c r="E72" s="7">
        <v>44606.5</v>
      </c>
      <c r="F72">
        <v>1500</v>
      </c>
      <c r="H72" t="s">
        <v>118</v>
      </c>
      <c r="I72" t="b">
        <v>1</v>
      </c>
      <c r="J72" t="b">
        <v>0</v>
      </c>
      <c r="K72" t="b">
        <v>0</v>
      </c>
      <c r="L72" t="b">
        <v>0</v>
      </c>
      <c r="M72" t="b">
        <v>0</v>
      </c>
      <c r="N72">
        <f>IF(M72,1,0)</f>
        <v>0</v>
      </c>
    </row>
    <row r="73" spans="1:14" x14ac:dyDescent="0.25">
      <c r="A73" t="s">
        <v>11</v>
      </c>
      <c r="B73" t="s">
        <v>104</v>
      </c>
      <c r="C73" s="7">
        <v>44593</v>
      </c>
      <c r="D73" s="7">
        <v>44620</v>
      </c>
      <c r="E73" s="7">
        <v>44606.5</v>
      </c>
      <c r="F73">
        <v>1650</v>
      </c>
      <c r="H73" t="s">
        <v>118</v>
      </c>
      <c r="I73" t="b">
        <v>1</v>
      </c>
      <c r="J73" t="b">
        <v>0</v>
      </c>
      <c r="K73" t="b">
        <v>0</v>
      </c>
      <c r="L73" t="b">
        <v>0</v>
      </c>
      <c r="M73" t="b">
        <v>0</v>
      </c>
      <c r="N73">
        <f>IF(M73,1,0)</f>
        <v>0</v>
      </c>
    </row>
    <row r="74" spans="1:14" x14ac:dyDescent="0.25">
      <c r="A74" t="s">
        <v>20</v>
      </c>
      <c r="B74" t="s">
        <v>103</v>
      </c>
      <c r="C74" s="7">
        <v>44531</v>
      </c>
      <c r="D74" s="7">
        <v>44712</v>
      </c>
      <c r="E74" s="7">
        <v>44621.5</v>
      </c>
      <c r="F74">
        <v>3328.29</v>
      </c>
      <c r="H74" t="s">
        <v>118</v>
      </c>
      <c r="I74" t="b">
        <v>1</v>
      </c>
      <c r="J74" t="b">
        <v>0</v>
      </c>
      <c r="K74" t="b">
        <v>0</v>
      </c>
      <c r="L74" t="b">
        <v>0</v>
      </c>
      <c r="M74" t="b">
        <v>0</v>
      </c>
      <c r="N74">
        <f>IF(M74,1,0)</f>
        <v>0</v>
      </c>
    </row>
    <row r="75" spans="1:14" x14ac:dyDescent="0.25">
      <c r="A75" t="s">
        <v>20</v>
      </c>
      <c r="B75" t="s">
        <v>103</v>
      </c>
      <c r="C75" s="7">
        <v>44531</v>
      </c>
      <c r="D75" s="7">
        <v>44712</v>
      </c>
      <c r="E75" s="7">
        <v>44621.5</v>
      </c>
      <c r="F75">
        <v>1144.5</v>
      </c>
      <c r="H75" t="s">
        <v>118</v>
      </c>
      <c r="I75" t="b">
        <v>1</v>
      </c>
      <c r="J75" t="b">
        <v>0</v>
      </c>
      <c r="K75" t="b">
        <v>0</v>
      </c>
      <c r="L75" t="b">
        <v>0</v>
      </c>
      <c r="M75" t="b">
        <v>0</v>
      </c>
      <c r="N75">
        <f>IF(M75,1,0)</f>
        <v>0</v>
      </c>
    </row>
    <row r="76" spans="1:14" x14ac:dyDescent="0.25">
      <c r="A76" t="s">
        <v>29</v>
      </c>
      <c r="B76" t="s">
        <v>103</v>
      </c>
      <c r="C76" s="7">
        <v>44440</v>
      </c>
      <c r="D76" s="7">
        <v>44804</v>
      </c>
      <c r="E76" s="7">
        <v>44622</v>
      </c>
      <c r="F76">
        <v>2083.333333333333</v>
      </c>
      <c r="H76" t="s">
        <v>118</v>
      </c>
      <c r="I76" t="b">
        <v>1</v>
      </c>
      <c r="J76" t="b">
        <v>0</v>
      </c>
      <c r="K76" t="b">
        <v>0</v>
      </c>
      <c r="L76" t="b">
        <v>0</v>
      </c>
      <c r="M76" t="b">
        <v>0</v>
      </c>
      <c r="N76">
        <f>IF(M76,1,0)</f>
        <v>0</v>
      </c>
    </row>
    <row r="77" spans="1:14" x14ac:dyDescent="0.25">
      <c r="A77" t="s">
        <v>29</v>
      </c>
      <c r="B77" t="s">
        <v>103</v>
      </c>
      <c r="C77" s="7">
        <v>44440</v>
      </c>
      <c r="D77" s="7">
        <v>44804</v>
      </c>
      <c r="E77" s="7">
        <v>44622</v>
      </c>
      <c r="F77">
        <v>1000</v>
      </c>
      <c r="H77" t="s">
        <v>118</v>
      </c>
      <c r="I77" t="b">
        <v>1</v>
      </c>
      <c r="J77" t="b">
        <v>0</v>
      </c>
      <c r="K77" t="b">
        <v>0</v>
      </c>
      <c r="L77" t="b">
        <v>0</v>
      </c>
      <c r="M77" t="b">
        <v>0</v>
      </c>
      <c r="N77">
        <f>IF(M77,1,0)</f>
        <v>0</v>
      </c>
    </row>
    <row r="78" spans="1:14" x14ac:dyDescent="0.25">
      <c r="A78" t="s">
        <v>29</v>
      </c>
      <c r="B78" t="s">
        <v>103</v>
      </c>
      <c r="C78" s="7">
        <v>44440</v>
      </c>
      <c r="D78" s="7">
        <v>44804</v>
      </c>
      <c r="E78" s="7">
        <v>44622</v>
      </c>
      <c r="F78">
        <v>17500</v>
      </c>
      <c r="H78" t="s">
        <v>118</v>
      </c>
      <c r="I78" t="b">
        <v>1</v>
      </c>
      <c r="J78" t="b">
        <v>0</v>
      </c>
      <c r="K78" t="b">
        <v>0</v>
      </c>
      <c r="L78" t="b">
        <v>0</v>
      </c>
      <c r="M78" t="b">
        <v>0</v>
      </c>
      <c r="N78">
        <f>IF(M78,1,0)</f>
        <v>0</v>
      </c>
    </row>
    <row r="79" spans="1:14" x14ac:dyDescent="0.25">
      <c r="A79" t="s">
        <v>14</v>
      </c>
      <c r="B79" t="s">
        <v>103</v>
      </c>
      <c r="C79" s="7">
        <v>44621</v>
      </c>
      <c r="D79" s="7">
        <v>44651</v>
      </c>
      <c r="E79" s="7">
        <v>44636</v>
      </c>
      <c r="F79">
        <v>4000</v>
      </c>
      <c r="H79" t="s">
        <v>118</v>
      </c>
      <c r="I79" t="b">
        <v>1</v>
      </c>
      <c r="J79" t="b">
        <v>0</v>
      </c>
      <c r="K79" t="b">
        <v>0</v>
      </c>
      <c r="L79" t="b">
        <v>0</v>
      </c>
      <c r="M79" t="b">
        <v>0</v>
      </c>
      <c r="N79">
        <f>IF(M79,1,0)</f>
        <v>0</v>
      </c>
    </row>
    <row r="80" spans="1:14" x14ac:dyDescent="0.25">
      <c r="A80" t="s">
        <v>14</v>
      </c>
      <c r="B80" t="s">
        <v>103</v>
      </c>
      <c r="C80" s="7">
        <v>44621</v>
      </c>
      <c r="D80" s="7">
        <v>44651</v>
      </c>
      <c r="E80" s="7">
        <v>44636</v>
      </c>
      <c r="F80">
        <v>1500</v>
      </c>
      <c r="H80" t="s">
        <v>118</v>
      </c>
      <c r="I80" t="b">
        <v>1</v>
      </c>
      <c r="J80" t="b">
        <v>0</v>
      </c>
      <c r="K80" t="b">
        <v>0</v>
      </c>
      <c r="L80" t="b">
        <v>0</v>
      </c>
      <c r="M80" t="b">
        <v>0</v>
      </c>
      <c r="N80">
        <f>IF(M80,1,0)</f>
        <v>0</v>
      </c>
    </row>
    <row r="81" spans="1:14" x14ac:dyDescent="0.25">
      <c r="A81" t="s">
        <v>14</v>
      </c>
      <c r="B81" t="s">
        <v>103</v>
      </c>
      <c r="C81" s="7">
        <v>44621</v>
      </c>
      <c r="D81" s="7">
        <v>44651</v>
      </c>
      <c r="E81" s="7">
        <v>44636</v>
      </c>
      <c r="F81">
        <v>1000</v>
      </c>
      <c r="H81" t="s">
        <v>118</v>
      </c>
      <c r="I81" t="b">
        <v>1</v>
      </c>
      <c r="J81" t="b">
        <v>0</v>
      </c>
      <c r="K81" t="b">
        <v>0</v>
      </c>
      <c r="L81" t="b">
        <v>0</v>
      </c>
      <c r="M81" t="b">
        <v>0</v>
      </c>
      <c r="N81">
        <f>IF(M81,1,0)</f>
        <v>0</v>
      </c>
    </row>
    <row r="82" spans="1:14" x14ac:dyDescent="0.25">
      <c r="A82" t="s">
        <v>14</v>
      </c>
      <c r="B82" t="s">
        <v>103</v>
      </c>
      <c r="C82" s="7">
        <v>44621</v>
      </c>
      <c r="D82" s="7">
        <v>44651</v>
      </c>
      <c r="E82" s="7">
        <v>44636</v>
      </c>
      <c r="F82">
        <v>2000</v>
      </c>
      <c r="H82" t="s">
        <v>118</v>
      </c>
      <c r="I82" t="b">
        <v>1</v>
      </c>
      <c r="J82" t="b">
        <v>0</v>
      </c>
      <c r="K82" t="b">
        <v>0</v>
      </c>
      <c r="L82" t="b">
        <v>0</v>
      </c>
      <c r="M82" t="b">
        <v>0</v>
      </c>
      <c r="N82">
        <f>IF(M82,1,0)</f>
        <v>0</v>
      </c>
    </row>
    <row r="83" spans="1:14" x14ac:dyDescent="0.25">
      <c r="A83" t="s">
        <v>14</v>
      </c>
      <c r="B83" t="s">
        <v>103</v>
      </c>
      <c r="C83" s="7">
        <v>44621</v>
      </c>
      <c r="D83" s="7">
        <v>44651</v>
      </c>
      <c r="E83" s="7">
        <v>44636</v>
      </c>
      <c r="F83">
        <v>700</v>
      </c>
      <c r="H83" t="s">
        <v>118</v>
      </c>
      <c r="I83" t="b">
        <v>1</v>
      </c>
      <c r="J83" t="b">
        <v>0</v>
      </c>
      <c r="K83" t="b">
        <v>0</v>
      </c>
      <c r="L83" t="b">
        <v>0</v>
      </c>
      <c r="M83" t="b">
        <v>0</v>
      </c>
      <c r="N83">
        <f>IF(M83,1,0)</f>
        <v>0</v>
      </c>
    </row>
    <row r="84" spans="1:14" x14ac:dyDescent="0.25">
      <c r="A84" t="s">
        <v>14</v>
      </c>
      <c r="B84" t="s">
        <v>103</v>
      </c>
      <c r="C84" s="7">
        <v>44621</v>
      </c>
      <c r="D84" s="7">
        <v>44651</v>
      </c>
      <c r="E84" s="7">
        <v>44636</v>
      </c>
      <c r="F84">
        <v>1375</v>
      </c>
      <c r="H84" t="s">
        <v>118</v>
      </c>
      <c r="I84" t="b">
        <v>1</v>
      </c>
      <c r="J84" t="b">
        <v>0</v>
      </c>
      <c r="K84" t="b">
        <v>0</v>
      </c>
      <c r="L84" t="b">
        <v>0</v>
      </c>
      <c r="M84" t="b">
        <v>0</v>
      </c>
      <c r="N84">
        <f>IF(M84,1,0)</f>
        <v>0</v>
      </c>
    </row>
    <row r="85" spans="1:14" x14ac:dyDescent="0.25">
      <c r="A85" t="s">
        <v>14</v>
      </c>
      <c r="B85" t="s">
        <v>103</v>
      </c>
      <c r="C85" s="7">
        <v>44621</v>
      </c>
      <c r="D85" s="7">
        <v>44651</v>
      </c>
      <c r="E85" s="7">
        <v>44636</v>
      </c>
      <c r="F85">
        <v>2500</v>
      </c>
      <c r="H85" t="s">
        <v>118</v>
      </c>
      <c r="I85" t="b">
        <v>1</v>
      </c>
      <c r="J85" t="b">
        <v>0</v>
      </c>
      <c r="K85" t="b">
        <v>0</v>
      </c>
      <c r="L85" t="b">
        <v>0</v>
      </c>
      <c r="M85" t="b">
        <v>0</v>
      </c>
      <c r="N85">
        <f>IF(M85,1,0)</f>
        <v>0</v>
      </c>
    </row>
    <row r="86" spans="1:14" x14ac:dyDescent="0.25">
      <c r="A86" t="s">
        <v>14</v>
      </c>
      <c r="B86" t="s">
        <v>103</v>
      </c>
      <c r="C86" s="7">
        <v>44621</v>
      </c>
      <c r="D86" s="7">
        <v>44651</v>
      </c>
      <c r="E86" s="7">
        <v>44636</v>
      </c>
      <c r="F86">
        <v>1500</v>
      </c>
      <c r="H86" t="s">
        <v>118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>
        <f>IF(M86,1,0)</f>
        <v>0</v>
      </c>
    </row>
    <row r="87" spans="1:14" x14ac:dyDescent="0.25">
      <c r="A87" t="s">
        <v>14</v>
      </c>
      <c r="B87" t="s">
        <v>103</v>
      </c>
      <c r="C87" s="7">
        <v>44621</v>
      </c>
      <c r="D87" s="7">
        <v>44651</v>
      </c>
      <c r="E87" s="7">
        <v>44636</v>
      </c>
      <c r="F87">
        <v>1500</v>
      </c>
      <c r="H87" t="s">
        <v>118</v>
      </c>
      <c r="I87" t="b">
        <v>1</v>
      </c>
      <c r="J87" t="b">
        <v>0</v>
      </c>
      <c r="K87" t="b">
        <v>0</v>
      </c>
      <c r="L87" t="b">
        <v>0</v>
      </c>
      <c r="M87" t="b">
        <v>0</v>
      </c>
      <c r="N87">
        <f>IF(M87,1,0)</f>
        <v>0</v>
      </c>
    </row>
    <row r="88" spans="1:14" x14ac:dyDescent="0.25">
      <c r="A88" t="s">
        <v>14</v>
      </c>
      <c r="B88" t="s">
        <v>103</v>
      </c>
      <c r="C88" s="7">
        <v>44621</v>
      </c>
      <c r="D88" s="7">
        <v>44651</v>
      </c>
      <c r="E88" s="7">
        <v>44636</v>
      </c>
      <c r="F88">
        <v>600</v>
      </c>
      <c r="H88" t="s">
        <v>118</v>
      </c>
      <c r="I88" t="b">
        <v>0</v>
      </c>
      <c r="J88" t="b">
        <v>1</v>
      </c>
      <c r="K88" t="b">
        <v>1</v>
      </c>
      <c r="L88" t="b">
        <v>0</v>
      </c>
      <c r="M88" t="b">
        <v>1</v>
      </c>
      <c r="N88">
        <f>IF(M88,1,0)</f>
        <v>1</v>
      </c>
    </row>
    <row r="89" spans="1:14" x14ac:dyDescent="0.25">
      <c r="A89" t="s">
        <v>15</v>
      </c>
      <c r="B89" t="s">
        <v>105</v>
      </c>
      <c r="C89" s="7">
        <v>44621</v>
      </c>
      <c r="D89" s="7">
        <v>44651</v>
      </c>
      <c r="E89" s="7">
        <v>44636</v>
      </c>
      <c r="F89">
        <v>1750</v>
      </c>
      <c r="H89" t="s">
        <v>118</v>
      </c>
      <c r="I89" t="b">
        <v>1</v>
      </c>
      <c r="J89" t="b">
        <v>0</v>
      </c>
      <c r="K89" t="b">
        <v>0</v>
      </c>
      <c r="L89" t="b">
        <v>0</v>
      </c>
      <c r="M89" t="b">
        <v>0</v>
      </c>
      <c r="N89">
        <f>IF(M89,1,0)</f>
        <v>0</v>
      </c>
    </row>
    <row r="90" spans="1:14" x14ac:dyDescent="0.25">
      <c r="A90" t="s">
        <v>15</v>
      </c>
      <c r="B90" t="s">
        <v>105</v>
      </c>
      <c r="C90" s="7">
        <v>44621</v>
      </c>
      <c r="D90" s="7">
        <v>44651</v>
      </c>
      <c r="E90" s="7">
        <v>44636</v>
      </c>
      <c r="F90">
        <v>2050.5300000000002</v>
      </c>
      <c r="H90" t="s">
        <v>118</v>
      </c>
      <c r="I90" t="b">
        <v>1</v>
      </c>
      <c r="J90" t="b">
        <v>0</v>
      </c>
      <c r="K90" t="b">
        <v>0</v>
      </c>
      <c r="L90" t="b">
        <v>0</v>
      </c>
      <c r="M90" t="b">
        <v>0</v>
      </c>
      <c r="N90">
        <f>IF(M90,1,0)</f>
        <v>0</v>
      </c>
    </row>
    <row r="91" spans="1:14" x14ac:dyDescent="0.25">
      <c r="A91" t="s">
        <v>15</v>
      </c>
      <c r="B91" t="s">
        <v>105</v>
      </c>
      <c r="C91" s="7">
        <v>44621</v>
      </c>
      <c r="D91" s="7">
        <v>44651</v>
      </c>
      <c r="E91" s="7">
        <v>44636</v>
      </c>
      <c r="F91">
        <v>1500</v>
      </c>
      <c r="H91" t="s">
        <v>118</v>
      </c>
      <c r="I91" t="b">
        <v>1</v>
      </c>
      <c r="J91" t="b">
        <v>0</v>
      </c>
      <c r="K91" t="b">
        <v>0</v>
      </c>
      <c r="L91" t="b">
        <v>0</v>
      </c>
      <c r="M91" t="b">
        <v>0</v>
      </c>
      <c r="N91">
        <f>IF(M91,1,0)</f>
        <v>0</v>
      </c>
    </row>
    <row r="92" spans="1:14" x14ac:dyDescent="0.25">
      <c r="A92" t="s">
        <v>15</v>
      </c>
      <c r="B92" t="s">
        <v>105</v>
      </c>
      <c r="C92" s="7">
        <v>44621</v>
      </c>
      <c r="D92" s="7">
        <v>44651</v>
      </c>
      <c r="E92" s="7">
        <v>44636</v>
      </c>
      <c r="F92">
        <v>1650</v>
      </c>
      <c r="H92" t="s">
        <v>118</v>
      </c>
      <c r="I92" t="b">
        <v>1</v>
      </c>
      <c r="J92" t="b">
        <v>0</v>
      </c>
      <c r="K92" t="b">
        <v>0</v>
      </c>
      <c r="L92" t="b">
        <v>0</v>
      </c>
      <c r="M92" t="b">
        <v>0</v>
      </c>
      <c r="N92">
        <f>IF(M92,1,0)</f>
        <v>0</v>
      </c>
    </row>
    <row r="93" spans="1:14" x14ac:dyDescent="0.25">
      <c r="A93" t="s">
        <v>17</v>
      </c>
      <c r="B93" t="s">
        <v>103</v>
      </c>
      <c r="C93" s="7">
        <v>44593</v>
      </c>
      <c r="D93" s="7">
        <v>44681</v>
      </c>
      <c r="E93" s="7">
        <v>44637</v>
      </c>
      <c r="F93">
        <v>20000</v>
      </c>
      <c r="H93" t="s">
        <v>118</v>
      </c>
      <c r="I93" t="b">
        <v>1</v>
      </c>
      <c r="J93" t="b">
        <v>0</v>
      </c>
      <c r="K93" t="b">
        <v>0</v>
      </c>
      <c r="L93" t="b">
        <v>0</v>
      </c>
      <c r="M93" t="b">
        <v>0</v>
      </c>
      <c r="N93">
        <f>IF(M93,1,0)</f>
        <v>0</v>
      </c>
    </row>
    <row r="94" spans="1:14" x14ac:dyDescent="0.25">
      <c r="A94" t="s">
        <v>17</v>
      </c>
      <c r="B94" t="s">
        <v>103</v>
      </c>
      <c r="C94" s="7">
        <v>44593</v>
      </c>
      <c r="D94" s="7">
        <v>44681</v>
      </c>
      <c r="E94" s="7">
        <v>44637</v>
      </c>
      <c r="F94">
        <v>434.77666666666659</v>
      </c>
      <c r="H94" t="s">
        <v>118</v>
      </c>
      <c r="I94" t="b">
        <v>1</v>
      </c>
      <c r="J94" t="b">
        <v>0</v>
      </c>
      <c r="K94" t="b">
        <v>0</v>
      </c>
      <c r="L94" t="b">
        <v>0</v>
      </c>
      <c r="M94" t="b">
        <v>0</v>
      </c>
      <c r="N94">
        <f>IF(M94,1,0)</f>
        <v>0</v>
      </c>
    </row>
    <row r="95" spans="1:14" x14ac:dyDescent="0.25">
      <c r="A95" t="s">
        <v>17</v>
      </c>
      <c r="B95" t="s">
        <v>103</v>
      </c>
      <c r="C95" s="7">
        <v>44593</v>
      </c>
      <c r="D95" s="7">
        <v>44681</v>
      </c>
      <c r="E95" s="7">
        <v>44637</v>
      </c>
      <c r="F95">
        <v>5987.583333333333</v>
      </c>
      <c r="H95" t="s">
        <v>118</v>
      </c>
      <c r="I95" t="b">
        <v>1</v>
      </c>
      <c r="J95" t="b">
        <v>0</v>
      </c>
      <c r="K95" t="b">
        <v>0</v>
      </c>
      <c r="L95" t="b">
        <v>0</v>
      </c>
      <c r="M95" t="b">
        <v>0</v>
      </c>
      <c r="N95">
        <f>IF(M95,1,0)</f>
        <v>0</v>
      </c>
    </row>
    <row r="96" spans="1:14" x14ac:dyDescent="0.25">
      <c r="A96" t="s">
        <v>16</v>
      </c>
      <c r="B96" t="s">
        <v>102</v>
      </c>
      <c r="C96" s="7">
        <v>44593</v>
      </c>
      <c r="D96" s="7">
        <v>44681</v>
      </c>
      <c r="E96" s="7">
        <v>44637</v>
      </c>
      <c r="F96">
        <v>1929.396666666667</v>
      </c>
      <c r="H96" t="s">
        <v>118</v>
      </c>
      <c r="I96" t="b">
        <v>0</v>
      </c>
      <c r="J96" t="b">
        <v>1</v>
      </c>
      <c r="K96" t="b">
        <v>1</v>
      </c>
      <c r="L96" t="b">
        <v>0</v>
      </c>
      <c r="M96" t="b">
        <v>1</v>
      </c>
      <c r="N96">
        <f>IF(M96,1,0)</f>
        <v>1</v>
      </c>
    </row>
    <row r="97" spans="1:14" x14ac:dyDescent="0.25">
      <c r="A97" t="s">
        <v>30</v>
      </c>
      <c r="B97" t="s">
        <v>102</v>
      </c>
      <c r="C97" s="7">
        <v>44470</v>
      </c>
      <c r="D97" s="7">
        <v>44834</v>
      </c>
      <c r="E97" s="7">
        <v>44652</v>
      </c>
      <c r="F97">
        <v>3000</v>
      </c>
      <c r="H97" t="s">
        <v>118</v>
      </c>
      <c r="I97" t="b">
        <v>1</v>
      </c>
      <c r="J97" t="b">
        <v>0</v>
      </c>
      <c r="K97" t="b">
        <v>0</v>
      </c>
      <c r="L97" t="b">
        <v>0</v>
      </c>
      <c r="M97" t="b">
        <v>0</v>
      </c>
      <c r="N97">
        <f>IF(M97,1,0)</f>
        <v>0</v>
      </c>
    </row>
    <row r="98" spans="1:14" x14ac:dyDescent="0.25">
      <c r="A98" t="s">
        <v>30</v>
      </c>
      <c r="B98" t="s">
        <v>102</v>
      </c>
      <c r="C98" s="7">
        <v>44470</v>
      </c>
      <c r="D98" s="7">
        <v>44834</v>
      </c>
      <c r="E98" s="7">
        <v>44652</v>
      </c>
      <c r="F98">
        <v>1953.9525000000001</v>
      </c>
      <c r="H98" t="s">
        <v>118</v>
      </c>
      <c r="I98" t="b">
        <v>1</v>
      </c>
      <c r="J98" t="b">
        <v>0</v>
      </c>
      <c r="K98" t="b">
        <v>0</v>
      </c>
      <c r="L98" t="b">
        <v>0</v>
      </c>
      <c r="M98" t="b">
        <v>0</v>
      </c>
      <c r="N98">
        <f>IF(M98,1,0)</f>
        <v>0</v>
      </c>
    </row>
    <row r="99" spans="1:14" x14ac:dyDescent="0.25">
      <c r="A99" t="s">
        <v>30</v>
      </c>
      <c r="B99" t="s">
        <v>102</v>
      </c>
      <c r="C99" s="7">
        <v>44470</v>
      </c>
      <c r="D99" s="7">
        <v>44834</v>
      </c>
      <c r="E99" s="7">
        <v>44652</v>
      </c>
      <c r="F99">
        <v>1750</v>
      </c>
      <c r="H99" t="s">
        <v>118</v>
      </c>
      <c r="I99" t="b">
        <v>1</v>
      </c>
      <c r="J99" t="b">
        <v>0</v>
      </c>
      <c r="K99" t="b">
        <v>0</v>
      </c>
      <c r="L99" t="b">
        <v>0</v>
      </c>
      <c r="M99" t="b">
        <v>0</v>
      </c>
      <c r="N99">
        <f>IF(M99,1,0)</f>
        <v>0</v>
      </c>
    </row>
    <row r="100" spans="1:14" x14ac:dyDescent="0.25">
      <c r="A100" t="s">
        <v>30</v>
      </c>
      <c r="B100" t="s">
        <v>102</v>
      </c>
      <c r="C100" s="7">
        <v>44470</v>
      </c>
      <c r="D100" s="7">
        <v>44834</v>
      </c>
      <c r="E100" s="7">
        <v>44652</v>
      </c>
      <c r="F100">
        <v>2333.333333333333</v>
      </c>
      <c r="H100" t="s">
        <v>118</v>
      </c>
      <c r="I100" t="b">
        <v>1</v>
      </c>
      <c r="J100" t="b">
        <v>0</v>
      </c>
      <c r="K100" t="b">
        <v>0</v>
      </c>
      <c r="L100" t="b">
        <v>0</v>
      </c>
      <c r="M100" t="b">
        <v>0</v>
      </c>
      <c r="N100">
        <f>IF(M100,1,0)</f>
        <v>0</v>
      </c>
    </row>
    <row r="101" spans="1:14" x14ac:dyDescent="0.25">
      <c r="A101" t="s">
        <v>36</v>
      </c>
      <c r="B101" t="s">
        <v>105</v>
      </c>
      <c r="C101" s="7">
        <v>44378</v>
      </c>
      <c r="D101" s="7">
        <v>44926</v>
      </c>
      <c r="E101" s="7">
        <v>44652</v>
      </c>
      <c r="F101">
        <v>145.83333333333329</v>
      </c>
      <c r="H101" t="s">
        <v>118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>
        <f>IF(M101,1,0)</f>
        <v>0</v>
      </c>
    </row>
    <row r="102" spans="1:14" x14ac:dyDescent="0.25">
      <c r="A102" t="s">
        <v>17</v>
      </c>
      <c r="B102" t="s">
        <v>103</v>
      </c>
      <c r="C102" s="7">
        <v>44652</v>
      </c>
      <c r="D102" s="7">
        <v>44681</v>
      </c>
      <c r="E102" s="7">
        <v>44666.5</v>
      </c>
      <c r="F102">
        <v>4181.82</v>
      </c>
      <c r="H102" t="s">
        <v>118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>
        <f>IF(M102,1,0)</f>
        <v>0</v>
      </c>
    </row>
    <row r="103" spans="1:14" x14ac:dyDescent="0.25">
      <c r="A103" t="s">
        <v>17</v>
      </c>
      <c r="B103" t="s">
        <v>103</v>
      </c>
      <c r="C103" s="7">
        <v>44652</v>
      </c>
      <c r="D103" s="7">
        <v>44681</v>
      </c>
      <c r="E103" s="7">
        <v>44666.5</v>
      </c>
      <c r="F103">
        <v>1000</v>
      </c>
      <c r="H103" t="s">
        <v>118</v>
      </c>
      <c r="I103" t="b">
        <v>1</v>
      </c>
      <c r="J103" t="b">
        <v>0</v>
      </c>
      <c r="K103" t="b">
        <v>0</v>
      </c>
      <c r="L103" t="b">
        <v>0</v>
      </c>
      <c r="M103" t="b">
        <v>0</v>
      </c>
      <c r="N103">
        <f>IF(M103,1,0)</f>
        <v>0</v>
      </c>
    </row>
    <row r="104" spans="1:14" x14ac:dyDescent="0.25">
      <c r="A104" t="s">
        <v>17</v>
      </c>
      <c r="B104" t="s">
        <v>103</v>
      </c>
      <c r="C104" s="7">
        <v>44652</v>
      </c>
      <c r="D104" s="7">
        <v>44681</v>
      </c>
      <c r="E104" s="7">
        <v>44666.5</v>
      </c>
      <c r="F104">
        <v>2000</v>
      </c>
      <c r="H104" t="s">
        <v>118</v>
      </c>
      <c r="I104" t="b">
        <v>0</v>
      </c>
      <c r="J104" t="b">
        <v>1</v>
      </c>
      <c r="K104" t="b">
        <v>1</v>
      </c>
      <c r="L104" t="b">
        <v>0</v>
      </c>
      <c r="M104" t="b">
        <v>1</v>
      </c>
      <c r="N104">
        <f>IF(M104,1,0)</f>
        <v>1</v>
      </c>
    </row>
    <row r="105" spans="1:14" x14ac:dyDescent="0.25">
      <c r="A105" t="s">
        <v>20</v>
      </c>
      <c r="B105" t="s">
        <v>103</v>
      </c>
      <c r="C105" s="7">
        <v>44621</v>
      </c>
      <c r="D105" s="7">
        <v>44712</v>
      </c>
      <c r="E105" s="7">
        <v>44666.5</v>
      </c>
      <c r="F105">
        <v>1000</v>
      </c>
      <c r="H105" t="s">
        <v>118</v>
      </c>
      <c r="I105" t="b">
        <v>1</v>
      </c>
      <c r="J105" t="b">
        <v>0</v>
      </c>
      <c r="K105" t="b">
        <v>0</v>
      </c>
      <c r="L105" t="b">
        <v>0</v>
      </c>
      <c r="M105" t="b">
        <v>0</v>
      </c>
      <c r="N105">
        <f>IF(M105,1,0)</f>
        <v>0</v>
      </c>
    </row>
    <row r="106" spans="1:14" x14ac:dyDescent="0.25">
      <c r="A106" t="s">
        <v>20</v>
      </c>
      <c r="B106" t="s">
        <v>103</v>
      </c>
      <c r="C106" s="7">
        <v>44621</v>
      </c>
      <c r="D106" s="7">
        <v>44712</v>
      </c>
      <c r="E106" s="7">
        <v>44666.5</v>
      </c>
      <c r="F106">
        <v>4166.666666666667</v>
      </c>
      <c r="H106" t="s">
        <v>118</v>
      </c>
      <c r="I106" t="b">
        <v>0</v>
      </c>
      <c r="J106" t="b">
        <v>1</v>
      </c>
      <c r="K106" t="b">
        <v>1</v>
      </c>
      <c r="L106" t="b">
        <v>0</v>
      </c>
      <c r="M106" t="b">
        <v>1</v>
      </c>
      <c r="N106">
        <f>IF(M106,1,0)</f>
        <v>1</v>
      </c>
    </row>
    <row r="107" spans="1:14" x14ac:dyDescent="0.25">
      <c r="A107" t="s">
        <v>21</v>
      </c>
      <c r="B107" t="s">
        <v>102</v>
      </c>
      <c r="C107" s="7">
        <v>44621</v>
      </c>
      <c r="D107" s="7">
        <v>44712</v>
      </c>
      <c r="E107" s="7">
        <v>44666.5</v>
      </c>
      <c r="F107">
        <v>1321.0033333333331</v>
      </c>
      <c r="H107" t="s">
        <v>118</v>
      </c>
      <c r="I107" t="b">
        <v>1</v>
      </c>
      <c r="J107" t="b">
        <v>0</v>
      </c>
      <c r="K107" t="b">
        <v>0</v>
      </c>
      <c r="L107" t="b">
        <v>0</v>
      </c>
      <c r="M107" t="b">
        <v>0</v>
      </c>
      <c r="N107">
        <f>IF(M107,1,0)</f>
        <v>0</v>
      </c>
    </row>
    <row r="108" spans="1:14" x14ac:dyDescent="0.25">
      <c r="A108" t="s">
        <v>19</v>
      </c>
      <c r="B108" t="s">
        <v>104</v>
      </c>
      <c r="C108" s="7">
        <v>44652</v>
      </c>
      <c r="D108" s="7">
        <v>44681</v>
      </c>
      <c r="E108" s="7">
        <v>44666.5</v>
      </c>
      <c r="F108">
        <v>600</v>
      </c>
      <c r="H108" t="s">
        <v>118</v>
      </c>
      <c r="I108" t="b">
        <v>1</v>
      </c>
      <c r="J108" t="b">
        <v>0</v>
      </c>
      <c r="K108" t="b">
        <v>0</v>
      </c>
      <c r="L108" t="b">
        <v>0</v>
      </c>
      <c r="M108" t="b">
        <v>0</v>
      </c>
      <c r="N108">
        <f>IF(M108,1,0)</f>
        <v>0</v>
      </c>
    </row>
    <row r="109" spans="1:14" x14ac:dyDescent="0.25">
      <c r="A109" t="s">
        <v>19</v>
      </c>
      <c r="B109" t="s">
        <v>104</v>
      </c>
      <c r="C109" s="7">
        <v>44652</v>
      </c>
      <c r="D109" s="7">
        <v>44681</v>
      </c>
      <c r="E109" s="7">
        <v>44666.5</v>
      </c>
      <c r="F109">
        <v>1750</v>
      </c>
      <c r="H109" t="s">
        <v>118</v>
      </c>
      <c r="I109" t="b">
        <v>1</v>
      </c>
      <c r="J109" t="b">
        <v>0</v>
      </c>
      <c r="K109" t="b">
        <v>0</v>
      </c>
      <c r="L109" t="b">
        <v>0</v>
      </c>
      <c r="M109" t="b">
        <v>0</v>
      </c>
      <c r="N109">
        <f>IF(M109,1,0)</f>
        <v>0</v>
      </c>
    </row>
    <row r="110" spans="1:14" x14ac:dyDescent="0.25">
      <c r="A110" t="s">
        <v>19</v>
      </c>
      <c r="B110" t="s">
        <v>104</v>
      </c>
      <c r="C110" s="7">
        <v>44652</v>
      </c>
      <c r="D110" s="7">
        <v>44681</v>
      </c>
      <c r="E110" s="7">
        <v>44666.5</v>
      </c>
      <c r="F110">
        <v>2050.5300000000002</v>
      </c>
      <c r="H110" t="s">
        <v>118</v>
      </c>
      <c r="I110" t="b">
        <v>1</v>
      </c>
      <c r="J110" t="b">
        <v>0</v>
      </c>
      <c r="K110" t="b">
        <v>0</v>
      </c>
      <c r="L110" t="b">
        <v>0</v>
      </c>
      <c r="M110" t="b">
        <v>0</v>
      </c>
      <c r="N110">
        <f>IF(M110,1,0)</f>
        <v>0</v>
      </c>
    </row>
    <row r="111" spans="1:14" x14ac:dyDescent="0.25">
      <c r="A111" t="s">
        <v>19</v>
      </c>
      <c r="B111" t="s">
        <v>104</v>
      </c>
      <c r="C111" s="7">
        <v>44652</v>
      </c>
      <c r="D111" s="7">
        <v>44681</v>
      </c>
      <c r="E111" s="7">
        <v>44666.5</v>
      </c>
      <c r="F111">
        <v>1500</v>
      </c>
      <c r="H111" t="s">
        <v>118</v>
      </c>
      <c r="I111" t="b">
        <v>1</v>
      </c>
      <c r="J111" t="b">
        <v>0</v>
      </c>
      <c r="K111" t="b">
        <v>0</v>
      </c>
      <c r="L111" t="b">
        <v>0</v>
      </c>
      <c r="M111" t="b">
        <v>0</v>
      </c>
      <c r="N111">
        <f>IF(M111,1,0)</f>
        <v>0</v>
      </c>
    </row>
    <row r="112" spans="1:14" x14ac:dyDescent="0.25">
      <c r="A112" t="s">
        <v>19</v>
      </c>
      <c r="B112" t="s">
        <v>104</v>
      </c>
      <c r="C112" s="7">
        <v>44652</v>
      </c>
      <c r="D112" s="7">
        <v>44681</v>
      </c>
      <c r="E112" s="7">
        <v>44666.5</v>
      </c>
      <c r="F112">
        <v>1650</v>
      </c>
      <c r="H112" t="s">
        <v>118</v>
      </c>
      <c r="I112" t="b">
        <v>1</v>
      </c>
      <c r="J112" t="b">
        <v>0</v>
      </c>
      <c r="K112" t="b">
        <v>0</v>
      </c>
      <c r="L112" t="b">
        <v>0</v>
      </c>
      <c r="M112" t="b">
        <v>0</v>
      </c>
      <c r="N112">
        <f>IF(M112,1,0)</f>
        <v>0</v>
      </c>
    </row>
    <row r="113" spans="1:14" x14ac:dyDescent="0.25">
      <c r="A113" t="s">
        <v>18</v>
      </c>
      <c r="B113" t="s">
        <v>101</v>
      </c>
      <c r="C113" s="7">
        <v>44652</v>
      </c>
      <c r="D113" s="7">
        <v>44681</v>
      </c>
      <c r="E113" s="7">
        <v>44666.5</v>
      </c>
      <c r="F113">
        <v>700</v>
      </c>
      <c r="H113" t="s">
        <v>118</v>
      </c>
      <c r="I113" t="b">
        <v>1</v>
      </c>
      <c r="J113" t="b">
        <v>0</v>
      </c>
      <c r="K113" t="b">
        <v>0</v>
      </c>
      <c r="L113" t="b">
        <v>0</v>
      </c>
      <c r="M113" t="b">
        <v>0</v>
      </c>
      <c r="N113">
        <f>IF(M113,1,0)</f>
        <v>0</v>
      </c>
    </row>
    <row r="114" spans="1:14" x14ac:dyDescent="0.25">
      <c r="A114" t="s">
        <v>18</v>
      </c>
      <c r="B114" t="s">
        <v>101</v>
      </c>
      <c r="C114" s="7">
        <v>44652</v>
      </c>
      <c r="D114" s="7">
        <v>44681</v>
      </c>
      <c r="E114" s="7">
        <v>44666.5</v>
      </c>
      <c r="F114">
        <v>1375</v>
      </c>
      <c r="H114" t="s">
        <v>118</v>
      </c>
      <c r="I114" t="b">
        <v>1</v>
      </c>
      <c r="J114" t="b">
        <v>0</v>
      </c>
      <c r="K114" t="b">
        <v>0</v>
      </c>
      <c r="L114" t="b">
        <v>0</v>
      </c>
      <c r="M114" t="b">
        <v>0</v>
      </c>
      <c r="N114">
        <f>IF(M114,1,0)</f>
        <v>0</v>
      </c>
    </row>
    <row r="115" spans="1:14" x14ac:dyDescent="0.25">
      <c r="A115" t="s">
        <v>18</v>
      </c>
      <c r="B115" t="s">
        <v>101</v>
      </c>
      <c r="C115" s="7">
        <v>44652</v>
      </c>
      <c r="D115" s="7">
        <v>44681</v>
      </c>
      <c r="E115" s="7">
        <v>44666.5</v>
      </c>
      <c r="F115">
        <v>2500</v>
      </c>
      <c r="H115" t="s">
        <v>118</v>
      </c>
      <c r="I115" t="b">
        <v>1</v>
      </c>
      <c r="J115" t="b">
        <v>0</v>
      </c>
      <c r="K115" t="b">
        <v>0</v>
      </c>
      <c r="L115" t="b">
        <v>0</v>
      </c>
      <c r="M115" t="b">
        <v>0</v>
      </c>
      <c r="N115">
        <f>IF(M115,1,0)</f>
        <v>0</v>
      </c>
    </row>
    <row r="116" spans="1:14" x14ac:dyDescent="0.25">
      <c r="A116" t="s">
        <v>18</v>
      </c>
      <c r="B116" t="s">
        <v>101</v>
      </c>
      <c r="C116" s="7">
        <v>44652</v>
      </c>
      <c r="D116" s="7">
        <v>44681</v>
      </c>
      <c r="E116" s="7">
        <v>44666.5</v>
      </c>
      <c r="F116">
        <v>1500</v>
      </c>
      <c r="H116" t="s">
        <v>118</v>
      </c>
      <c r="I116" t="b">
        <v>0</v>
      </c>
      <c r="J116" t="b">
        <v>1</v>
      </c>
      <c r="K116" t="b">
        <v>1</v>
      </c>
      <c r="L116" t="b">
        <v>0</v>
      </c>
      <c r="M116" t="b">
        <v>1</v>
      </c>
      <c r="N116">
        <f>IF(M116,1,0)</f>
        <v>1</v>
      </c>
    </row>
    <row r="117" spans="1:14" x14ac:dyDescent="0.25">
      <c r="A117" t="s">
        <v>20</v>
      </c>
      <c r="B117" t="s">
        <v>101</v>
      </c>
      <c r="C117" s="7">
        <v>44621</v>
      </c>
      <c r="D117" s="7">
        <v>44712</v>
      </c>
      <c r="E117" s="7">
        <v>44666.5</v>
      </c>
      <c r="F117">
        <v>2761.76</v>
      </c>
      <c r="H117" t="s">
        <v>118</v>
      </c>
      <c r="I117" t="b">
        <v>1</v>
      </c>
      <c r="J117" t="b">
        <v>0</v>
      </c>
      <c r="K117" t="b">
        <v>0</v>
      </c>
      <c r="L117" t="b">
        <v>0</v>
      </c>
      <c r="M117" t="b">
        <v>0</v>
      </c>
      <c r="N117">
        <f>IF(M117,1,0)</f>
        <v>0</v>
      </c>
    </row>
    <row r="118" spans="1:14" x14ac:dyDescent="0.25">
      <c r="A118" t="s">
        <v>20</v>
      </c>
      <c r="B118" t="s">
        <v>101</v>
      </c>
      <c r="C118" s="7">
        <v>44621</v>
      </c>
      <c r="D118" s="7">
        <v>44712</v>
      </c>
      <c r="E118" s="7">
        <v>44666.5</v>
      </c>
      <c r="F118">
        <v>1000</v>
      </c>
      <c r="H118" t="s">
        <v>118</v>
      </c>
      <c r="I118" t="b">
        <v>1</v>
      </c>
      <c r="J118" t="b">
        <v>0</v>
      </c>
      <c r="K118" t="b">
        <v>0</v>
      </c>
      <c r="L118" t="b">
        <v>0</v>
      </c>
      <c r="M118" t="b">
        <v>0</v>
      </c>
      <c r="N118">
        <f>IF(M118,1,0)</f>
        <v>0</v>
      </c>
    </row>
    <row r="119" spans="1:14" x14ac:dyDescent="0.25">
      <c r="A119" t="s">
        <v>20</v>
      </c>
      <c r="B119" t="s">
        <v>101</v>
      </c>
      <c r="C119" s="7">
        <v>44621</v>
      </c>
      <c r="D119" s="7">
        <v>44712</v>
      </c>
      <c r="E119" s="7">
        <v>44666.5</v>
      </c>
      <c r="F119">
        <v>2666.666666666667</v>
      </c>
      <c r="H119" t="s">
        <v>118</v>
      </c>
      <c r="I119" t="b">
        <v>0</v>
      </c>
      <c r="J119" t="b">
        <v>1</v>
      </c>
      <c r="K119" t="b">
        <v>1</v>
      </c>
      <c r="L119" t="b">
        <v>0</v>
      </c>
      <c r="M119" t="b">
        <v>1</v>
      </c>
      <c r="N119">
        <f>IF(M119,1,0)</f>
        <v>1</v>
      </c>
    </row>
    <row r="120" spans="1:14" x14ac:dyDescent="0.25">
      <c r="A120" t="s">
        <v>30</v>
      </c>
      <c r="B120" t="s">
        <v>102</v>
      </c>
      <c r="C120" s="7">
        <v>44501</v>
      </c>
      <c r="D120" s="7">
        <v>44834</v>
      </c>
      <c r="E120" s="7">
        <v>44667.5</v>
      </c>
      <c r="F120">
        <v>1875</v>
      </c>
      <c r="H120" t="s">
        <v>118</v>
      </c>
      <c r="I120" t="b">
        <v>1</v>
      </c>
      <c r="J120" t="b">
        <v>0</v>
      </c>
      <c r="K120" t="b">
        <v>0</v>
      </c>
      <c r="L120" t="b">
        <v>0</v>
      </c>
      <c r="M120" t="b">
        <v>0</v>
      </c>
      <c r="N120">
        <f>IF(M120,1,0)</f>
        <v>0</v>
      </c>
    </row>
    <row r="121" spans="1:14" x14ac:dyDescent="0.25">
      <c r="A121" t="s">
        <v>21</v>
      </c>
      <c r="B121" t="s">
        <v>102</v>
      </c>
      <c r="C121" s="7">
        <v>44652</v>
      </c>
      <c r="D121" s="7">
        <v>44712</v>
      </c>
      <c r="E121" s="7">
        <v>44682</v>
      </c>
      <c r="F121">
        <v>1000</v>
      </c>
      <c r="H121" t="s">
        <v>118</v>
      </c>
      <c r="I121" t="b">
        <v>1</v>
      </c>
      <c r="J121" t="b">
        <v>0</v>
      </c>
      <c r="K121" t="b">
        <v>0</v>
      </c>
      <c r="L121" t="b">
        <v>0</v>
      </c>
      <c r="M121" t="b">
        <v>0</v>
      </c>
      <c r="N121">
        <f>IF(M121,1,0)</f>
        <v>0</v>
      </c>
    </row>
    <row r="122" spans="1:14" x14ac:dyDescent="0.25">
      <c r="A122" t="s">
        <v>31</v>
      </c>
      <c r="B122" t="s">
        <v>105</v>
      </c>
      <c r="C122" s="7">
        <v>44501</v>
      </c>
      <c r="D122" s="7">
        <v>44865</v>
      </c>
      <c r="E122" s="7">
        <v>44683</v>
      </c>
      <c r="F122">
        <v>1666.666666666667</v>
      </c>
      <c r="H122" t="s">
        <v>118</v>
      </c>
      <c r="I122" t="b">
        <v>1</v>
      </c>
      <c r="J122" t="b">
        <v>0</v>
      </c>
      <c r="K122" t="b">
        <v>0</v>
      </c>
      <c r="L122" t="b">
        <v>0</v>
      </c>
      <c r="M122" t="b">
        <v>0</v>
      </c>
      <c r="N122">
        <f>IF(M122,1,0)</f>
        <v>0</v>
      </c>
    </row>
    <row r="123" spans="1:14" x14ac:dyDescent="0.25">
      <c r="A123" t="s">
        <v>31</v>
      </c>
      <c r="B123" t="s">
        <v>105</v>
      </c>
      <c r="C123" s="7">
        <v>44501</v>
      </c>
      <c r="D123" s="7">
        <v>44865</v>
      </c>
      <c r="E123" s="7">
        <v>44683</v>
      </c>
      <c r="F123">
        <v>1604.1375</v>
      </c>
      <c r="H123" t="s">
        <v>118</v>
      </c>
      <c r="I123" t="b">
        <v>1</v>
      </c>
      <c r="J123" t="b">
        <v>0</v>
      </c>
      <c r="K123" t="b">
        <v>0</v>
      </c>
      <c r="L123" t="b">
        <v>0</v>
      </c>
      <c r="M123" t="b">
        <v>0</v>
      </c>
      <c r="N123">
        <f>IF(M123,1,0)</f>
        <v>0</v>
      </c>
    </row>
    <row r="124" spans="1:14" x14ac:dyDescent="0.25">
      <c r="A124" t="s">
        <v>31</v>
      </c>
      <c r="B124" t="s">
        <v>105</v>
      </c>
      <c r="C124" s="7">
        <v>44501</v>
      </c>
      <c r="D124" s="7">
        <v>44865</v>
      </c>
      <c r="E124" s="7">
        <v>44683</v>
      </c>
      <c r="F124">
        <v>3977</v>
      </c>
      <c r="H124" t="s">
        <v>118</v>
      </c>
      <c r="I124" t="b">
        <v>1</v>
      </c>
      <c r="J124" t="b">
        <v>0</v>
      </c>
      <c r="K124" t="b">
        <v>0</v>
      </c>
      <c r="L124" t="b">
        <v>0</v>
      </c>
      <c r="M124" t="b">
        <v>0</v>
      </c>
      <c r="N124">
        <f>IF(M124,1,0)</f>
        <v>0</v>
      </c>
    </row>
    <row r="125" spans="1:14" x14ac:dyDescent="0.25">
      <c r="A125" t="s">
        <v>31</v>
      </c>
      <c r="B125" t="s">
        <v>105</v>
      </c>
      <c r="C125" s="7">
        <v>44501</v>
      </c>
      <c r="D125" s="7">
        <v>44865</v>
      </c>
      <c r="E125" s="7">
        <v>44683</v>
      </c>
      <c r="F125">
        <v>3500</v>
      </c>
      <c r="H125" t="s">
        <v>118</v>
      </c>
      <c r="I125" t="b">
        <v>1</v>
      </c>
      <c r="J125" t="b">
        <v>0</v>
      </c>
      <c r="K125" t="b">
        <v>0</v>
      </c>
      <c r="L125" t="b">
        <v>0</v>
      </c>
      <c r="M125" t="b">
        <v>0</v>
      </c>
      <c r="N125">
        <f>IF(M125,1,0)</f>
        <v>0</v>
      </c>
    </row>
    <row r="126" spans="1:14" x14ac:dyDescent="0.25">
      <c r="A126" t="s">
        <v>31</v>
      </c>
      <c r="B126" t="s">
        <v>105</v>
      </c>
      <c r="C126" s="7">
        <v>44501</v>
      </c>
      <c r="D126" s="7">
        <v>44865</v>
      </c>
      <c r="E126" s="7">
        <v>44683</v>
      </c>
      <c r="F126">
        <v>500</v>
      </c>
      <c r="H126" t="s">
        <v>118</v>
      </c>
      <c r="I126" t="b">
        <v>1</v>
      </c>
      <c r="J126" t="b">
        <v>0</v>
      </c>
      <c r="K126" t="b">
        <v>0</v>
      </c>
      <c r="L126" t="b">
        <v>0</v>
      </c>
      <c r="M126" t="b">
        <v>0</v>
      </c>
      <c r="N126">
        <f>IF(M126,1,0)</f>
        <v>0</v>
      </c>
    </row>
    <row r="127" spans="1:14" x14ac:dyDescent="0.25">
      <c r="A127" t="s">
        <v>31</v>
      </c>
      <c r="B127" t="s">
        <v>105</v>
      </c>
      <c r="C127" s="7">
        <v>44501</v>
      </c>
      <c r="D127" s="7">
        <v>44865</v>
      </c>
      <c r="E127" s="7">
        <v>44683</v>
      </c>
      <c r="F127">
        <v>3291.666666666667</v>
      </c>
      <c r="H127" t="s">
        <v>118</v>
      </c>
      <c r="I127" t="b">
        <v>1</v>
      </c>
      <c r="J127" t="b">
        <v>0</v>
      </c>
      <c r="K127" t="b">
        <v>0</v>
      </c>
      <c r="L127" t="b">
        <v>0</v>
      </c>
      <c r="M127" t="b">
        <v>0</v>
      </c>
      <c r="N127">
        <f>IF(M127,1,0)</f>
        <v>0</v>
      </c>
    </row>
    <row r="128" spans="1:14" x14ac:dyDescent="0.25">
      <c r="A128" t="s">
        <v>31</v>
      </c>
      <c r="B128" t="s">
        <v>105</v>
      </c>
      <c r="C128" s="7">
        <v>44501</v>
      </c>
      <c r="D128" s="7">
        <v>44865</v>
      </c>
      <c r="E128" s="7">
        <v>44683</v>
      </c>
      <c r="F128">
        <v>19791.666666666672</v>
      </c>
      <c r="H128" t="s">
        <v>118</v>
      </c>
      <c r="I128" t="b">
        <v>1</v>
      </c>
      <c r="J128" t="b">
        <v>0</v>
      </c>
      <c r="K128" t="b">
        <v>0</v>
      </c>
      <c r="L128" t="b">
        <v>0</v>
      </c>
      <c r="M128" t="b">
        <v>0</v>
      </c>
      <c r="N128">
        <f>IF(M128,1,0)</f>
        <v>0</v>
      </c>
    </row>
    <row r="129" spans="1:14" x14ac:dyDescent="0.25">
      <c r="A129" t="s">
        <v>23</v>
      </c>
      <c r="B129" t="s">
        <v>103</v>
      </c>
      <c r="C129" s="7">
        <v>44682</v>
      </c>
      <c r="D129" s="7">
        <v>44712</v>
      </c>
      <c r="E129" s="7">
        <v>44697</v>
      </c>
      <c r="F129">
        <v>1500</v>
      </c>
      <c r="H129" t="s">
        <v>118</v>
      </c>
      <c r="I129" t="b">
        <v>1</v>
      </c>
      <c r="J129" t="b">
        <v>0</v>
      </c>
      <c r="K129" t="b">
        <v>0</v>
      </c>
      <c r="L129" t="b">
        <v>0</v>
      </c>
      <c r="M129" t="b">
        <v>0</v>
      </c>
      <c r="N129">
        <f>IF(M129,1,0)</f>
        <v>0</v>
      </c>
    </row>
    <row r="130" spans="1:14" x14ac:dyDescent="0.25">
      <c r="A130" t="s">
        <v>23</v>
      </c>
      <c r="B130" t="s">
        <v>103</v>
      </c>
      <c r="C130" s="7">
        <v>44682</v>
      </c>
      <c r="D130" s="7">
        <v>44712</v>
      </c>
      <c r="E130" s="7">
        <v>44697</v>
      </c>
      <c r="F130">
        <v>600</v>
      </c>
      <c r="H130" t="s">
        <v>118</v>
      </c>
      <c r="I130" t="b">
        <v>1</v>
      </c>
      <c r="J130" t="b">
        <v>0</v>
      </c>
      <c r="K130" t="b">
        <v>0</v>
      </c>
      <c r="L130" t="b">
        <v>0</v>
      </c>
      <c r="M130" t="b">
        <v>0</v>
      </c>
      <c r="N130">
        <f>IF(M130,1,0)</f>
        <v>0</v>
      </c>
    </row>
    <row r="131" spans="1:14" x14ac:dyDescent="0.25">
      <c r="A131" t="s">
        <v>23</v>
      </c>
      <c r="B131" t="s">
        <v>103</v>
      </c>
      <c r="C131" s="7">
        <v>44682</v>
      </c>
      <c r="D131" s="7">
        <v>44712</v>
      </c>
      <c r="E131" s="7">
        <v>44697</v>
      </c>
      <c r="F131">
        <v>1750</v>
      </c>
      <c r="H131" t="s">
        <v>118</v>
      </c>
      <c r="I131" t="b">
        <v>0</v>
      </c>
      <c r="J131" t="b">
        <v>1</v>
      </c>
      <c r="K131" t="b">
        <v>1</v>
      </c>
      <c r="L131" t="b">
        <v>0</v>
      </c>
      <c r="M131" t="b">
        <v>1</v>
      </c>
      <c r="N131">
        <f>IF(M131,1,0)</f>
        <v>1</v>
      </c>
    </row>
    <row r="132" spans="1:14" x14ac:dyDescent="0.25">
      <c r="A132" t="s">
        <v>24</v>
      </c>
      <c r="B132" t="s">
        <v>103</v>
      </c>
      <c r="C132" s="7">
        <v>44682</v>
      </c>
      <c r="D132" s="7">
        <v>44712</v>
      </c>
      <c r="E132" s="7">
        <v>44697</v>
      </c>
      <c r="F132">
        <v>2050.5300000000002</v>
      </c>
      <c r="H132" t="s">
        <v>118</v>
      </c>
      <c r="I132" t="b">
        <v>1</v>
      </c>
      <c r="J132" t="b">
        <v>0</v>
      </c>
      <c r="K132" t="b">
        <v>0</v>
      </c>
      <c r="L132" t="b">
        <v>0</v>
      </c>
      <c r="M132" t="b">
        <v>0</v>
      </c>
      <c r="N132">
        <f>IF(M132,1,0)</f>
        <v>0</v>
      </c>
    </row>
    <row r="133" spans="1:14" x14ac:dyDescent="0.25">
      <c r="A133" t="s">
        <v>24</v>
      </c>
      <c r="B133" t="s">
        <v>103</v>
      </c>
      <c r="C133" s="7">
        <v>44682</v>
      </c>
      <c r="D133" s="7">
        <v>44712</v>
      </c>
      <c r="E133" s="7">
        <v>44697</v>
      </c>
      <c r="F133">
        <v>1500</v>
      </c>
      <c r="H133" t="s">
        <v>118</v>
      </c>
      <c r="I133" t="b">
        <v>1</v>
      </c>
      <c r="J133" t="b">
        <v>0</v>
      </c>
      <c r="K133" t="b">
        <v>0</v>
      </c>
      <c r="L133" t="b">
        <v>0</v>
      </c>
      <c r="M133" t="b">
        <v>0</v>
      </c>
      <c r="N133">
        <f>IF(M133,1,0)</f>
        <v>0</v>
      </c>
    </row>
    <row r="134" spans="1:14" x14ac:dyDescent="0.25">
      <c r="A134" t="s">
        <v>25</v>
      </c>
      <c r="B134" t="s">
        <v>103</v>
      </c>
      <c r="C134" s="7">
        <v>44652</v>
      </c>
      <c r="D134" s="7">
        <v>44742</v>
      </c>
      <c r="E134" s="7">
        <v>44697</v>
      </c>
      <c r="F134">
        <v>1770.2366666666669</v>
      </c>
      <c r="H134" t="s">
        <v>118</v>
      </c>
      <c r="I134" t="b">
        <v>1</v>
      </c>
      <c r="J134" t="b">
        <v>0</v>
      </c>
      <c r="K134" t="b">
        <v>0</v>
      </c>
      <c r="L134" t="b">
        <v>0</v>
      </c>
      <c r="M134" t="b">
        <v>0</v>
      </c>
      <c r="N134">
        <f>IF(M134,1,0)</f>
        <v>0</v>
      </c>
    </row>
    <row r="135" spans="1:14" x14ac:dyDescent="0.25">
      <c r="A135" t="s">
        <v>25</v>
      </c>
      <c r="B135" t="s">
        <v>103</v>
      </c>
      <c r="C135" s="7">
        <v>44652</v>
      </c>
      <c r="D135" s="7">
        <v>44742</v>
      </c>
      <c r="E135" s="7">
        <v>44697</v>
      </c>
      <c r="F135">
        <v>500</v>
      </c>
      <c r="H135" t="s">
        <v>118</v>
      </c>
      <c r="I135" t="b">
        <v>1</v>
      </c>
      <c r="J135" t="b">
        <v>0</v>
      </c>
      <c r="K135" t="b">
        <v>0</v>
      </c>
      <c r="L135" t="b">
        <v>0</v>
      </c>
      <c r="M135" t="b">
        <v>0</v>
      </c>
      <c r="N135">
        <f>IF(M135,1,0)</f>
        <v>0</v>
      </c>
    </row>
    <row r="136" spans="1:14" x14ac:dyDescent="0.25">
      <c r="A136" t="s">
        <v>25</v>
      </c>
      <c r="B136" t="s">
        <v>103</v>
      </c>
      <c r="C136" s="7">
        <v>44652</v>
      </c>
      <c r="D136" s="7">
        <v>44742</v>
      </c>
      <c r="E136" s="7">
        <v>44697</v>
      </c>
      <c r="F136">
        <v>3000</v>
      </c>
      <c r="H136" t="s">
        <v>118</v>
      </c>
      <c r="I136" t="b">
        <v>1</v>
      </c>
      <c r="J136" t="b">
        <v>0</v>
      </c>
      <c r="K136" t="b">
        <v>0</v>
      </c>
      <c r="L136" t="b">
        <v>0</v>
      </c>
      <c r="M136" t="b">
        <v>0</v>
      </c>
      <c r="N136">
        <f>IF(M136,1,0)</f>
        <v>0</v>
      </c>
    </row>
    <row r="137" spans="1:14" x14ac:dyDescent="0.25">
      <c r="A137" t="s">
        <v>25</v>
      </c>
      <c r="B137" t="s">
        <v>103</v>
      </c>
      <c r="C137" s="7">
        <v>44652</v>
      </c>
      <c r="D137" s="7">
        <v>44742</v>
      </c>
      <c r="E137" s="7">
        <v>44697</v>
      </c>
      <c r="F137">
        <v>900</v>
      </c>
      <c r="H137" t="s">
        <v>118</v>
      </c>
      <c r="I137" t="b">
        <v>1</v>
      </c>
      <c r="J137" t="b">
        <v>0</v>
      </c>
      <c r="K137" t="b">
        <v>0</v>
      </c>
      <c r="L137" t="b">
        <v>0</v>
      </c>
      <c r="M137" t="b">
        <v>0</v>
      </c>
      <c r="N137">
        <f>IF(M137,1,0)</f>
        <v>0</v>
      </c>
    </row>
    <row r="138" spans="1:14" x14ac:dyDescent="0.25">
      <c r="A138" t="s">
        <v>25</v>
      </c>
      <c r="B138" t="s">
        <v>103</v>
      </c>
      <c r="C138" s="7">
        <v>44652</v>
      </c>
      <c r="D138" s="7">
        <v>44742</v>
      </c>
      <c r="E138" s="7">
        <v>44697</v>
      </c>
      <c r="F138">
        <v>2489.42</v>
      </c>
      <c r="H138" t="s">
        <v>118</v>
      </c>
      <c r="I138" t="b">
        <v>0</v>
      </c>
      <c r="J138" t="b">
        <v>1</v>
      </c>
      <c r="K138" t="b">
        <v>1</v>
      </c>
      <c r="L138" t="b">
        <v>0</v>
      </c>
      <c r="M138" t="b">
        <v>1</v>
      </c>
      <c r="N138">
        <f>IF(M138,1,0)</f>
        <v>1</v>
      </c>
    </row>
    <row r="139" spans="1:14" x14ac:dyDescent="0.25">
      <c r="A139" t="s">
        <v>21</v>
      </c>
      <c r="B139" t="s">
        <v>102</v>
      </c>
      <c r="C139" s="7">
        <v>44682</v>
      </c>
      <c r="D139" s="7">
        <v>44712</v>
      </c>
      <c r="E139" s="7">
        <v>44697</v>
      </c>
      <c r="F139">
        <v>1000</v>
      </c>
      <c r="H139" t="s">
        <v>118</v>
      </c>
      <c r="I139" t="b">
        <v>1</v>
      </c>
      <c r="J139" t="b">
        <v>0</v>
      </c>
      <c r="K139" t="b">
        <v>0</v>
      </c>
      <c r="L139" t="b">
        <v>0</v>
      </c>
      <c r="M139" t="b">
        <v>0</v>
      </c>
      <c r="N139">
        <f>IF(M139,1,0)</f>
        <v>0</v>
      </c>
    </row>
    <row r="140" spans="1:14" x14ac:dyDescent="0.25">
      <c r="A140" t="s">
        <v>21</v>
      </c>
      <c r="B140" t="s">
        <v>102</v>
      </c>
      <c r="C140" s="7">
        <v>44682</v>
      </c>
      <c r="D140" s="7">
        <v>44712</v>
      </c>
      <c r="E140" s="7">
        <v>44697</v>
      </c>
      <c r="F140">
        <v>2000</v>
      </c>
      <c r="H140" t="s">
        <v>118</v>
      </c>
      <c r="I140" t="b">
        <v>1</v>
      </c>
      <c r="J140" t="b">
        <v>0</v>
      </c>
      <c r="K140" t="b">
        <v>0</v>
      </c>
      <c r="L140" t="b">
        <v>0</v>
      </c>
      <c r="M140" t="b">
        <v>0</v>
      </c>
      <c r="N140">
        <f>IF(M140,1,0)</f>
        <v>0</v>
      </c>
    </row>
    <row r="141" spans="1:14" x14ac:dyDescent="0.25">
      <c r="A141" t="s">
        <v>21</v>
      </c>
      <c r="B141" t="s">
        <v>102</v>
      </c>
      <c r="C141" s="7">
        <v>44682</v>
      </c>
      <c r="D141" s="7">
        <v>44712</v>
      </c>
      <c r="E141" s="7">
        <v>44697</v>
      </c>
      <c r="F141">
        <v>700</v>
      </c>
      <c r="H141" t="s">
        <v>118</v>
      </c>
      <c r="I141" t="b">
        <v>1</v>
      </c>
      <c r="J141" t="b">
        <v>0</v>
      </c>
      <c r="K141" t="b">
        <v>0</v>
      </c>
      <c r="L141" t="b">
        <v>0</v>
      </c>
      <c r="M141" t="b">
        <v>0</v>
      </c>
      <c r="N141">
        <f>IF(M141,1,0)</f>
        <v>0</v>
      </c>
    </row>
    <row r="142" spans="1:14" x14ac:dyDescent="0.25">
      <c r="A142" t="s">
        <v>21</v>
      </c>
      <c r="B142" t="s">
        <v>102</v>
      </c>
      <c r="C142" s="7">
        <v>44682</v>
      </c>
      <c r="D142" s="7">
        <v>44712</v>
      </c>
      <c r="E142" s="7">
        <v>44697</v>
      </c>
      <c r="F142">
        <v>1375</v>
      </c>
      <c r="H142" t="s">
        <v>118</v>
      </c>
      <c r="I142" t="b">
        <v>0</v>
      </c>
      <c r="J142" t="b">
        <v>1</v>
      </c>
      <c r="K142" t="b">
        <v>1</v>
      </c>
      <c r="L142" t="b">
        <v>0</v>
      </c>
      <c r="M142" t="b">
        <v>1</v>
      </c>
      <c r="N142">
        <f>IF(M142,1,0)</f>
        <v>1</v>
      </c>
    </row>
    <row r="143" spans="1:14" x14ac:dyDescent="0.25">
      <c r="A143" t="s">
        <v>22</v>
      </c>
      <c r="B143" t="s">
        <v>101</v>
      </c>
      <c r="C143" s="7">
        <v>44682</v>
      </c>
      <c r="D143" s="7">
        <v>44712</v>
      </c>
      <c r="E143" s="7">
        <v>44697</v>
      </c>
      <c r="F143">
        <v>2500</v>
      </c>
      <c r="H143" t="s">
        <v>118</v>
      </c>
      <c r="I143" t="b">
        <v>0</v>
      </c>
      <c r="J143" t="b">
        <v>1</v>
      </c>
      <c r="K143" t="b">
        <v>1</v>
      </c>
      <c r="L143" t="b">
        <v>0</v>
      </c>
      <c r="M143" t="b">
        <v>1</v>
      </c>
      <c r="N143">
        <f>IF(M143,1,0)</f>
        <v>1</v>
      </c>
    </row>
    <row r="144" spans="1:14" x14ac:dyDescent="0.25">
      <c r="A144" t="s">
        <v>30</v>
      </c>
      <c r="B144" t="s">
        <v>102</v>
      </c>
      <c r="C144" s="7">
        <v>44562</v>
      </c>
      <c r="D144" s="7">
        <v>44834</v>
      </c>
      <c r="E144" s="7">
        <v>44698</v>
      </c>
      <c r="F144">
        <v>6000</v>
      </c>
      <c r="H144" t="s">
        <v>118</v>
      </c>
      <c r="I144" t="b">
        <v>1</v>
      </c>
      <c r="J144" t="b">
        <v>0</v>
      </c>
      <c r="K144" t="b">
        <v>0</v>
      </c>
      <c r="L144" t="b">
        <v>0</v>
      </c>
      <c r="M144" t="b">
        <v>0</v>
      </c>
      <c r="N144">
        <f>IF(M144,1,0)</f>
        <v>0</v>
      </c>
    </row>
    <row r="145" spans="1:14" x14ac:dyDescent="0.25">
      <c r="A145" t="s">
        <v>36</v>
      </c>
      <c r="B145" t="s">
        <v>103</v>
      </c>
      <c r="C145" s="7">
        <v>44531</v>
      </c>
      <c r="D145" s="7">
        <v>44895</v>
      </c>
      <c r="E145" s="7">
        <v>44713</v>
      </c>
      <c r="F145">
        <v>1713.5975000000001</v>
      </c>
      <c r="H145" t="s">
        <v>118</v>
      </c>
      <c r="I145" t="b">
        <v>1</v>
      </c>
      <c r="J145" t="b">
        <v>0</v>
      </c>
      <c r="K145" t="b">
        <v>0</v>
      </c>
      <c r="L145" t="b">
        <v>0</v>
      </c>
      <c r="M145" t="b">
        <v>0</v>
      </c>
      <c r="N145">
        <f>IF(M145,1,0)</f>
        <v>0</v>
      </c>
    </row>
    <row r="146" spans="1:14" x14ac:dyDescent="0.25">
      <c r="A146" t="s">
        <v>36</v>
      </c>
      <c r="B146" t="s">
        <v>103</v>
      </c>
      <c r="C146" s="7">
        <v>44531</v>
      </c>
      <c r="D146" s="7">
        <v>44895</v>
      </c>
      <c r="E146" s="7">
        <v>44713</v>
      </c>
      <c r="F146">
        <v>2500</v>
      </c>
      <c r="H146" t="s">
        <v>118</v>
      </c>
      <c r="I146" t="b">
        <v>1</v>
      </c>
      <c r="J146" t="b">
        <v>0</v>
      </c>
      <c r="K146" t="b">
        <v>0</v>
      </c>
      <c r="L146" t="b">
        <v>0</v>
      </c>
      <c r="M146" t="b">
        <v>0</v>
      </c>
      <c r="N146">
        <f>IF(M146,1,0)</f>
        <v>0</v>
      </c>
    </row>
    <row r="147" spans="1:14" x14ac:dyDescent="0.25">
      <c r="A147" t="s">
        <v>36</v>
      </c>
      <c r="B147" t="s">
        <v>103</v>
      </c>
      <c r="C147" s="7">
        <v>44531</v>
      </c>
      <c r="D147" s="7">
        <v>44895</v>
      </c>
      <c r="E147" s="7">
        <v>44713</v>
      </c>
      <c r="F147">
        <v>1000</v>
      </c>
      <c r="H147" t="s">
        <v>118</v>
      </c>
      <c r="I147" t="b">
        <v>0</v>
      </c>
      <c r="J147" t="b">
        <v>1</v>
      </c>
      <c r="K147" t="b">
        <v>1</v>
      </c>
      <c r="L147" t="b">
        <v>0</v>
      </c>
      <c r="M147" t="b">
        <v>1</v>
      </c>
      <c r="N147">
        <f>IF(M147,1,0)</f>
        <v>1</v>
      </c>
    </row>
    <row r="148" spans="1:14" x14ac:dyDescent="0.25">
      <c r="A148" t="s">
        <v>35</v>
      </c>
      <c r="B148" t="s">
        <v>102</v>
      </c>
      <c r="C148" s="7">
        <v>44531</v>
      </c>
      <c r="D148" s="7">
        <v>44895</v>
      </c>
      <c r="E148" s="7">
        <v>44713</v>
      </c>
      <c r="F148">
        <v>10000</v>
      </c>
      <c r="H148" t="s">
        <v>118</v>
      </c>
      <c r="I148" t="b">
        <v>1</v>
      </c>
      <c r="J148" t="b">
        <v>0</v>
      </c>
      <c r="K148" t="b">
        <v>0</v>
      </c>
      <c r="L148" t="b">
        <v>0</v>
      </c>
      <c r="M148" t="b">
        <v>0</v>
      </c>
      <c r="N148">
        <f>IF(M148,1,0)</f>
        <v>0</v>
      </c>
    </row>
    <row r="149" spans="1:14" x14ac:dyDescent="0.25">
      <c r="A149" t="s">
        <v>35</v>
      </c>
      <c r="B149" t="s">
        <v>102</v>
      </c>
      <c r="C149" s="7">
        <v>44531</v>
      </c>
      <c r="D149" s="7">
        <v>44895</v>
      </c>
      <c r="E149" s="7">
        <v>44713</v>
      </c>
      <c r="F149">
        <v>563.12416666666661</v>
      </c>
      <c r="H149" t="s">
        <v>118</v>
      </c>
      <c r="I149" t="b">
        <v>1</v>
      </c>
      <c r="J149" t="b">
        <v>0</v>
      </c>
      <c r="K149" t="b">
        <v>0</v>
      </c>
      <c r="L149" t="b">
        <v>0</v>
      </c>
      <c r="M149" t="b">
        <v>0</v>
      </c>
      <c r="N149">
        <f>IF(M149,1,0)</f>
        <v>0</v>
      </c>
    </row>
    <row r="150" spans="1:14" x14ac:dyDescent="0.25">
      <c r="A150" t="s">
        <v>35</v>
      </c>
      <c r="B150" t="s">
        <v>102</v>
      </c>
      <c r="C150" s="7">
        <v>44531</v>
      </c>
      <c r="D150" s="7">
        <v>44895</v>
      </c>
      <c r="E150" s="7">
        <v>44713</v>
      </c>
      <c r="F150">
        <v>3250</v>
      </c>
      <c r="H150" t="s">
        <v>118</v>
      </c>
      <c r="I150" t="b">
        <v>0</v>
      </c>
      <c r="J150" t="b">
        <v>1</v>
      </c>
      <c r="K150" t="b">
        <v>1</v>
      </c>
      <c r="L150" t="b">
        <v>0</v>
      </c>
      <c r="M150" t="b">
        <v>1</v>
      </c>
      <c r="N150">
        <f>IF(M150,1,0)</f>
        <v>1</v>
      </c>
    </row>
    <row r="151" spans="1:14" x14ac:dyDescent="0.25">
      <c r="A151" t="s">
        <v>36</v>
      </c>
      <c r="B151" t="s">
        <v>105</v>
      </c>
      <c r="C151" s="7">
        <v>44531</v>
      </c>
      <c r="D151" s="7">
        <v>44895</v>
      </c>
      <c r="E151" s="7">
        <v>44713</v>
      </c>
      <c r="F151">
        <v>3000</v>
      </c>
      <c r="H151" t="s">
        <v>118</v>
      </c>
      <c r="I151" t="b">
        <v>1</v>
      </c>
      <c r="J151" t="b">
        <v>0</v>
      </c>
      <c r="K151" t="b">
        <v>0</v>
      </c>
      <c r="L151" t="b">
        <v>0</v>
      </c>
      <c r="M151" t="b">
        <v>0</v>
      </c>
      <c r="N151">
        <f>IF(M151,1,0)</f>
        <v>0</v>
      </c>
    </row>
    <row r="152" spans="1:14" x14ac:dyDescent="0.25">
      <c r="A152" t="s">
        <v>36</v>
      </c>
      <c r="B152" t="s">
        <v>105</v>
      </c>
      <c r="C152" s="7">
        <v>44531</v>
      </c>
      <c r="D152" s="7">
        <v>44895</v>
      </c>
      <c r="E152" s="7">
        <v>44713</v>
      </c>
      <c r="F152">
        <v>1250</v>
      </c>
      <c r="H152" t="s">
        <v>118</v>
      </c>
      <c r="I152" t="b">
        <v>1</v>
      </c>
      <c r="J152" t="b">
        <v>0</v>
      </c>
      <c r="K152" t="b">
        <v>0</v>
      </c>
      <c r="L152" t="b">
        <v>0</v>
      </c>
      <c r="M152" t="b">
        <v>0</v>
      </c>
      <c r="N152">
        <f>IF(M152,1,0)</f>
        <v>0</v>
      </c>
    </row>
    <row r="153" spans="1:14" x14ac:dyDescent="0.25">
      <c r="A153" t="s">
        <v>36</v>
      </c>
      <c r="B153" t="s">
        <v>105</v>
      </c>
      <c r="C153" s="7">
        <v>44501</v>
      </c>
      <c r="D153" s="7">
        <v>44926</v>
      </c>
      <c r="E153" s="7">
        <v>44713.5</v>
      </c>
      <c r="F153">
        <v>714.28571428571433</v>
      </c>
      <c r="H153" t="s">
        <v>118</v>
      </c>
      <c r="I153" t="b">
        <v>1</v>
      </c>
      <c r="J153" t="b">
        <v>0</v>
      </c>
      <c r="K153" t="b">
        <v>0</v>
      </c>
      <c r="L153" t="b">
        <v>0</v>
      </c>
      <c r="M153" t="b">
        <v>0</v>
      </c>
      <c r="N153">
        <f>IF(M153,1,0)</f>
        <v>0</v>
      </c>
    </row>
    <row r="154" spans="1:14" x14ac:dyDescent="0.25">
      <c r="A154" t="s">
        <v>36</v>
      </c>
      <c r="B154" t="s">
        <v>105</v>
      </c>
      <c r="C154" s="7">
        <v>44501</v>
      </c>
      <c r="D154" s="7">
        <v>44926</v>
      </c>
      <c r="E154" s="7">
        <v>44713.5</v>
      </c>
      <c r="F154">
        <v>7070.3571428571431</v>
      </c>
      <c r="H154" t="s">
        <v>118</v>
      </c>
      <c r="I154" t="b">
        <v>1</v>
      </c>
      <c r="J154" t="b">
        <v>0</v>
      </c>
      <c r="K154" t="b">
        <v>0</v>
      </c>
      <c r="L154" t="b">
        <v>0</v>
      </c>
      <c r="M154" t="b">
        <v>0</v>
      </c>
      <c r="N154">
        <f>IF(M154,1,0)</f>
        <v>0</v>
      </c>
    </row>
    <row r="155" spans="1:14" x14ac:dyDescent="0.25">
      <c r="A155" t="s">
        <v>26</v>
      </c>
      <c r="B155" t="s">
        <v>103</v>
      </c>
      <c r="C155" s="7">
        <v>44713</v>
      </c>
      <c r="D155" s="7">
        <v>44742</v>
      </c>
      <c r="E155" s="7">
        <v>44727.5</v>
      </c>
      <c r="F155">
        <v>10233.16</v>
      </c>
      <c r="H155" t="s">
        <v>118</v>
      </c>
      <c r="I155" t="b">
        <v>0</v>
      </c>
      <c r="J155" t="b">
        <v>1</v>
      </c>
      <c r="K155" t="b">
        <v>1</v>
      </c>
      <c r="L155" t="b">
        <v>0</v>
      </c>
      <c r="M155" t="b">
        <v>1</v>
      </c>
      <c r="N155">
        <f>IF(M155,1,0)</f>
        <v>1</v>
      </c>
    </row>
    <row r="156" spans="1:14" x14ac:dyDescent="0.25">
      <c r="A156" t="s">
        <v>29</v>
      </c>
      <c r="B156" t="s">
        <v>103</v>
      </c>
      <c r="C156" s="7">
        <v>44713</v>
      </c>
      <c r="D156" s="7">
        <v>44742</v>
      </c>
      <c r="E156" s="7">
        <v>44727.5</v>
      </c>
      <c r="F156">
        <v>2500</v>
      </c>
      <c r="H156" t="s">
        <v>118</v>
      </c>
      <c r="I156" t="b">
        <v>1</v>
      </c>
      <c r="J156" t="b">
        <v>0</v>
      </c>
      <c r="K156" t="b">
        <v>0</v>
      </c>
      <c r="L156" t="b">
        <v>0</v>
      </c>
      <c r="M156" t="b">
        <v>0</v>
      </c>
      <c r="N156">
        <f>IF(M156,1,0)</f>
        <v>0</v>
      </c>
    </row>
    <row r="157" spans="1:14" x14ac:dyDescent="0.25">
      <c r="A157" t="s">
        <v>29</v>
      </c>
      <c r="B157" t="s">
        <v>103</v>
      </c>
      <c r="C157" s="7">
        <v>44713</v>
      </c>
      <c r="D157" s="7">
        <v>44742</v>
      </c>
      <c r="E157" s="7">
        <v>44727.5</v>
      </c>
      <c r="F157">
        <v>1500</v>
      </c>
      <c r="H157" t="s">
        <v>118</v>
      </c>
      <c r="I157" t="b">
        <v>1</v>
      </c>
      <c r="J157" t="b">
        <v>0</v>
      </c>
      <c r="K157" t="b">
        <v>0</v>
      </c>
      <c r="L157" t="b">
        <v>0</v>
      </c>
      <c r="M157" t="b">
        <v>0</v>
      </c>
      <c r="N157">
        <f>IF(M157,1,0)</f>
        <v>0</v>
      </c>
    </row>
    <row r="158" spans="1:14" x14ac:dyDescent="0.25">
      <c r="A158" t="s">
        <v>29</v>
      </c>
      <c r="B158" t="s">
        <v>103</v>
      </c>
      <c r="C158" s="7">
        <v>44713</v>
      </c>
      <c r="D158" s="7">
        <v>44742</v>
      </c>
      <c r="E158" s="7">
        <v>44727.5</v>
      </c>
      <c r="F158">
        <v>600</v>
      </c>
      <c r="H158" t="s">
        <v>118</v>
      </c>
      <c r="I158" t="b">
        <v>1</v>
      </c>
      <c r="J158" t="b">
        <v>0</v>
      </c>
      <c r="K158" t="b">
        <v>0</v>
      </c>
      <c r="L158" t="b">
        <v>0</v>
      </c>
      <c r="M158" t="b">
        <v>0</v>
      </c>
      <c r="N158">
        <f>IF(M158,1,0)</f>
        <v>0</v>
      </c>
    </row>
    <row r="159" spans="1:14" x14ac:dyDescent="0.25">
      <c r="A159" t="s">
        <v>29</v>
      </c>
      <c r="B159" t="s">
        <v>103</v>
      </c>
      <c r="C159" s="7">
        <v>44713</v>
      </c>
      <c r="D159" s="7">
        <v>44742</v>
      </c>
      <c r="E159" s="7">
        <v>44727.5</v>
      </c>
      <c r="F159">
        <v>1750</v>
      </c>
      <c r="H159" t="s">
        <v>118</v>
      </c>
      <c r="I159" t="b">
        <v>1</v>
      </c>
      <c r="J159" t="b">
        <v>0</v>
      </c>
      <c r="K159" t="b">
        <v>0</v>
      </c>
      <c r="L159" t="b">
        <v>0</v>
      </c>
      <c r="M159" t="b">
        <v>0</v>
      </c>
      <c r="N159">
        <f>IF(M159,1,0)</f>
        <v>0</v>
      </c>
    </row>
    <row r="160" spans="1:14" x14ac:dyDescent="0.25">
      <c r="A160" t="s">
        <v>29</v>
      </c>
      <c r="B160" t="s">
        <v>103</v>
      </c>
      <c r="C160" s="7">
        <v>44713</v>
      </c>
      <c r="D160" s="7">
        <v>44742</v>
      </c>
      <c r="E160" s="7">
        <v>44727.5</v>
      </c>
      <c r="F160">
        <v>2050.5300000000002</v>
      </c>
      <c r="H160" t="s">
        <v>118</v>
      </c>
      <c r="I160" t="b">
        <v>1</v>
      </c>
      <c r="J160" t="b">
        <v>0</v>
      </c>
      <c r="K160" t="b">
        <v>0</v>
      </c>
      <c r="L160" t="b">
        <v>0</v>
      </c>
      <c r="M160" t="b">
        <v>0</v>
      </c>
      <c r="N160">
        <f>IF(M160,1,0)</f>
        <v>0</v>
      </c>
    </row>
    <row r="161" spans="1:14" x14ac:dyDescent="0.25">
      <c r="A161" t="s">
        <v>29</v>
      </c>
      <c r="B161" t="s">
        <v>103</v>
      </c>
      <c r="C161" s="7">
        <v>44713</v>
      </c>
      <c r="D161" s="7">
        <v>44742</v>
      </c>
      <c r="E161" s="7">
        <v>44727.5</v>
      </c>
      <c r="F161">
        <v>1500</v>
      </c>
      <c r="H161" t="s">
        <v>118</v>
      </c>
      <c r="I161" t="b">
        <v>1</v>
      </c>
      <c r="J161" t="b">
        <v>0</v>
      </c>
      <c r="K161" t="b">
        <v>0</v>
      </c>
      <c r="L161" t="b">
        <v>0</v>
      </c>
      <c r="M161" t="b">
        <v>0</v>
      </c>
      <c r="N161">
        <f>IF(M161,1,0)</f>
        <v>0</v>
      </c>
    </row>
    <row r="162" spans="1:14" x14ac:dyDescent="0.25">
      <c r="A162" t="s">
        <v>29</v>
      </c>
      <c r="B162" t="s">
        <v>103</v>
      </c>
      <c r="C162" s="7">
        <v>44682</v>
      </c>
      <c r="D162" s="7">
        <v>44773</v>
      </c>
      <c r="E162" s="7">
        <v>44727.5</v>
      </c>
      <c r="F162">
        <v>2500</v>
      </c>
      <c r="H162" t="s">
        <v>118</v>
      </c>
      <c r="I162" t="b">
        <v>1</v>
      </c>
      <c r="J162" t="b">
        <v>0</v>
      </c>
      <c r="K162" t="b">
        <v>0</v>
      </c>
      <c r="L162" t="b">
        <v>0</v>
      </c>
      <c r="M162" t="b">
        <v>0</v>
      </c>
      <c r="N162">
        <f>IF(M162,1,0)</f>
        <v>0</v>
      </c>
    </row>
    <row r="163" spans="1:14" x14ac:dyDescent="0.25">
      <c r="A163" t="s">
        <v>29</v>
      </c>
      <c r="B163" t="s">
        <v>103</v>
      </c>
      <c r="C163" s="7">
        <v>44682</v>
      </c>
      <c r="D163" s="7">
        <v>44773</v>
      </c>
      <c r="E163" s="7">
        <v>44727.5</v>
      </c>
      <c r="F163">
        <v>1967.69</v>
      </c>
      <c r="H163" t="s">
        <v>118</v>
      </c>
      <c r="I163" t="b">
        <v>1</v>
      </c>
      <c r="J163" t="b">
        <v>0</v>
      </c>
      <c r="K163" t="b">
        <v>0</v>
      </c>
      <c r="L163" t="b">
        <v>0</v>
      </c>
      <c r="M163" t="b">
        <v>0</v>
      </c>
      <c r="N163">
        <f>IF(M163,1,0)</f>
        <v>0</v>
      </c>
    </row>
    <row r="164" spans="1:14" x14ac:dyDescent="0.25">
      <c r="A164" t="s">
        <v>29</v>
      </c>
      <c r="B164" t="s">
        <v>103</v>
      </c>
      <c r="C164" s="7">
        <v>44682</v>
      </c>
      <c r="D164" s="7">
        <v>44773</v>
      </c>
      <c r="E164" s="7">
        <v>44727.5</v>
      </c>
      <c r="F164">
        <v>1750</v>
      </c>
      <c r="H164" t="s">
        <v>118</v>
      </c>
      <c r="I164" t="b">
        <v>1</v>
      </c>
      <c r="J164" t="b">
        <v>0</v>
      </c>
      <c r="K164" t="b">
        <v>0</v>
      </c>
      <c r="L164" t="b">
        <v>0</v>
      </c>
      <c r="M164" t="b">
        <v>0</v>
      </c>
      <c r="N164">
        <f>IF(M164,1,0)</f>
        <v>0</v>
      </c>
    </row>
    <row r="165" spans="1:14" x14ac:dyDescent="0.25">
      <c r="A165" t="s">
        <v>29</v>
      </c>
      <c r="B165" t="s">
        <v>103</v>
      </c>
      <c r="C165" s="7">
        <v>44682</v>
      </c>
      <c r="D165" s="7">
        <v>44773</v>
      </c>
      <c r="E165" s="7">
        <v>44727.5</v>
      </c>
      <c r="F165">
        <v>422.9666666666667</v>
      </c>
      <c r="H165" t="s">
        <v>118</v>
      </c>
      <c r="I165" t="b">
        <v>1</v>
      </c>
      <c r="J165" t="b">
        <v>0</v>
      </c>
      <c r="K165" t="b">
        <v>0</v>
      </c>
      <c r="L165" t="b">
        <v>0</v>
      </c>
      <c r="M165" t="b">
        <v>0</v>
      </c>
      <c r="N165">
        <f>IF(M165,1,0)</f>
        <v>0</v>
      </c>
    </row>
    <row r="166" spans="1:14" x14ac:dyDescent="0.25">
      <c r="A166" t="s">
        <v>29</v>
      </c>
      <c r="B166" t="s">
        <v>103</v>
      </c>
      <c r="C166" s="7">
        <v>44682</v>
      </c>
      <c r="D166" s="7">
        <v>44773</v>
      </c>
      <c r="E166" s="7">
        <v>44727.5</v>
      </c>
      <c r="F166">
        <v>5987.583333333333</v>
      </c>
      <c r="H166" t="s">
        <v>118</v>
      </c>
      <c r="I166" t="b">
        <v>1</v>
      </c>
      <c r="J166" t="b">
        <v>0</v>
      </c>
      <c r="K166" t="b">
        <v>0</v>
      </c>
      <c r="L166" t="b">
        <v>0</v>
      </c>
      <c r="M166" t="b">
        <v>0</v>
      </c>
      <c r="N166">
        <f>IF(M166,1,0)</f>
        <v>0</v>
      </c>
    </row>
    <row r="167" spans="1:14" x14ac:dyDescent="0.25">
      <c r="A167" t="s">
        <v>27</v>
      </c>
      <c r="B167" t="s">
        <v>104</v>
      </c>
      <c r="C167" s="7">
        <v>44713</v>
      </c>
      <c r="D167" s="7">
        <v>44742</v>
      </c>
      <c r="E167" s="7">
        <v>44727.5</v>
      </c>
      <c r="F167">
        <v>2362.3000000000002</v>
      </c>
      <c r="H167" t="s">
        <v>118</v>
      </c>
      <c r="I167" t="b">
        <v>1</v>
      </c>
      <c r="J167" t="b">
        <v>0</v>
      </c>
      <c r="K167" t="b">
        <v>0</v>
      </c>
      <c r="L167" t="b">
        <v>0</v>
      </c>
      <c r="M167" t="b">
        <v>0</v>
      </c>
      <c r="N167">
        <f>IF(M167,1,0)</f>
        <v>0</v>
      </c>
    </row>
    <row r="168" spans="1:14" x14ac:dyDescent="0.25">
      <c r="A168" t="s">
        <v>27</v>
      </c>
      <c r="B168" t="s">
        <v>104</v>
      </c>
      <c r="C168" s="7">
        <v>44713</v>
      </c>
      <c r="D168" s="7">
        <v>44742</v>
      </c>
      <c r="E168" s="7">
        <v>44727.5</v>
      </c>
      <c r="F168">
        <v>2000</v>
      </c>
      <c r="H168" t="s">
        <v>118</v>
      </c>
      <c r="I168" t="b">
        <v>0</v>
      </c>
      <c r="J168" t="b">
        <v>1</v>
      </c>
      <c r="K168" t="b">
        <v>1</v>
      </c>
      <c r="L168" t="b">
        <v>0</v>
      </c>
      <c r="M168" t="b">
        <v>1</v>
      </c>
      <c r="N168">
        <f>IF(M168,1,0)</f>
        <v>1</v>
      </c>
    </row>
    <row r="169" spans="1:14" x14ac:dyDescent="0.25">
      <c r="A169" t="s">
        <v>28</v>
      </c>
      <c r="B169" t="s">
        <v>101</v>
      </c>
      <c r="C169" s="7">
        <v>44713</v>
      </c>
      <c r="D169" s="7">
        <v>44742</v>
      </c>
      <c r="E169" s="7">
        <v>44727.5</v>
      </c>
      <c r="F169">
        <v>700</v>
      </c>
      <c r="H169" t="s">
        <v>118</v>
      </c>
      <c r="I169" t="b">
        <v>1</v>
      </c>
      <c r="J169" t="b">
        <v>0</v>
      </c>
      <c r="K169" t="b">
        <v>0</v>
      </c>
      <c r="L169" t="b">
        <v>0</v>
      </c>
      <c r="M169" t="b">
        <v>0</v>
      </c>
      <c r="N169">
        <f>IF(M169,1,0)</f>
        <v>0</v>
      </c>
    </row>
    <row r="170" spans="1:14" x14ac:dyDescent="0.25">
      <c r="A170" t="s">
        <v>28</v>
      </c>
      <c r="B170" t="s">
        <v>101</v>
      </c>
      <c r="C170" s="7">
        <v>44713</v>
      </c>
      <c r="D170" s="7">
        <v>44742</v>
      </c>
      <c r="E170" s="7">
        <v>44727.5</v>
      </c>
      <c r="F170">
        <v>1375</v>
      </c>
      <c r="H170" t="s">
        <v>118</v>
      </c>
      <c r="I170" t="b">
        <v>0</v>
      </c>
      <c r="J170" t="b">
        <v>1</v>
      </c>
      <c r="K170" t="b">
        <v>1</v>
      </c>
      <c r="L170" t="b">
        <v>0</v>
      </c>
      <c r="M170" t="b">
        <v>1</v>
      </c>
      <c r="N170">
        <f>IF(M170,1,0)</f>
        <v>1</v>
      </c>
    </row>
    <row r="171" spans="1:14" x14ac:dyDescent="0.25">
      <c r="A171" t="s">
        <v>31</v>
      </c>
      <c r="B171" t="s">
        <v>105</v>
      </c>
      <c r="C171" s="7">
        <v>44621</v>
      </c>
      <c r="D171" s="7">
        <v>44865</v>
      </c>
      <c r="E171" s="7">
        <v>44743</v>
      </c>
      <c r="F171">
        <v>908.98874999999998</v>
      </c>
      <c r="H171" t="s">
        <v>118</v>
      </c>
      <c r="I171" t="b">
        <v>1</v>
      </c>
      <c r="J171" t="b">
        <v>0</v>
      </c>
      <c r="K171" t="b">
        <v>0</v>
      </c>
      <c r="L171" t="b">
        <v>0</v>
      </c>
      <c r="M171" t="b">
        <v>0</v>
      </c>
      <c r="N171">
        <f>IF(M171,1,0)</f>
        <v>0</v>
      </c>
    </row>
    <row r="172" spans="1:14" x14ac:dyDescent="0.25">
      <c r="A172" t="s">
        <v>36</v>
      </c>
      <c r="B172" t="s">
        <v>105</v>
      </c>
      <c r="C172" s="7">
        <v>44593</v>
      </c>
      <c r="D172" s="7">
        <v>44895</v>
      </c>
      <c r="E172" s="7">
        <v>44744</v>
      </c>
      <c r="F172">
        <v>500</v>
      </c>
      <c r="H172" t="s">
        <v>118</v>
      </c>
      <c r="I172" t="b">
        <v>1</v>
      </c>
      <c r="J172" t="b">
        <v>0</v>
      </c>
      <c r="K172" t="b">
        <v>0</v>
      </c>
      <c r="L172" t="b">
        <v>0</v>
      </c>
      <c r="M172" t="b">
        <v>0</v>
      </c>
      <c r="N172">
        <f>IF(M172,1,0)</f>
        <v>0</v>
      </c>
    </row>
    <row r="173" spans="1:14" x14ac:dyDescent="0.25">
      <c r="A173" t="s">
        <v>36</v>
      </c>
      <c r="B173" t="s">
        <v>105</v>
      </c>
      <c r="C173" s="7">
        <v>44562</v>
      </c>
      <c r="D173" s="7">
        <v>44926</v>
      </c>
      <c r="E173" s="7">
        <v>44744</v>
      </c>
      <c r="F173">
        <v>1666.666666666667</v>
      </c>
      <c r="H173" t="s">
        <v>118</v>
      </c>
      <c r="I173" t="b">
        <v>1</v>
      </c>
      <c r="J173" t="b">
        <v>0</v>
      </c>
      <c r="K173" t="b">
        <v>0</v>
      </c>
      <c r="L173" t="b">
        <v>0</v>
      </c>
      <c r="M173" t="b">
        <v>0</v>
      </c>
      <c r="N173">
        <f>IF(M173,1,0)</f>
        <v>0</v>
      </c>
    </row>
    <row r="174" spans="1:14" x14ac:dyDescent="0.25">
      <c r="A174" t="s">
        <v>36</v>
      </c>
      <c r="B174" t="s">
        <v>105</v>
      </c>
      <c r="C174" s="7">
        <v>44562</v>
      </c>
      <c r="D174" s="7">
        <v>44926</v>
      </c>
      <c r="E174" s="7">
        <v>44744</v>
      </c>
      <c r="F174">
        <v>833.33333333333337</v>
      </c>
      <c r="H174" t="s">
        <v>118</v>
      </c>
      <c r="I174" t="b">
        <v>1</v>
      </c>
      <c r="J174" t="b">
        <v>0</v>
      </c>
      <c r="K174" t="b">
        <v>0</v>
      </c>
      <c r="L174" t="b">
        <v>0</v>
      </c>
      <c r="M174" t="b">
        <v>0</v>
      </c>
      <c r="N174">
        <f>IF(M174,1,0)</f>
        <v>0</v>
      </c>
    </row>
    <row r="175" spans="1:14" x14ac:dyDescent="0.25">
      <c r="A175" t="s">
        <v>36</v>
      </c>
      <c r="B175" t="s">
        <v>105</v>
      </c>
      <c r="C175" s="7">
        <v>44562</v>
      </c>
      <c r="D175" s="7">
        <v>44926</v>
      </c>
      <c r="E175" s="7">
        <v>44744</v>
      </c>
      <c r="F175">
        <v>750</v>
      </c>
      <c r="H175" t="s">
        <v>118</v>
      </c>
      <c r="I175" t="b">
        <v>1</v>
      </c>
      <c r="J175" t="b">
        <v>0</v>
      </c>
      <c r="K175" t="b">
        <v>0</v>
      </c>
      <c r="L175" t="b">
        <v>0</v>
      </c>
      <c r="M175" t="b">
        <v>0</v>
      </c>
      <c r="N175">
        <f>IF(M175,1,0)</f>
        <v>0</v>
      </c>
    </row>
    <row r="176" spans="1:14" x14ac:dyDescent="0.25">
      <c r="A176" t="s">
        <v>36</v>
      </c>
      <c r="B176" t="s">
        <v>105</v>
      </c>
      <c r="C176" s="7">
        <v>44562</v>
      </c>
      <c r="D176" s="7">
        <v>44926</v>
      </c>
      <c r="E176" s="7">
        <v>44744</v>
      </c>
      <c r="F176">
        <v>2916.666666666667</v>
      </c>
      <c r="H176" t="s">
        <v>118</v>
      </c>
      <c r="I176" t="b">
        <v>1</v>
      </c>
      <c r="J176" t="b">
        <v>0</v>
      </c>
      <c r="K176" t="b">
        <v>0</v>
      </c>
      <c r="L176" t="b">
        <v>0</v>
      </c>
      <c r="M176" t="b">
        <v>0</v>
      </c>
      <c r="N176">
        <f>IF(M176,1,0)</f>
        <v>0</v>
      </c>
    </row>
    <row r="177" spans="1:14" x14ac:dyDescent="0.25">
      <c r="A177" t="s">
        <v>36</v>
      </c>
      <c r="B177" t="s">
        <v>105</v>
      </c>
      <c r="C177" s="7">
        <v>44562</v>
      </c>
      <c r="D177" s="7">
        <v>44926</v>
      </c>
      <c r="E177" s="7">
        <v>44744</v>
      </c>
      <c r="F177">
        <v>3708.333333333333</v>
      </c>
      <c r="H177" t="s">
        <v>118</v>
      </c>
      <c r="I177" t="b">
        <v>1</v>
      </c>
      <c r="J177" t="b">
        <v>0</v>
      </c>
      <c r="K177" t="b">
        <v>0</v>
      </c>
      <c r="L177" t="b">
        <v>0</v>
      </c>
      <c r="M177" t="b">
        <v>0</v>
      </c>
      <c r="N177">
        <f>IF(M177,1,0)</f>
        <v>0</v>
      </c>
    </row>
    <row r="178" spans="1:14" x14ac:dyDescent="0.25">
      <c r="A178" t="s">
        <v>36</v>
      </c>
      <c r="B178" t="s">
        <v>105</v>
      </c>
      <c r="C178" s="7">
        <v>44562</v>
      </c>
      <c r="D178" s="7">
        <v>44926</v>
      </c>
      <c r="E178" s="7">
        <v>44744</v>
      </c>
      <c r="F178">
        <v>7916.666666666667</v>
      </c>
      <c r="H178" t="s">
        <v>118</v>
      </c>
      <c r="I178" t="b">
        <v>1</v>
      </c>
      <c r="J178" t="b">
        <v>0</v>
      </c>
      <c r="K178" t="b">
        <v>0</v>
      </c>
      <c r="L178" t="b">
        <v>0</v>
      </c>
      <c r="M178" t="b">
        <v>0</v>
      </c>
      <c r="N178">
        <f>IF(M178,1,0)</f>
        <v>0</v>
      </c>
    </row>
    <row r="179" spans="1:14" x14ac:dyDescent="0.25">
      <c r="A179" t="s">
        <v>36</v>
      </c>
      <c r="B179" t="s">
        <v>105</v>
      </c>
      <c r="C179" s="7">
        <v>44562</v>
      </c>
      <c r="D179" s="7">
        <v>44926</v>
      </c>
      <c r="E179" s="7">
        <v>44744</v>
      </c>
      <c r="F179">
        <v>2300</v>
      </c>
      <c r="H179" t="s">
        <v>118</v>
      </c>
      <c r="I179" t="b">
        <v>1</v>
      </c>
      <c r="J179" t="b">
        <v>0</v>
      </c>
      <c r="K179" t="b">
        <v>0</v>
      </c>
      <c r="L179" t="b">
        <v>0</v>
      </c>
      <c r="M179" t="b">
        <v>0</v>
      </c>
      <c r="N179">
        <f>IF(M179,1,0)</f>
        <v>0</v>
      </c>
    </row>
    <row r="180" spans="1:14" x14ac:dyDescent="0.25">
      <c r="A180" t="s">
        <v>36</v>
      </c>
      <c r="B180" t="s">
        <v>105</v>
      </c>
      <c r="C180" s="7">
        <v>44562</v>
      </c>
      <c r="D180" s="7">
        <v>44926</v>
      </c>
      <c r="E180" s="7">
        <v>44744</v>
      </c>
      <c r="F180">
        <v>416.66666666666669</v>
      </c>
      <c r="H180" t="s">
        <v>118</v>
      </c>
      <c r="I180" t="b">
        <v>1</v>
      </c>
      <c r="J180" t="b">
        <v>0</v>
      </c>
      <c r="K180" t="b">
        <v>0</v>
      </c>
      <c r="L180" t="b">
        <v>0</v>
      </c>
      <c r="M180" t="b">
        <v>0</v>
      </c>
      <c r="N180">
        <f>IF(M180,1,0)</f>
        <v>0</v>
      </c>
    </row>
    <row r="181" spans="1:14" x14ac:dyDescent="0.25">
      <c r="A181" t="s">
        <v>36</v>
      </c>
      <c r="B181" t="s">
        <v>105</v>
      </c>
      <c r="C181" s="7">
        <v>44562</v>
      </c>
      <c r="D181" s="7">
        <v>44926</v>
      </c>
      <c r="E181" s="7">
        <v>44744</v>
      </c>
      <c r="F181">
        <v>18750</v>
      </c>
      <c r="H181" t="s">
        <v>118</v>
      </c>
      <c r="I181" t="b">
        <v>1</v>
      </c>
      <c r="J181" t="b">
        <v>0</v>
      </c>
      <c r="K181" t="b">
        <v>0</v>
      </c>
      <c r="L181" t="b">
        <v>0</v>
      </c>
      <c r="M181" t="b">
        <v>0</v>
      </c>
      <c r="N181">
        <f>IF(M181,1,0)</f>
        <v>0</v>
      </c>
    </row>
    <row r="182" spans="1:14" x14ac:dyDescent="0.25">
      <c r="A182" t="s">
        <v>36</v>
      </c>
      <c r="B182" t="s">
        <v>105</v>
      </c>
      <c r="C182" s="7">
        <v>44562</v>
      </c>
      <c r="D182" s="7">
        <v>44926</v>
      </c>
      <c r="E182" s="7">
        <v>44744</v>
      </c>
      <c r="F182">
        <v>4000</v>
      </c>
      <c r="H182" t="s">
        <v>118</v>
      </c>
      <c r="I182" t="b">
        <v>1</v>
      </c>
      <c r="J182" t="b">
        <v>0</v>
      </c>
      <c r="K182" t="b">
        <v>0</v>
      </c>
      <c r="L182" t="b">
        <v>0</v>
      </c>
      <c r="M182" t="b">
        <v>0</v>
      </c>
      <c r="N182">
        <f>IF(M182,1,0)</f>
        <v>0</v>
      </c>
    </row>
    <row r="183" spans="1:14" x14ac:dyDescent="0.25">
      <c r="A183" t="s">
        <v>36</v>
      </c>
      <c r="B183" t="s">
        <v>105</v>
      </c>
      <c r="C183" s="7">
        <v>44562</v>
      </c>
      <c r="D183" s="7">
        <v>44926</v>
      </c>
      <c r="E183" s="7">
        <v>44744</v>
      </c>
      <c r="F183">
        <v>1200</v>
      </c>
      <c r="H183" t="s">
        <v>118</v>
      </c>
      <c r="I183" t="b">
        <v>1</v>
      </c>
      <c r="J183" t="b">
        <v>0</v>
      </c>
      <c r="K183" t="b">
        <v>0</v>
      </c>
      <c r="L183" t="b">
        <v>0</v>
      </c>
      <c r="M183" t="b">
        <v>0</v>
      </c>
      <c r="N183">
        <f>IF(M183,1,0)</f>
        <v>0</v>
      </c>
    </row>
    <row r="184" spans="1:14" x14ac:dyDescent="0.25">
      <c r="A184" t="s">
        <v>36</v>
      </c>
      <c r="B184" t="s">
        <v>105</v>
      </c>
      <c r="C184" s="7">
        <v>44562</v>
      </c>
      <c r="D184" s="7">
        <v>44926</v>
      </c>
      <c r="E184" s="7">
        <v>44744</v>
      </c>
      <c r="F184">
        <v>7259.583333333333</v>
      </c>
      <c r="H184" t="s">
        <v>118</v>
      </c>
      <c r="I184" t="b">
        <v>1</v>
      </c>
      <c r="J184" t="b">
        <v>0</v>
      </c>
      <c r="K184" t="b">
        <v>0</v>
      </c>
      <c r="L184" t="b">
        <v>0</v>
      </c>
      <c r="M184" t="b">
        <v>0</v>
      </c>
      <c r="N184">
        <f>IF(M184,1,0)</f>
        <v>0</v>
      </c>
    </row>
    <row r="185" spans="1:14" x14ac:dyDescent="0.25">
      <c r="A185" t="s">
        <v>36</v>
      </c>
      <c r="B185" t="s">
        <v>105</v>
      </c>
      <c r="C185" s="7">
        <v>44562</v>
      </c>
      <c r="D185" s="7">
        <v>44926</v>
      </c>
      <c r="E185" s="7">
        <v>44744</v>
      </c>
      <c r="F185">
        <v>425</v>
      </c>
      <c r="H185" t="s">
        <v>118</v>
      </c>
      <c r="I185" t="b">
        <v>1</v>
      </c>
      <c r="J185" t="b">
        <v>0</v>
      </c>
      <c r="K185" t="b">
        <v>0</v>
      </c>
      <c r="L185" t="b">
        <v>0</v>
      </c>
      <c r="M185" t="b">
        <v>0</v>
      </c>
      <c r="N185">
        <f>IF(M185,1,0)</f>
        <v>0</v>
      </c>
    </row>
    <row r="186" spans="1:14" x14ac:dyDescent="0.25">
      <c r="A186" t="s">
        <v>36</v>
      </c>
      <c r="B186" t="s">
        <v>105</v>
      </c>
      <c r="C186" s="7">
        <v>44562</v>
      </c>
      <c r="D186" s="7">
        <v>44926</v>
      </c>
      <c r="E186" s="7">
        <v>44744</v>
      </c>
      <c r="F186">
        <v>3125</v>
      </c>
      <c r="H186" t="s">
        <v>118</v>
      </c>
      <c r="I186" t="b">
        <v>1</v>
      </c>
      <c r="J186" t="b">
        <v>0</v>
      </c>
      <c r="K186" t="b">
        <v>0</v>
      </c>
      <c r="L186" t="b">
        <v>0</v>
      </c>
      <c r="M186" t="b">
        <v>0</v>
      </c>
      <c r="N186">
        <f>IF(M186,1,0)</f>
        <v>0</v>
      </c>
    </row>
    <row r="187" spans="1:14" x14ac:dyDescent="0.25">
      <c r="A187" t="s">
        <v>36</v>
      </c>
      <c r="B187" t="s">
        <v>105</v>
      </c>
      <c r="C187" s="7">
        <v>44562</v>
      </c>
      <c r="D187" s="7">
        <v>44926</v>
      </c>
      <c r="E187" s="7">
        <v>44744</v>
      </c>
      <c r="F187">
        <v>2500</v>
      </c>
      <c r="H187" t="s">
        <v>118</v>
      </c>
      <c r="I187" t="b">
        <v>1</v>
      </c>
      <c r="J187" t="b">
        <v>0</v>
      </c>
      <c r="K187" t="b">
        <v>0</v>
      </c>
      <c r="L187" t="b">
        <v>0</v>
      </c>
      <c r="M187" t="b">
        <v>0</v>
      </c>
      <c r="N187">
        <f>IF(M187,1,0)</f>
        <v>0</v>
      </c>
    </row>
    <row r="188" spans="1:14" x14ac:dyDescent="0.25">
      <c r="A188" t="s">
        <v>36</v>
      </c>
      <c r="B188" t="s">
        <v>105</v>
      </c>
      <c r="C188" s="7">
        <v>44562</v>
      </c>
      <c r="D188" s="7">
        <v>44926</v>
      </c>
      <c r="E188" s="7">
        <v>44744</v>
      </c>
      <c r="F188">
        <v>451.38916666666671</v>
      </c>
      <c r="H188" t="s">
        <v>118</v>
      </c>
      <c r="I188" t="b">
        <v>1</v>
      </c>
      <c r="J188" t="b">
        <v>0</v>
      </c>
      <c r="K188" t="b">
        <v>0</v>
      </c>
      <c r="L188" t="b">
        <v>0</v>
      </c>
      <c r="M188" t="b">
        <v>0</v>
      </c>
      <c r="N188">
        <f>IF(M188,1,0)</f>
        <v>0</v>
      </c>
    </row>
    <row r="189" spans="1:14" x14ac:dyDescent="0.25">
      <c r="A189" t="s">
        <v>36</v>
      </c>
      <c r="B189" t="s">
        <v>105</v>
      </c>
      <c r="C189" s="7">
        <v>44562</v>
      </c>
      <c r="D189" s="7">
        <v>44926</v>
      </c>
      <c r="E189" s="7">
        <v>44744</v>
      </c>
      <c r="F189">
        <v>1833.333333333333</v>
      </c>
      <c r="H189" t="s">
        <v>118</v>
      </c>
      <c r="I189" t="b">
        <v>1</v>
      </c>
      <c r="J189" t="b">
        <v>0</v>
      </c>
      <c r="K189" t="b">
        <v>0</v>
      </c>
      <c r="L189" t="b">
        <v>0</v>
      </c>
      <c r="M189" t="b">
        <v>0</v>
      </c>
      <c r="N189">
        <f>IF(M189,1,0)</f>
        <v>0</v>
      </c>
    </row>
    <row r="190" spans="1:14" x14ac:dyDescent="0.25">
      <c r="A190" t="s">
        <v>36</v>
      </c>
      <c r="B190" t="s">
        <v>105</v>
      </c>
      <c r="C190" s="7">
        <v>44562</v>
      </c>
      <c r="D190" s="7">
        <v>44926</v>
      </c>
      <c r="E190" s="7">
        <v>44744</v>
      </c>
      <c r="F190">
        <v>9700</v>
      </c>
      <c r="H190" t="s">
        <v>118</v>
      </c>
      <c r="I190" t="b">
        <v>1</v>
      </c>
      <c r="J190" t="b">
        <v>0</v>
      </c>
      <c r="K190" t="b">
        <v>0</v>
      </c>
      <c r="L190" t="b">
        <v>0</v>
      </c>
      <c r="M190" t="b">
        <v>0</v>
      </c>
      <c r="N190">
        <f>IF(M190,1,0)</f>
        <v>0</v>
      </c>
    </row>
    <row r="191" spans="1:14" x14ac:dyDescent="0.25">
      <c r="A191" t="s">
        <v>29</v>
      </c>
      <c r="B191" t="s">
        <v>103</v>
      </c>
      <c r="C191" s="7">
        <v>44743</v>
      </c>
      <c r="D191" s="7">
        <v>44773</v>
      </c>
      <c r="E191" s="7">
        <v>44758</v>
      </c>
      <c r="F191">
        <v>1000</v>
      </c>
      <c r="H191" t="s">
        <v>118</v>
      </c>
      <c r="I191" t="b">
        <v>1</v>
      </c>
      <c r="J191" t="b">
        <v>0</v>
      </c>
      <c r="K191" t="b">
        <v>0</v>
      </c>
      <c r="L191" t="b">
        <v>0</v>
      </c>
      <c r="M191" t="b">
        <v>0</v>
      </c>
      <c r="N191">
        <f>IF(M191,1,0)</f>
        <v>0</v>
      </c>
    </row>
    <row r="192" spans="1:14" x14ac:dyDescent="0.25">
      <c r="A192" t="s">
        <v>29</v>
      </c>
      <c r="B192" t="s">
        <v>103</v>
      </c>
      <c r="C192" s="7">
        <v>44743</v>
      </c>
      <c r="D192" s="7">
        <v>44773</v>
      </c>
      <c r="E192" s="7">
        <v>44758</v>
      </c>
      <c r="F192">
        <v>4920.1499999999996</v>
      </c>
      <c r="H192" t="s">
        <v>118</v>
      </c>
      <c r="I192" t="b">
        <v>1</v>
      </c>
      <c r="J192" t="b">
        <v>0</v>
      </c>
      <c r="K192" t="b">
        <v>0</v>
      </c>
      <c r="L192" t="b">
        <v>0</v>
      </c>
      <c r="M192" t="b">
        <v>0</v>
      </c>
      <c r="N192">
        <f>IF(M192,1,0)</f>
        <v>0</v>
      </c>
    </row>
    <row r="193" spans="1:14" x14ac:dyDescent="0.25">
      <c r="A193" t="s">
        <v>29</v>
      </c>
      <c r="B193" t="s">
        <v>103</v>
      </c>
      <c r="C193" s="7">
        <v>44743</v>
      </c>
      <c r="D193" s="7">
        <v>44773</v>
      </c>
      <c r="E193" s="7">
        <v>44758</v>
      </c>
      <c r="F193">
        <v>2000</v>
      </c>
      <c r="H193" t="s">
        <v>118</v>
      </c>
      <c r="I193" t="b">
        <v>1</v>
      </c>
      <c r="J193" t="b">
        <v>0</v>
      </c>
      <c r="K193" t="b">
        <v>0</v>
      </c>
      <c r="L193" t="b">
        <v>0</v>
      </c>
      <c r="M193" t="b">
        <v>0</v>
      </c>
      <c r="N193">
        <f>IF(M193,1,0)</f>
        <v>0</v>
      </c>
    </row>
    <row r="194" spans="1:14" x14ac:dyDescent="0.25">
      <c r="A194" t="s">
        <v>29</v>
      </c>
      <c r="B194" t="s">
        <v>103</v>
      </c>
      <c r="C194" s="7">
        <v>44743</v>
      </c>
      <c r="D194" s="7">
        <v>44773</v>
      </c>
      <c r="E194" s="7">
        <v>44758</v>
      </c>
      <c r="F194">
        <v>700</v>
      </c>
      <c r="H194" t="s">
        <v>118</v>
      </c>
      <c r="I194" t="b">
        <v>1</v>
      </c>
      <c r="J194" t="b">
        <v>0</v>
      </c>
      <c r="K194" t="b">
        <v>0</v>
      </c>
      <c r="L194" t="b">
        <v>0</v>
      </c>
      <c r="M194" t="b">
        <v>0</v>
      </c>
      <c r="N194">
        <f>IF(M194,1,0)</f>
        <v>0</v>
      </c>
    </row>
    <row r="195" spans="1:14" x14ac:dyDescent="0.25">
      <c r="A195" t="s">
        <v>29</v>
      </c>
      <c r="B195" t="s">
        <v>103</v>
      </c>
      <c r="C195" s="7">
        <v>44743</v>
      </c>
      <c r="D195" s="7">
        <v>44773</v>
      </c>
      <c r="E195" s="7">
        <v>44758</v>
      </c>
      <c r="F195">
        <v>1375</v>
      </c>
      <c r="H195" t="s">
        <v>118</v>
      </c>
      <c r="I195" t="b">
        <v>1</v>
      </c>
      <c r="J195" t="b">
        <v>0</v>
      </c>
      <c r="K195" t="b">
        <v>0</v>
      </c>
      <c r="L195" t="b">
        <v>0</v>
      </c>
      <c r="M195" t="b">
        <v>0</v>
      </c>
      <c r="N195">
        <f>IF(M195,1,0)</f>
        <v>0</v>
      </c>
    </row>
    <row r="196" spans="1:14" x14ac:dyDescent="0.25">
      <c r="A196" t="s">
        <v>29</v>
      </c>
      <c r="B196" t="s">
        <v>103</v>
      </c>
      <c r="C196" s="7">
        <v>44743</v>
      </c>
      <c r="D196" s="7">
        <v>44773</v>
      </c>
      <c r="E196" s="7">
        <v>44758</v>
      </c>
      <c r="F196">
        <v>25000</v>
      </c>
      <c r="H196" t="s">
        <v>118</v>
      </c>
      <c r="I196" t="b">
        <v>1</v>
      </c>
      <c r="J196" t="b">
        <v>0</v>
      </c>
      <c r="K196" t="b">
        <v>0</v>
      </c>
      <c r="L196" t="b">
        <v>0</v>
      </c>
      <c r="M196" t="b">
        <v>0</v>
      </c>
      <c r="N196">
        <f>IF(M196,1,0)</f>
        <v>0</v>
      </c>
    </row>
    <row r="197" spans="1:14" x14ac:dyDescent="0.25">
      <c r="A197" t="s">
        <v>29</v>
      </c>
      <c r="B197" t="s">
        <v>103</v>
      </c>
      <c r="C197" s="7">
        <v>44743</v>
      </c>
      <c r="D197" s="7">
        <v>44773</v>
      </c>
      <c r="E197" s="7">
        <v>44758</v>
      </c>
      <c r="F197">
        <v>2500</v>
      </c>
      <c r="H197" t="s">
        <v>118</v>
      </c>
      <c r="I197" t="b">
        <v>1</v>
      </c>
      <c r="J197" t="b">
        <v>0</v>
      </c>
      <c r="K197" t="b">
        <v>0</v>
      </c>
      <c r="L197" t="b">
        <v>0</v>
      </c>
      <c r="M197" t="b">
        <v>0</v>
      </c>
      <c r="N197">
        <f>IF(M197,1,0)</f>
        <v>0</v>
      </c>
    </row>
    <row r="198" spans="1:14" x14ac:dyDescent="0.25">
      <c r="A198" t="s">
        <v>29</v>
      </c>
      <c r="B198" t="s">
        <v>103</v>
      </c>
      <c r="C198" s="7">
        <v>44743</v>
      </c>
      <c r="D198" s="7">
        <v>44773</v>
      </c>
      <c r="E198" s="7">
        <v>44758</v>
      </c>
      <c r="F198">
        <v>1500</v>
      </c>
      <c r="H198" t="s">
        <v>118</v>
      </c>
      <c r="I198" t="b">
        <v>1</v>
      </c>
      <c r="J198" t="b">
        <v>0</v>
      </c>
      <c r="K198" t="b">
        <v>0</v>
      </c>
      <c r="L198" t="b">
        <v>0</v>
      </c>
      <c r="M198" t="b">
        <v>0</v>
      </c>
      <c r="N198">
        <f>IF(M198,1,0)</f>
        <v>0</v>
      </c>
    </row>
    <row r="199" spans="1:14" x14ac:dyDescent="0.25">
      <c r="A199" t="s">
        <v>29</v>
      </c>
      <c r="B199" t="s">
        <v>103</v>
      </c>
      <c r="C199" s="7">
        <v>44743</v>
      </c>
      <c r="D199" s="7">
        <v>44773</v>
      </c>
      <c r="E199" s="7">
        <v>44758</v>
      </c>
      <c r="F199">
        <v>600</v>
      </c>
      <c r="H199" t="s">
        <v>118</v>
      </c>
      <c r="I199" t="b">
        <v>1</v>
      </c>
      <c r="J199" t="b">
        <v>0</v>
      </c>
      <c r="K199" t="b">
        <v>0</v>
      </c>
      <c r="L199" t="b">
        <v>0</v>
      </c>
      <c r="M199" t="b">
        <v>0</v>
      </c>
      <c r="N199">
        <f>IF(M199,1,0)</f>
        <v>0</v>
      </c>
    </row>
    <row r="200" spans="1:14" x14ac:dyDescent="0.25">
      <c r="A200" t="s">
        <v>29</v>
      </c>
      <c r="B200" t="s">
        <v>103</v>
      </c>
      <c r="C200" s="7">
        <v>44743</v>
      </c>
      <c r="D200" s="7">
        <v>44773</v>
      </c>
      <c r="E200" s="7">
        <v>44758</v>
      </c>
      <c r="F200">
        <v>1750</v>
      </c>
      <c r="H200" t="s">
        <v>118</v>
      </c>
      <c r="I200" t="b">
        <v>1</v>
      </c>
      <c r="J200" t="b">
        <v>0</v>
      </c>
      <c r="K200" t="b">
        <v>0</v>
      </c>
      <c r="L200" t="b">
        <v>0</v>
      </c>
      <c r="M200" t="b">
        <v>0</v>
      </c>
      <c r="N200">
        <f>IF(M200,1,0)</f>
        <v>0</v>
      </c>
    </row>
    <row r="201" spans="1:14" x14ac:dyDescent="0.25">
      <c r="A201" t="s">
        <v>29</v>
      </c>
      <c r="B201" t="s">
        <v>103</v>
      </c>
      <c r="C201" s="7">
        <v>44713</v>
      </c>
      <c r="D201" s="7">
        <v>44804</v>
      </c>
      <c r="E201" s="7">
        <v>44758.5</v>
      </c>
      <c r="F201">
        <v>4166.666666666667</v>
      </c>
      <c r="H201" t="s">
        <v>118</v>
      </c>
      <c r="I201" t="b">
        <v>1</v>
      </c>
      <c r="J201" t="b">
        <v>0</v>
      </c>
      <c r="K201" t="b">
        <v>0</v>
      </c>
      <c r="L201" t="b">
        <v>0</v>
      </c>
      <c r="M201" t="b">
        <v>0</v>
      </c>
      <c r="N201">
        <f>IF(M201,1,0)</f>
        <v>0</v>
      </c>
    </row>
    <row r="202" spans="1:14" x14ac:dyDescent="0.25">
      <c r="A202" t="s">
        <v>29</v>
      </c>
      <c r="B202" t="s">
        <v>103</v>
      </c>
      <c r="C202" s="7">
        <v>44713</v>
      </c>
      <c r="D202" s="7">
        <v>44804</v>
      </c>
      <c r="E202" s="7">
        <v>44758.5</v>
      </c>
      <c r="F202">
        <v>4166.666666666667</v>
      </c>
      <c r="H202" t="s">
        <v>118</v>
      </c>
      <c r="I202" t="b">
        <v>1</v>
      </c>
      <c r="J202" t="b">
        <v>0</v>
      </c>
      <c r="K202" t="b">
        <v>0</v>
      </c>
      <c r="L202" t="b">
        <v>0</v>
      </c>
      <c r="M202" t="b">
        <v>0</v>
      </c>
      <c r="N202">
        <f>IF(M202,1,0)</f>
        <v>0</v>
      </c>
    </row>
    <row r="203" spans="1:14" x14ac:dyDescent="0.25">
      <c r="A203" t="s">
        <v>29</v>
      </c>
      <c r="B203" t="s">
        <v>103</v>
      </c>
      <c r="C203" s="7">
        <v>44713</v>
      </c>
      <c r="D203" s="7">
        <v>44804</v>
      </c>
      <c r="E203" s="7">
        <v>44758.5</v>
      </c>
      <c r="F203">
        <v>2632.913333333333</v>
      </c>
      <c r="H203" t="s">
        <v>118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  <c r="N203">
        <f>IF(M203,1,0)</f>
        <v>0</v>
      </c>
    </row>
    <row r="204" spans="1:14" x14ac:dyDescent="0.25">
      <c r="A204" t="s">
        <v>29</v>
      </c>
      <c r="B204" t="s">
        <v>103</v>
      </c>
      <c r="C204" s="7">
        <v>44713</v>
      </c>
      <c r="D204" s="7">
        <v>44804</v>
      </c>
      <c r="E204" s="7">
        <v>44758.5</v>
      </c>
      <c r="F204">
        <v>1263.5533333333331</v>
      </c>
      <c r="H204" t="s">
        <v>118</v>
      </c>
      <c r="I204" t="b">
        <v>0</v>
      </c>
      <c r="J204" t="b">
        <v>1</v>
      </c>
      <c r="K204" t="b">
        <v>1</v>
      </c>
      <c r="L204" t="b">
        <v>0</v>
      </c>
      <c r="M204" t="b">
        <v>1</v>
      </c>
      <c r="N204">
        <f>IF(M204,1,0)</f>
        <v>1</v>
      </c>
    </row>
    <row r="205" spans="1:14" x14ac:dyDescent="0.25">
      <c r="A205" t="s">
        <v>30</v>
      </c>
      <c r="B205" t="s">
        <v>102</v>
      </c>
      <c r="C205" s="7">
        <v>44715</v>
      </c>
      <c r="D205" s="7">
        <v>44834</v>
      </c>
      <c r="E205" s="7">
        <v>44774.5</v>
      </c>
      <c r="F205">
        <v>3750</v>
      </c>
      <c r="H205" t="s">
        <v>118</v>
      </c>
      <c r="I205" t="b">
        <v>1</v>
      </c>
      <c r="J205" t="b">
        <v>0</v>
      </c>
      <c r="K205" t="b">
        <v>0</v>
      </c>
      <c r="L205" t="b">
        <v>0</v>
      </c>
      <c r="M205" t="b">
        <v>0</v>
      </c>
      <c r="N205">
        <f>IF(M205,1,0)</f>
        <v>0</v>
      </c>
    </row>
    <row r="206" spans="1:14" x14ac:dyDescent="0.25">
      <c r="A206" t="s">
        <v>36</v>
      </c>
      <c r="B206" t="s">
        <v>105</v>
      </c>
      <c r="C206" s="7">
        <v>44593</v>
      </c>
      <c r="D206" s="7">
        <v>44957</v>
      </c>
      <c r="E206" s="7">
        <v>44775</v>
      </c>
      <c r="F206">
        <v>3371.41</v>
      </c>
      <c r="H206" t="s">
        <v>118</v>
      </c>
      <c r="I206" t="b">
        <v>1</v>
      </c>
      <c r="J206" t="b">
        <v>0</v>
      </c>
      <c r="K206" t="b">
        <v>0</v>
      </c>
      <c r="L206" t="b">
        <v>0</v>
      </c>
      <c r="M206" t="b">
        <v>0</v>
      </c>
      <c r="N206">
        <f>IF(M206,1,0)</f>
        <v>0</v>
      </c>
    </row>
    <row r="207" spans="1:14" x14ac:dyDescent="0.25">
      <c r="A207" t="s">
        <v>36</v>
      </c>
      <c r="B207" t="s">
        <v>105</v>
      </c>
      <c r="C207" s="7">
        <v>44593</v>
      </c>
      <c r="D207" s="7">
        <v>44957</v>
      </c>
      <c r="E207" s="7">
        <v>44775</v>
      </c>
      <c r="F207">
        <v>178.48666666666671</v>
      </c>
      <c r="H207" t="s">
        <v>118</v>
      </c>
      <c r="I207" t="b">
        <v>1</v>
      </c>
      <c r="J207" t="b">
        <v>0</v>
      </c>
      <c r="K207" t="b">
        <v>0</v>
      </c>
      <c r="L207" t="b">
        <v>0</v>
      </c>
      <c r="M207" t="b">
        <v>0</v>
      </c>
      <c r="N207">
        <f>IF(M207,1,0)</f>
        <v>0</v>
      </c>
    </row>
    <row r="208" spans="1:14" x14ac:dyDescent="0.25">
      <c r="A208" t="s">
        <v>36</v>
      </c>
      <c r="B208" t="s">
        <v>105</v>
      </c>
      <c r="C208" s="7">
        <v>44593</v>
      </c>
      <c r="D208" s="7">
        <v>44957</v>
      </c>
      <c r="E208" s="7">
        <v>44775</v>
      </c>
      <c r="F208">
        <v>1666.666666666667</v>
      </c>
      <c r="H208" t="s">
        <v>118</v>
      </c>
      <c r="I208" t="b">
        <v>1</v>
      </c>
      <c r="J208" t="b">
        <v>0</v>
      </c>
      <c r="K208" t="b">
        <v>0</v>
      </c>
      <c r="L208" t="b">
        <v>0</v>
      </c>
      <c r="M208" t="b">
        <v>0</v>
      </c>
      <c r="N208">
        <f>IF(M208,1,0)</f>
        <v>0</v>
      </c>
    </row>
    <row r="209" spans="1:14" x14ac:dyDescent="0.25">
      <c r="A209" t="s">
        <v>36</v>
      </c>
      <c r="B209" t="s">
        <v>105</v>
      </c>
      <c r="C209" s="7">
        <v>44593</v>
      </c>
      <c r="D209" s="7">
        <v>44957</v>
      </c>
      <c r="E209" s="7">
        <v>44775</v>
      </c>
      <c r="F209">
        <v>2083.333333333333</v>
      </c>
      <c r="H209" t="s">
        <v>118</v>
      </c>
      <c r="I209" t="b">
        <v>1</v>
      </c>
      <c r="J209" t="b">
        <v>0</v>
      </c>
      <c r="K209" t="b">
        <v>0</v>
      </c>
      <c r="L209" t="b">
        <v>0</v>
      </c>
      <c r="M209" t="b">
        <v>0</v>
      </c>
      <c r="N209">
        <f>IF(M209,1,0)</f>
        <v>0</v>
      </c>
    </row>
    <row r="210" spans="1:14" x14ac:dyDescent="0.25">
      <c r="A210" t="s">
        <v>36</v>
      </c>
      <c r="B210" t="s">
        <v>105</v>
      </c>
      <c r="C210" s="7">
        <v>44593</v>
      </c>
      <c r="D210" s="7">
        <v>44957</v>
      </c>
      <c r="E210" s="7">
        <v>44775</v>
      </c>
      <c r="F210">
        <v>1204.426666666667</v>
      </c>
      <c r="H210" t="s">
        <v>118</v>
      </c>
      <c r="I210" t="b">
        <v>1</v>
      </c>
      <c r="J210" t="b">
        <v>0</v>
      </c>
      <c r="K210" t="b">
        <v>0</v>
      </c>
      <c r="L210" t="b">
        <v>0</v>
      </c>
      <c r="M210" t="b">
        <v>0</v>
      </c>
      <c r="N210">
        <f>IF(M210,1,0)</f>
        <v>0</v>
      </c>
    </row>
    <row r="211" spans="1:14" x14ac:dyDescent="0.25">
      <c r="A211" t="s">
        <v>36</v>
      </c>
      <c r="B211" t="s">
        <v>105</v>
      </c>
      <c r="C211" s="7">
        <v>44593</v>
      </c>
      <c r="D211" s="7">
        <v>44957</v>
      </c>
      <c r="E211" s="7">
        <v>44775</v>
      </c>
      <c r="F211">
        <v>1666.666666666667</v>
      </c>
      <c r="H211" t="s">
        <v>118</v>
      </c>
      <c r="I211" t="b">
        <v>1</v>
      </c>
      <c r="J211" t="b">
        <v>0</v>
      </c>
      <c r="K211" t="b">
        <v>0</v>
      </c>
      <c r="L211" t="b">
        <v>0</v>
      </c>
      <c r="M211" t="b">
        <v>0</v>
      </c>
      <c r="N211">
        <f>IF(M211,1,0)</f>
        <v>0</v>
      </c>
    </row>
    <row r="212" spans="1:14" x14ac:dyDescent="0.25">
      <c r="A212" t="s">
        <v>30</v>
      </c>
      <c r="B212" t="s">
        <v>102</v>
      </c>
      <c r="C212" s="7">
        <v>44743</v>
      </c>
      <c r="D212" s="7">
        <v>44834</v>
      </c>
      <c r="E212" s="7">
        <v>44788.5</v>
      </c>
      <c r="F212">
        <v>2500</v>
      </c>
      <c r="H212" t="s">
        <v>118</v>
      </c>
      <c r="I212" t="b">
        <v>1</v>
      </c>
      <c r="J212" t="b">
        <v>0</v>
      </c>
      <c r="K212" t="b">
        <v>0</v>
      </c>
      <c r="L212" t="b">
        <v>0</v>
      </c>
      <c r="M212" t="b">
        <v>0</v>
      </c>
      <c r="N212">
        <f>IF(M212,1,0)</f>
        <v>0</v>
      </c>
    </row>
    <row r="213" spans="1:14" x14ac:dyDescent="0.25">
      <c r="A213" t="s">
        <v>30</v>
      </c>
      <c r="B213" t="s">
        <v>102</v>
      </c>
      <c r="C213" s="7">
        <v>44743</v>
      </c>
      <c r="D213" s="7">
        <v>44834</v>
      </c>
      <c r="E213" s="7">
        <v>44788.5</v>
      </c>
      <c r="F213">
        <v>1738.15</v>
      </c>
      <c r="H213" t="s">
        <v>118</v>
      </c>
      <c r="I213" t="b">
        <v>1</v>
      </c>
      <c r="J213" t="b">
        <v>0</v>
      </c>
      <c r="K213" t="b">
        <v>0</v>
      </c>
      <c r="L213" t="b">
        <v>0</v>
      </c>
      <c r="M213" t="b">
        <v>0</v>
      </c>
      <c r="N213">
        <f>IF(M213,1,0)</f>
        <v>0</v>
      </c>
    </row>
    <row r="214" spans="1:14" x14ac:dyDescent="0.25">
      <c r="A214" t="s">
        <v>30</v>
      </c>
      <c r="B214" t="s">
        <v>102</v>
      </c>
      <c r="C214" s="7">
        <v>44743</v>
      </c>
      <c r="D214" s="7">
        <v>44834</v>
      </c>
      <c r="E214" s="7">
        <v>44788.5</v>
      </c>
      <c r="F214">
        <v>500</v>
      </c>
      <c r="H214" t="s">
        <v>118</v>
      </c>
      <c r="I214" t="b">
        <v>1</v>
      </c>
      <c r="J214" t="b">
        <v>0</v>
      </c>
      <c r="K214" t="b">
        <v>0</v>
      </c>
      <c r="L214" t="b">
        <v>0</v>
      </c>
      <c r="M214" t="b">
        <v>0</v>
      </c>
      <c r="N214">
        <f>IF(M214,1,0)</f>
        <v>0</v>
      </c>
    </row>
    <row r="215" spans="1:14" x14ac:dyDescent="0.25">
      <c r="A215" t="s">
        <v>30</v>
      </c>
      <c r="B215" t="s">
        <v>102</v>
      </c>
      <c r="C215" s="7">
        <v>44743</v>
      </c>
      <c r="D215" s="7">
        <v>44834</v>
      </c>
      <c r="E215" s="7">
        <v>44788.5</v>
      </c>
      <c r="F215">
        <v>3000</v>
      </c>
      <c r="H215" t="s">
        <v>118</v>
      </c>
      <c r="I215" t="b">
        <v>1</v>
      </c>
      <c r="J215" t="b">
        <v>0</v>
      </c>
      <c r="K215" t="b">
        <v>0</v>
      </c>
      <c r="L215" t="b">
        <v>0</v>
      </c>
      <c r="M215" t="b">
        <v>0</v>
      </c>
      <c r="N215">
        <f>IF(M215,1,0)</f>
        <v>0</v>
      </c>
    </row>
    <row r="216" spans="1:14" x14ac:dyDescent="0.25">
      <c r="A216" t="s">
        <v>30</v>
      </c>
      <c r="B216" t="s">
        <v>102</v>
      </c>
      <c r="C216" s="7">
        <v>44743</v>
      </c>
      <c r="D216" s="7">
        <v>44834</v>
      </c>
      <c r="E216" s="7">
        <v>44788.5</v>
      </c>
      <c r="F216">
        <v>900</v>
      </c>
      <c r="H216" t="s">
        <v>118</v>
      </c>
      <c r="I216" t="b">
        <v>1</v>
      </c>
      <c r="J216" t="b">
        <v>0</v>
      </c>
      <c r="K216" t="b">
        <v>0</v>
      </c>
      <c r="L216" t="b">
        <v>0</v>
      </c>
      <c r="M216" t="b">
        <v>0</v>
      </c>
      <c r="N216">
        <f>IF(M216,1,0)</f>
        <v>0</v>
      </c>
    </row>
    <row r="217" spans="1:14" x14ac:dyDescent="0.25">
      <c r="A217" t="s">
        <v>30</v>
      </c>
      <c r="B217" t="s">
        <v>102</v>
      </c>
      <c r="C217" s="7">
        <v>44743</v>
      </c>
      <c r="D217" s="7">
        <v>44834</v>
      </c>
      <c r="E217" s="7">
        <v>44788.5</v>
      </c>
      <c r="F217">
        <v>500</v>
      </c>
      <c r="H217" t="s">
        <v>118</v>
      </c>
      <c r="I217" t="b">
        <v>1</v>
      </c>
      <c r="J217" t="b">
        <v>0</v>
      </c>
      <c r="K217" t="b">
        <v>0</v>
      </c>
      <c r="L217" t="b">
        <v>0</v>
      </c>
      <c r="M217" t="b">
        <v>0</v>
      </c>
      <c r="N217">
        <f>IF(M217,1,0)</f>
        <v>0</v>
      </c>
    </row>
    <row r="218" spans="1:14" x14ac:dyDescent="0.25">
      <c r="A218" t="s">
        <v>30</v>
      </c>
      <c r="B218" t="s">
        <v>102</v>
      </c>
      <c r="C218" s="7">
        <v>44743</v>
      </c>
      <c r="D218" s="7">
        <v>44834</v>
      </c>
      <c r="E218" s="7">
        <v>44788.5</v>
      </c>
      <c r="F218">
        <v>2398.7399999999998</v>
      </c>
      <c r="H218" t="s">
        <v>118</v>
      </c>
      <c r="I218" t="b">
        <v>1</v>
      </c>
      <c r="J218" t="b">
        <v>0</v>
      </c>
      <c r="K218" t="b">
        <v>0</v>
      </c>
      <c r="L218" t="b">
        <v>0</v>
      </c>
      <c r="M218" t="b">
        <v>0</v>
      </c>
      <c r="N218">
        <f>IF(M218,1,0)</f>
        <v>0</v>
      </c>
    </row>
    <row r="219" spans="1:14" x14ac:dyDescent="0.25">
      <c r="A219" t="s">
        <v>30</v>
      </c>
      <c r="B219" t="s">
        <v>102</v>
      </c>
      <c r="C219" s="7">
        <v>44774</v>
      </c>
      <c r="D219" s="7">
        <v>44804</v>
      </c>
      <c r="E219" s="7">
        <v>44789</v>
      </c>
      <c r="F219">
        <v>8250</v>
      </c>
      <c r="H219" t="s">
        <v>118</v>
      </c>
      <c r="I219" t="b">
        <v>1</v>
      </c>
      <c r="J219" t="b">
        <v>0</v>
      </c>
      <c r="K219" t="b">
        <v>0</v>
      </c>
      <c r="L219" t="b">
        <v>0</v>
      </c>
      <c r="M219" t="b">
        <v>0</v>
      </c>
      <c r="N219">
        <f>IF(M219,1,0)</f>
        <v>0</v>
      </c>
    </row>
    <row r="220" spans="1:14" x14ac:dyDescent="0.25">
      <c r="A220" t="s">
        <v>30</v>
      </c>
      <c r="B220" t="s">
        <v>102</v>
      </c>
      <c r="C220" s="7">
        <v>44774</v>
      </c>
      <c r="D220" s="7">
        <v>44804</v>
      </c>
      <c r="E220" s="7">
        <v>44789</v>
      </c>
      <c r="F220">
        <v>1000</v>
      </c>
      <c r="H220" t="s">
        <v>118</v>
      </c>
      <c r="I220" t="b">
        <v>1</v>
      </c>
      <c r="J220" t="b">
        <v>0</v>
      </c>
      <c r="K220" t="b">
        <v>0</v>
      </c>
      <c r="L220" t="b">
        <v>0</v>
      </c>
      <c r="M220" t="b">
        <v>0</v>
      </c>
      <c r="N220">
        <f>IF(M220,1,0)</f>
        <v>0</v>
      </c>
    </row>
    <row r="221" spans="1:14" x14ac:dyDescent="0.25">
      <c r="A221" t="s">
        <v>30</v>
      </c>
      <c r="B221" t="s">
        <v>102</v>
      </c>
      <c r="C221" s="7">
        <v>44774</v>
      </c>
      <c r="D221" s="7">
        <v>44804</v>
      </c>
      <c r="E221" s="7">
        <v>44789</v>
      </c>
      <c r="F221">
        <v>4845.4399999999996</v>
      </c>
      <c r="H221" t="s">
        <v>118</v>
      </c>
      <c r="I221" t="b">
        <v>1</v>
      </c>
      <c r="J221" t="b">
        <v>0</v>
      </c>
      <c r="K221" t="b">
        <v>0</v>
      </c>
      <c r="L221" t="b">
        <v>0</v>
      </c>
      <c r="M221" t="b">
        <v>0</v>
      </c>
      <c r="N221">
        <f>IF(M221,1,0)</f>
        <v>0</v>
      </c>
    </row>
    <row r="222" spans="1:14" x14ac:dyDescent="0.25">
      <c r="A222" t="s">
        <v>30</v>
      </c>
      <c r="B222" t="s">
        <v>102</v>
      </c>
      <c r="C222" s="7">
        <v>44774</v>
      </c>
      <c r="D222" s="7">
        <v>44804</v>
      </c>
      <c r="E222" s="7">
        <v>44789</v>
      </c>
      <c r="F222">
        <v>2000</v>
      </c>
      <c r="H222" t="s">
        <v>118</v>
      </c>
      <c r="I222" t="b">
        <v>1</v>
      </c>
      <c r="J222" t="b">
        <v>0</v>
      </c>
      <c r="K222" t="b">
        <v>0</v>
      </c>
      <c r="L222" t="b">
        <v>0</v>
      </c>
      <c r="M222" t="b">
        <v>0</v>
      </c>
      <c r="N222">
        <f>IF(M222,1,0)</f>
        <v>0</v>
      </c>
    </row>
    <row r="223" spans="1:14" x14ac:dyDescent="0.25">
      <c r="A223" t="s">
        <v>30</v>
      </c>
      <c r="B223" t="s">
        <v>102</v>
      </c>
      <c r="C223" s="7">
        <v>44774</v>
      </c>
      <c r="D223" s="7">
        <v>44804</v>
      </c>
      <c r="E223" s="7">
        <v>44789</v>
      </c>
      <c r="F223">
        <v>700</v>
      </c>
      <c r="H223" t="s">
        <v>118</v>
      </c>
      <c r="I223" t="b">
        <v>1</v>
      </c>
      <c r="J223" t="b">
        <v>0</v>
      </c>
      <c r="K223" t="b">
        <v>0</v>
      </c>
      <c r="L223" t="b">
        <v>0</v>
      </c>
      <c r="M223" t="b">
        <v>0</v>
      </c>
      <c r="N223">
        <f>IF(M223,1,0)</f>
        <v>0</v>
      </c>
    </row>
    <row r="224" spans="1:14" x14ac:dyDescent="0.25">
      <c r="A224" t="s">
        <v>30</v>
      </c>
      <c r="B224" t="s">
        <v>102</v>
      </c>
      <c r="C224" s="7">
        <v>44774</v>
      </c>
      <c r="D224" s="7">
        <v>44804</v>
      </c>
      <c r="E224" s="7">
        <v>44789</v>
      </c>
      <c r="F224">
        <v>1375</v>
      </c>
      <c r="H224" t="s">
        <v>118</v>
      </c>
      <c r="I224" t="b">
        <v>1</v>
      </c>
      <c r="J224" t="b">
        <v>0</v>
      </c>
      <c r="K224" t="b">
        <v>0</v>
      </c>
      <c r="L224" t="b">
        <v>0</v>
      </c>
      <c r="M224" t="b">
        <v>0</v>
      </c>
      <c r="N224">
        <f>IF(M224,1,0)</f>
        <v>0</v>
      </c>
    </row>
    <row r="225" spans="1:14" x14ac:dyDescent="0.25">
      <c r="A225" t="s">
        <v>30</v>
      </c>
      <c r="B225" t="s">
        <v>102</v>
      </c>
      <c r="C225" s="7">
        <v>44774</v>
      </c>
      <c r="D225" s="7">
        <v>44804</v>
      </c>
      <c r="E225" s="7">
        <v>44789</v>
      </c>
      <c r="F225">
        <v>2500</v>
      </c>
      <c r="H225" t="s">
        <v>118</v>
      </c>
      <c r="I225" t="b">
        <v>1</v>
      </c>
      <c r="J225" t="b">
        <v>0</v>
      </c>
      <c r="K225" t="b">
        <v>0</v>
      </c>
      <c r="L225" t="b">
        <v>0</v>
      </c>
      <c r="M225" t="b">
        <v>0</v>
      </c>
      <c r="N225">
        <f>IF(M225,1,0)</f>
        <v>0</v>
      </c>
    </row>
    <row r="226" spans="1:14" x14ac:dyDescent="0.25">
      <c r="A226" t="s">
        <v>30</v>
      </c>
      <c r="B226" t="s">
        <v>102</v>
      </c>
      <c r="C226" s="7">
        <v>44774</v>
      </c>
      <c r="D226" s="7">
        <v>44804</v>
      </c>
      <c r="E226" s="7">
        <v>44789</v>
      </c>
      <c r="F226">
        <v>1500</v>
      </c>
      <c r="H226" t="s">
        <v>118</v>
      </c>
      <c r="I226" t="b">
        <v>1</v>
      </c>
      <c r="J226" t="b">
        <v>0</v>
      </c>
      <c r="K226" t="b">
        <v>0</v>
      </c>
      <c r="L226" t="b">
        <v>0</v>
      </c>
      <c r="M226" t="b">
        <v>0</v>
      </c>
      <c r="N226">
        <f>IF(M226,1,0)</f>
        <v>0</v>
      </c>
    </row>
    <row r="227" spans="1:14" x14ac:dyDescent="0.25">
      <c r="A227" t="s">
        <v>30</v>
      </c>
      <c r="B227" t="s">
        <v>102</v>
      </c>
      <c r="C227" s="7">
        <v>44774</v>
      </c>
      <c r="D227" s="7">
        <v>44804</v>
      </c>
      <c r="E227" s="7">
        <v>44789</v>
      </c>
      <c r="F227">
        <v>600</v>
      </c>
      <c r="H227" t="s">
        <v>118</v>
      </c>
      <c r="I227" t="b">
        <v>1</v>
      </c>
      <c r="J227" t="b">
        <v>0</v>
      </c>
      <c r="K227" t="b">
        <v>0</v>
      </c>
      <c r="L227" t="b">
        <v>0</v>
      </c>
      <c r="M227" t="b">
        <v>0</v>
      </c>
      <c r="N227">
        <f>IF(M227,1,0)</f>
        <v>0</v>
      </c>
    </row>
    <row r="228" spans="1:14" x14ac:dyDescent="0.25">
      <c r="A228" t="s">
        <v>30</v>
      </c>
      <c r="B228" t="s">
        <v>102</v>
      </c>
      <c r="C228" s="7">
        <v>44774</v>
      </c>
      <c r="D228" s="7">
        <v>44804</v>
      </c>
      <c r="E228" s="7">
        <v>44789</v>
      </c>
      <c r="F228">
        <v>1750</v>
      </c>
      <c r="H228" t="s">
        <v>118</v>
      </c>
      <c r="I228" t="b">
        <v>1</v>
      </c>
      <c r="J228" t="b">
        <v>0</v>
      </c>
      <c r="K228" t="b">
        <v>0</v>
      </c>
      <c r="L228" t="b">
        <v>0</v>
      </c>
      <c r="M228" t="b">
        <v>0</v>
      </c>
      <c r="N228">
        <f>IF(M228,1,0)</f>
        <v>0</v>
      </c>
    </row>
    <row r="229" spans="1:14" x14ac:dyDescent="0.25">
      <c r="A229" t="s">
        <v>36</v>
      </c>
      <c r="B229" t="s">
        <v>105</v>
      </c>
      <c r="C229" s="7">
        <v>44652</v>
      </c>
      <c r="D229" s="7">
        <v>44926</v>
      </c>
      <c r="E229" s="7">
        <v>44789</v>
      </c>
      <c r="F229">
        <v>1466.666666666667</v>
      </c>
      <c r="H229" t="s">
        <v>118</v>
      </c>
      <c r="I229" t="b">
        <v>1</v>
      </c>
      <c r="J229" t="b">
        <v>0</v>
      </c>
      <c r="K229" t="b">
        <v>0</v>
      </c>
      <c r="L229" t="b">
        <v>0</v>
      </c>
      <c r="M229" t="b">
        <v>0</v>
      </c>
      <c r="N229">
        <f>IF(M229,1,0)</f>
        <v>0</v>
      </c>
    </row>
    <row r="230" spans="1:14" x14ac:dyDescent="0.25">
      <c r="A230" t="s">
        <v>39</v>
      </c>
      <c r="B230" t="s">
        <v>103</v>
      </c>
      <c r="C230" s="7">
        <v>44621</v>
      </c>
      <c r="D230" s="7">
        <v>44985</v>
      </c>
      <c r="E230" s="7">
        <v>44803</v>
      </c>
      <c r="F230">
        <v>381.65249999999997</v>
      </c>
      <c r="H230" t="s">
        <v>118</v>
      </c>
      <c r="I230" t="b">
        <v>1</v>
      </c>
      <c r="J230" t="b">
        <v>0</v>
      </c>
      <c r="K230" t="b">
        <v>0</v>
      </c>
      <c r="L230" t="b">
        <v>0</v>
      </c>
      <c r="M230" t="b">
        <v>0</v>
      </c>
      <c r="N230">
        <f>IF(M230,1,0)</f>
        <v>0</v>
      </c>
    </row>
    <row r="231" spans="1:14" x14ac:dyDescent="0.25">
      <c r="A231" t="s">
        <v>39</v>
      </c>
      <c r="B231" t="s">
        <v>103</v>
      </c>
      <c r="C231" s="7">
        <v>44621</v>
      </c>
      <c r="D231" s="7">
        <v>44985</v>
      </c>
      <c r="E231" s="7">
        <v>44803</v>
      </c>
      <c r="F231">
        <v>4500</v>
      </c>
      <c r="H231" t="s">
        <v>118</v>
      </c>
      <c r="I231" t="b">
        <v>0</v>
      </c>
      <c r="J231" t="b">
        <v>1</v>
      </c>
      <c r="K231" t="b">
        <v>1</v>
      </c>
      <c r="L231" t="b">
        <v>0</v>
      </c>
      <c r="M231" t="b">
        <v>1</v>
      </c>
      <c r="N231">
        <f>IF(M231,1,0)</f>
        <v>1</v>
      </c>
    </row>
    <row r="232" spans="1:14" x14ac:dyDescent="0.25">
      <c r="A232" t="s">
        <v>40</v>
      </c>
      <c r="B232" t="s">
        <v>103</v>
      </c>
      <c r="C232" s="7">
        <v>44621</v>
      </c>
      <c r="D232" s="7">
        <v>44985</v>
      </c>
      <c r="E232" s="7">
        <v>44803</v>
      </c>
      <c r="F232">
        <v>1458.333333333333</v>
      </c>
      <c r="H232" t="s">
        <v>118</v>
      </c>
      <c r="I232" t="b">
        <v>1</v>
      </c>
      <c r="J232" t="b">
        <v>0</v>
      </c>
      <c r="K232" t="b">
        <v>0</v>
      </c>
      <c r="L232" t="b">
        <v>0</v>
      </c>
      <c r="M232" t="b">
        <v>0</v>
      </c>
      <c r="N232">
        <f>IF(M232,1,0)</f>
        <v>0</v>
      </c>
    </row>
    <row r="233" spans="1:14" x14ac:dyDescent="0.25">
      <c r="A233" t="s">
        <v>40</v>
      </c>
      <c r="B233" t="s">
        <v>103</v>
      </c>
      <c r="C233" s="7">
        <v>44621</v>
      </c>
      <c r="D233" s="7">
        <v>44985</v>
      </c>
      <c r="E233" s="7">
        <v>44803</v>
      </c>
      <c r="F233">
        <v>3250</v>
      </c>
      <c r="H233" t="s">
        <v>118</v>
      </c>
      <c r="I233" t="b">
        <v>1</v>
      </c>
      <c r="J233" t="b">
        <v>0</v>
      </c>
      <c r="K233" t="b">
        <v>0</v>
      </c>
      <c r="L233" t="b">
        <v>0</v>
      </c>
      <c r="M233" t="b">
        <v>0</v>
      </c>
      <c r="N233">
        <f>IF(M233,1,0)</f>
        <v>0</v>
      </c>
    </row>
    <row r="234" spans="1:14" x14ac:dyDescent="0.25">
      <c r="A234" t="s">
        <v>40</v>
      </c>
      <c r="B234" t="s">
        <v>103</v>
      </c>
      <c r="C234" s="7">
        <v>44621</v>
      </c>
      <c r="D234" s="7">
        <v>44985</v>
      </c>
      <c r="E234" s="7">
        <v>44803</v>
      </c>
      <c r="F234">
        <v>437.5</v>
      </c>
      <c r="H234" t="s">
        <v>118</v>
      </c>
      <c r="I234" t="b">
        <v>1</v>
      </c>
      <c r="J234" t="b">
        <v>0</v>
      </c>
      <c r="K234" t="b">
        <v>0</v>
      </c>
      <c r="L234" t="b">
        <v>0</v>
      </c>
      <c r="M234" t="b">
        <v>0</v>
      </c>
      <c r="N234">
        <f>IF(M234,1,0)</f>
        <v>0</v>
      </c>
    </row>
    <row r="235" spans="1:14" x14ac:dyDescent="0.25">
      <c r="A235" t="s">
        <v>40</v>
      </c>
      <c r="B235" t="s">
        <v>103</v>
      </c>
      <c r="C235" s="7">
        <v>44621</v>
      </c>
      <c r="D235" s="7">
        <v>44985</v>
      </c>
      <c r="E235" s="7">
        <v>44803</v>
      </c>
      <c r="F235">
        <v>17325</v>
      </c>
      <c r="H235" t="s">
        <v>118</v>
      </c>
      <c r="I235" t="b">
        <v>1</v>
      </c>
      <c r="J235" t="b">
        <v>0</v>
      </c>
      <c r="K235" t="b">
        <v>0</v>
      </c>
      <c r="L235" t="b">
        <v>0</v>
      </c>
      <c r="M235" t="b">
        <v>0</v>
      </c>
      <c r="N235">
        <f>IF(M235,1,0)</f>
        <v>0</v>
      </c>
    </row>
    <row r="236" spans="1:14" x14ac:dyDescent="0.25">
      <c r="A236" t="s">
        <v>40</v>
      </c>
      <c r="B236" t="s">
        <v>103</v>
      </c>
      <c r="C236" s="7">
        <v>44621</v>
      </c>
      <c r="D236" s="7">
        <v>44985</v>
      </c>
      <c r="E236" s="7">
        <v>44803</v>
      </c>
      <c r="F236">
        <v>4583.333333333333</v>
      </c>
      <c r="H236" t="s">
        <v>118</v>
      </c>
      <c r="I236" t="b">
        <v>1</v>
      </c>
      <c r="J236" t="b">
        <v>0</v>
      </c>
      <c r="K236" t="b">
        <v>0</v>
      </c>
      <c r="L236" t="b">
        <v>0</v>
      </c>
      <c r="M236" t="b">
        <v>0</v>
      </c>
      <c r="N236">
        <f>IF(M236,1,0)</f>
        <v>0</v>
      </c>
    </row>
    <row r="237" spans="1:14" x14ac:dyDescent="0.25">
      <c r="A237" t="s">
        <v>40</v>
      </c>
      <c r="B237" t="s">
        <v>103</v>
      </c>
      <c r="C237" s="7">
        <v>44621</v>
      </c>
      <c r="D237" s="7">
        <v>44985</v>
      </c>
      <c r="E237" s="7">
        <v>44803</v>
      </c>
      <c r="F237">
        <v>2291.581666666666</v>
      </c>
      <c r="H237" t="s">
        <v>118</v>
      </c>
      <c r="I237" t="b">
        <v>1</v>
      </c>
      <c r="J237" t="b">
        <v>0</v>
      </c>
      <c r="K237" t="b">
        <v>0</v>
      </c>
      <c r="L237" t="b">
        <v>0</v>
      </c>
      <c r="M237" t="b">
        <v>0</v>
      </c>
      <c r="N237">
        <f>IF(M237,1,0)</f>
        <v>0</v>
      </c>
    </row>
    <row r="238" spans="1:14" x14ac:dyDescent="0.25">
      <c r="A238" t="s">
        <v>30</v>
      </c>
      <c r="B238" t="s">
        <v>102</v>
      </c>
      <c r="C238" s="7">
        <v>44805</v>
      </c>
      <c r="D238" s="7">
        <v>44834</v>
      </c>
      <c r="E238" s="7">
        <v>44819.5</v>
      </c>
      <c r="F238">
        <v>8250</v>
      </c>
      <c r="H238" t="s">
        <v>118</v>
      </c>
      <c r="I238" t="b">
        <v>1</v>
      </c>
      <c r="J238" t="b">
        <v>0</v>
      </c>
      <c r="K238" t="b">
        <v>0</v>
      </c>
      <c r="L238" t="b">
        <v>0</v>
      </c>
      <c r="M238" t="b">
        <v>0</v>
      </c>
      <c r="N238">
        <f>IF(M238,1,0)</f>
        <v>0</v>
      </c>
    </row>
    <row r="239" spans="1:14" x14ac:dyDescent="0.25">
      <c r="A239" t="s">
        <v>30</v>
      </c>
      <c r="B239" t="s">
        <v>102</v>
      </c>
      <c r="C239" s="7">
        <v>44805</v>
      </c>
      <c r="D239" s="7">
        <v>44834</v>
      </c>
      <c r="E239" s="7">
        <v>44819.5</v>
      </c>
      <c r="F239">
        <v>1000</v>
      </c>
      <c r="H239" t="s">
        <v>118</v>
      </c>
      <c r="I239" t="b">
        <v>0</v>
      </c>
      <c r="J239" t="b">
        <v>1</v>
      </c>
      <c r="K239" t="b">
        <v>1</v>
      </c>
      <c r="L239" t="b">
        <v>0</v>
      </c>
      <c r="M239" t="b">
        <v>1</v>
      </c>
      <c r="N239">
        <f>IF(M239,1,0)</f>
        <v>1</v>
      </c>
    </row>
    <row r="240" spans="1:14" x14ac:dyDescent="0.25">
      <c r="A240" t="s">
        <v>33</v>
      </c>
      <c r="B240" t="s">
        <v>102</v>
      </c>
      <c r="C240" s="7">
        <v>44774</v>
      </c>
      <c r="D240" s="7">
        <v>44865</v>
      </c>
      <c r="E240" s="7">
        <v>44819.5</v>
      </c>
      <c r="F240">
        <v>410.49333333333328</v>
      </c>
      <c r="H240" t="s">
        <v>118</v>
      </c>
      <c r="I240" t="b">
        <v>0</v>
      </c>
      <c r="J240" t="b">
        <v>1</v>
      </c>
      <c r="K240" t="b">
        <v>1</v>
      </c>
      <c r="L240" t="b">
        <v>0</v>
      </c>
      <c r="M240" t="b">
        <v>1</v>
      </c>
      <c r="N240">
        <f>IF(M240,1,0)</f>
        <v>1</v>
      </c>
    </row>
    <row r="241" spans="1:14" x14ac:dyDescent="0.25">
      <c r="A241" t="s">
        <v>56</v>
      </c>
      <c r="B241" t="s">
        <v>102</v>
      </c>
      <c r="C241" s="7">
        <v>44562</v>
      </c>
      <c r="D241" s="7">
        <v>45077</v>
      </c>
      <c r="E241" s="7">
        <v>44819.5</v>
      </c>
      <c r="F241">
        <v>441.1764705882353</v>
      </c>
      <c r="H241" t="s">
        <v>118</v>
      </c>
      <c r="I241" t="b">
        <v>1</v>
      </c>
      <c r="J241" t="b">
        <v>0</v>
      </c>
      <c r="K241" t="b">
        <v>0</v>
      </c>
      <c r="L241" t="b">
        <v>0</v>
      </c>
      <c r="M241" t="b">
        <v>0</v>
      </c>
      <c r="N241">
        <f>IF(M241,1,0)</f>
        <v>0</v>
      </c>
    </row>
    <row r="242" spans="1:14" x14ac:dyDescent="0.25">
      <c r="A242" t="s">
        <v>32</v>
      </c>
      <c r="B242" t="s">
        <v>104</v>
      </c>
      <c r="C242" s="7">
        <v>44774</v>
      </c>
      <c r="D242" s="7">
        <v>44865</v>
      </c>
      <c r="E242" s="7">
        <v>44819.5</v>
      </c>
      <c r="F242">
        <v>2500</v>
      </c>
      <c r="H242" t="s">
        <v>118</v>
      </c>
      <c r="I242" t="b">
        <v>0</v>
      </c>
      <c r="J242" t="b">
        <v>1</v>
      </c>
      <c r="K242" t="b">
        <v>1</v>
      </c>
      <c r="L242" t="b">
        <v>0</v>
      </c>
      <c r="M242" t="b">
        <v>1</v>
      </c>
      <c r="N242">
        <f>IF(M242,1,0)</f>
        <v>1</v>
      </c>
    </row>
    <row r="243" spans="1:14" x14ac:dyDescent="0.25">
      <c r="A243" t="s">
        <v>31</v>
      </c>
      <c r="B243" t="s">
        <v>105</v>
      </c>
      <c r="C243" s="7">
        <v>44805</v>
      </c>
      <c r="D243" s="7">
        <v>44834</v>
      </c>
      <c r="E243" s="7">
        <v>44819.5</v>
      </c>
      <c r="F243">
        <v>3404.48</v>
      </c>
      <c r="H243" t="s">
        <v>118</v>
      </c>
      <c r="I243" t="b">
        <v>1</v>
      </c>
      <c r="J243" t="b">
        <v>0</v>
      </c>
      <c r="K243" t="b">
        <v>0</v>
      </c>
      <c r="L243" t="b">
        <v>0</v>
      </c>
      <c r="M243" t="b">
        <v>0</v>
      </c>
      <c r="N243">
        <f>IF(M243,1,0)</f>
        <v>0</v>
      </c>
    </row>
    <row r="244" spans="1:14" x14ac:dyDescent="0.25">
      <c r="A244" t="s">
        <v>31</v>
      </c>
      <c r="B244" t="s">
        <v>105</v>
      </c>
      <c r="C244" s="7">
        <v>44805</v>
      </c>
      <c r="D244" s="7">
        <v>44834</v>
      </c>
      <c r="E244" s="7">
        <v>44819.5</v>
      </c>
      <c r="F244">
        <v>2000</v>
      </c>
      <c r="H244" t="s">
        <v>118</v>
      </c>
      <c r="I244" t="b">
        <v>1</v>
      </c>
      <c r="J244" t="b">
        <v>0</v>
      </c>
      <c r="K244" t="b">
        <v>0</v>
      </c>
      <c r="L244" t="b">
        <v>0</v>
      </c>
      <c r="M244" t="b">
        <v>0</v>
      </c>
      <c r="N244">
        <f>IF(M244,1,0)</f>
        <v>0</v>
      </c>
    </row>
    <row r="245" spans="1:14" x14ac:dyDescent="0.25">
      <c r="A245" t="s">
        <v>31</v>
      </c>
      <c r="B245" t="s">
        <v>105</v>
      </c>
      <c r="C245" s="7">
        <v>44805</v>
      </c>
      <c r="D245" s="7">
        <v>44834</v>
      </c>
      <c r="E245" s="7">
        <v>44819.5</v>
      </c>
      <c r="F245">
        <v>700</v>
      </c>
      <c r="H245" t="s">
        <v>118</v>
      </c>
      <c r="I245" t="b">
        <v>1</v>
      </c>
      <c r="J245" t="b">
        <v>0</v>
      </c>
      <c r="K245" t="b">
        <v>0</v>
      </c>
      <c r="L245" t="b">
        <v>0</v>
      </c>
      <c r="M245" t="b">
        <v>0</v>
      </c>
      <c r="N245">
        <f>IF(M245,1,0)</f>
        <v>0</v>
      </c>
    </row>
    <row r="246" spans="1:14" x14ac:dyDescent="0.25">
      <c r="A246" t="s">
        <v>31</v>
      </c>
      <c r="B246" t="s">
        <v>105</v>
      </c>
      <c r="C246" s="7">
        <v>44805</v>
      </c>
      <c r="D246" s="7">
        <v>44834</v>
      </c>
      <c r="E246" s="7">
        <v>44819.5</v>
      </c>
      <c r="F246">
        <v>1375</v>
      </c>
      <c r="H246" t="s">
        <v>118</v>
      </c>
      <c r="I246" t="b">
        <v>1</v>
      </c>
      <c r="J246" t="b">
        <v>0</v>
      </c>
      <c r="K246" t="b">
        <v>0</v>
      </c>
      <c r="L246" t="b">
        <v>0</v>
      </c>
      <c r="M246" t="b">
        <v>0</v>
      </c>
      <c r="N246">
        <f>IF(M246,1,0)</f>
        <v>0</v>
      </c>
    </row>
    <row r="247" spans="1:14" x14ac:dyDescent="0.25">
      <c r="A247" t="s">
        <v>31</v>
      </c>
      <c r="B247" t="s">
        <v>105</v>
      </c>
      <c r="C247" s="7">
        <v>44805</v>
      </c>
      <c r="D247" s="7">
        <v>44834</v>
      </c>
      <c r="E247" s="7">
        <v>44819.5</v>
      </c>
      <c r="F247">
        <v>600</v>
      </c>
      <c r="H247" t="s">
        <v>118</v>
      </c>
      <c r="I247" t="b">
        <v>1</v>
      </c>
      <c r="J247" t="b">
        <v>0</v>
      </c>
      <c r="K247" t="b">
        <v>0</v>
      </c>
      <c r="L247" t="b">
        <v>0</v>
      </c>
      <c r="M247" t="b">
        <v>0</v>
      </c>
      <c r="N247">
        <f>IF(M247,1,0)</f>
        <v>0</v>
      </c>
    </row>
    <row r="248" spans="1:14" x14ac:dyDescent="0.25">
      <c r="A248" t="s">
        <v>31</v>
      </c>
      <c r="B248" t="s">
        <v>105</v>
      </c>
      <c r="C248" s="7">
        <v>44805</v>
      </c>
      <c r="D248" s="7">
        <v>44834</v>
      </c>
      <c r="E248" s="7">
        <v>44819.5</v>
      </c>
      <c r="F248">
        <v>1750</v>
      </c>
      <c r="H248" t="s">
        <v>118</v>
      </c>
      <c r="I248" t="b">
        <v>1</v>
      </c>
      <c r="J248" t="b">
        <v>0</v>
      </c>
      <c r="K248" t="b">
        <v>0</v>
      </c>
      <c r="L248" t="b">
        <v>0</v>
      </c>
      <c r="M248" t="b">
        <v>0</v>
      </c>
      <c r="N248">
        <f>IF(M248,1,0)</f>
        <v>0</v>
      </c>
    </row>
    <row r="249" spans="1:14" x14ac:dyDescent="0.25">
      <c r="A249" t="s">
        <v>31</v>
      </c>
      <c r="B249" t="s">
        <v>105</v>
      </c>
      <c r="C249" s="7">
        <v>44774</v>
      </c>
      <c r="D249" s="7">
        <v>44865</v>
      </c>
      <c r="E249" s="7">
        <v>44819.5</v>
      </c>
      <c r="F249">
        <v>1823.7433333333331</v>
      </c>
      <c r="H249" t="s">
        <v>118</v>
      </c>
      <c r="I249" t="b">
        <v>1</v>
      </c>
      <c r="J249" t="b">
        <v>0</v>
      </c>
      <c r="K249" t="b">
        <v>0</v>
      </c>
      <c r="L249" t="b">
        <v>0</v>
      </c>
      <c r="M249" t="b">
        <v>0</v>
      </c>
      <c r="N249">
        <f>IF(M249,1,0)</f>
        <v>0</v>
      </c>
    </row>
    <row r="250" spans="1:14" x14ac:dyDescent="0.25">
      <c r="A250" t="s">
        <v>31</v>
      </c>
      <c r="B250" t="s">
        <v>105</v>
      </c>
      <c r="C250" s="7">
        <v>44774</v>
      </c>
      <c r="D250" s="7">
        <v>44865</v>
      </c>
      <c r="E250" s="7">
        <v>44819.5</v>
      </c>
      <c r="F250">
        <v>737</v>
      </c>
      <c r="H250" t="s">
        <v>118</v>
      </c>
      <c r="I250" t="b">
        <v>0</v>
      </c>
      <c r="J250" t="b">
        <v>1</v>
      </c>
      <c r="K250" t="b">
        <v>1</v>
      </c>
      <c r="L250" t="b">
        <v>0</v>
      </c>
      <c r="M250" t="b">
        <v>1</v>
      </c>
      <c r="N250">
        <f>IF(M250,1,0)</f>
        <v>1</v>
      </c>
    </row>
    <row r="251" spans="1:14" x14ac:dyDescent="0.25">
      <c r="A251" t="s">
        <v>33</v>
      </c>
      <c r="B251" t="s">
        <v>105</v>
      </c>
      <c r="C251" s="7">
        <v>44774</v>
      </c>
      <c r="D251" s="7">
        <v>44865</v>
      </c>
      <c r="E251" s="7">
        <v>44819.5</v>
      </c>
      <c r="F251">
        <v>5987.583333333333</v>
      </c>
      <c r="H251" t="s">
        <v>118</v>
      </c>
      <c r="I251" t="b">
        <v>1</v>
      </c>
      <c r="J251" t="b">
        <v>0</v>
      </c>
      <c r="K251" t="b">
        <v>0</v>
      </c>
      <c r="L251" t="b">
        <v>0</v>
      </c>
      <c r="M251" t="b">
        <v>0</v>
      </c>
      <c r="N251">
        <f>IF(M251,1,0)</f>
        <v>0</v>
      </c>
    </row>
    <row r="252" spans="1:14" x14ac:dyDescent="0.25">
      <c r="A252" t="s">
        <v>33</v>
      </c>
      <c r="B252" t="s">
        <v>105</v>
      </c>
      <c r="C252" s="7">
        <v>44775</v>
      </c>
      <c r="D252" s="7">
        <v>44865</v>
      </c>
      <c r="E252" s="7">
        <v>44820</v>
      </c>
      <c r="F252">
        <v>504.52333333333331</v>
      </c>
      <c r="H252" t="s">
        <v>118</v>
      </c>
      <c r="I252" t="b">
        <v>1</v>
      </c>
      <c r="J252" t="b">
        <v>0</v>
      </c>
      <c r="K252" t="b">
        <v>0</v>
      </c>
      <c r="L252" t="b">
        <v>0</v>
      </c>
      <c r="M252" t="b">
        <v>0</v>
      </c>
      <c r="N252">
        <f>IF(M252,1,0)</f>
        <v>0</v>
      </c>
    </row>
    <row r="253" spans="1:14" x14ac:dyDescent="0.25">
      <c r="A253" t="s">
        <v>43</v>
      </c>
      <c r="B253" t="s">
        <v>103</v>
      </c>
      <c r="C253" s="7">
        <v>44652</v>
      </c>
      <c r="D253" s="7">
        <v>45016</v>
      </c>
      <c r="E253" s="7">
        <v>44834</v>
      </c>
      <c r="F253">
        <v>443.18416666666673</v>
      </c>
      <c r="H253" t="s">
        <v>118</v>
      </c>
      <c r="I253" t="b">
        <v>1</v>
      </c>
      <c r="J253" t="b">
        <v>0</v>
      </c>
      <c r="K253" t="b">
        <v>0</v>
      </c>
      <c r="L253" t="b">
        <v>0</v>
      </c>
      <c r="M253" t="b">
        <v>0</v>
      </c>
      <c r="N253">
        <f>IF(M253,1,0)</f>
        <v>0</v>
      </c>
    </row>
    <row r="254" spans="1:14" x14ac:dyDescent="0.25">
      <c r="A254" t="s">
        <v>43</v>
      </c>
      <c r="B254" t="s">
        <v>103</v>
      </c>
      <c r="C254" s="7">
        <v>44652</v>
      </c>
      <c r="D254" s="7">
        <v>45016</v>
      </c>
      <c r="E254" s="7">
        <v>44834</v>
      </c>
      <c r="F254">
        <v>1772.7358333333329</v>
      </c>
      <c r="H254" t="s">
        <v>118</v>
      </c>
      <c r="I254" t="b">
        <v>1</v>
      </c>
      <c r="J254" t="b">
        <v>0</v>
      </c>
      <c r="K254" t="b">
        <v>0</v>
      </c>
      <c r="L254" t="b">
        <v>0</v>
      </c>
      <c r="M254" t="b">
        <v>0</v>
      </c>
      <c r="N254">
        <f>IF(M254,1,0)</f>
        <v>0</v>
      </c>
    </row>
    <row r="255" spans="1:14" x14ac:dyDescent="0.25">
      <c r="A255" t="s">
        <v>43</v>
      </c>
      <c r="B255" t="s">
        <v>103</v>
      </c>
      <c r="C255" s="7">
        <v>44652</v>
      </c>
      <c r="D255" s="7">
        <v>45016</v>
      </c>
      <c r="E255" s="7">
        <v>44834</v>
      </c>
      <c r="F255">
        <v>1666.666666666667</v>
      </c>
      <c r="H255" t="s">
        <v>118</v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>
        <f>IF(M255,1,0)</f>
        <v>0</v>
      </c>
    </row>
    <row r="256" spans="1:14" x14ac:dyDescent="0.25">
      <c r="A256" t="s">
        <v>43</v>
      </c>
      <c r="B256" t="s">
        <v>103</v>
      </c>
      <c r="C256" s="7">
        <v>44652</v>
      </c>
      <c r="D256" s="7">
        <v>45016</v>
      </c>
      <c r="E256" s="7">
        <v>44834</v>
      </c>
      <c r="F256">
        <v>950</v>
      </c>
      <c r="H256" t="s">
        <v>118</v>
      </c>
      <c r="I256" t="b">
        <v>0</v>
      </c>
      <c r="J256" t="b">
        <v>1</v>
      </c>
      <c r="K256" t="b">
        <v>1</v>
      </c>
      <c r="L256" t="b">
        <v>0</v>
      </c>
      <c r="M256" t="b">
        <v>1</v>
      </c>
      <c r="N256">
        <f>IF(M256,1,0)</f>
        <v>1</v>
      </c>
    </row>
    <row r="257" spans="1:14" x14ac:dyDescent="0.25">
      <c r="A257" t="s">
        <v>44</v>
      </c>
      <c r="B257" t="s">
        <v>103</v>
      </c>
      <c r="C257" s="7">
        <v>44652</v>
      </c>
      <c r="D257" s="7">
        <v>45016</v>
      </c>
      <c r="E257" s="7">
        <v>44834</v>
      </c>
      <c r="F257">
        <v>2770.833333333333</v>
      </c>
      <c r="H257" t="s">
        <v>118</v>
      </c>
      <c r="I257" t="b">
        <v>0</v>
      </c>
      <c r="J257" t="b">
        <v>1</v>
      </c>
      <c r="K257" t="b">
        <v>1</v>
      </c>
      <c r="L257" t="b">
        <v>0</v>
      </c>
      <c r="M257" t="b">
        <v>1</v>
      </c>
      <c r="N257">
        <f>IF(M257,1,0)</f>
        <v>1</v>
      </c>
    </row>
    <row r="258" spans="1:14" x14ac:dyDescent="0.25">
      <c r="A258" t="s">
        <v>42</v>
      </c>
      <c r="B258" t="s">
        <v>102</v>
      </c>
      <c r="C258" s="7">
        <v>44652</v>
      </c>
      <c r="D258" s="7">
        <v>45016</v>
      </c>
      <c r="E258" s="7">
        <v>44834</v>
      </c>
      <c r="F258">
        <v>1500</v>
      </c>
      <c r="H258" t="s">
        <v>118</v>
      </c>
      <c r="I258" t="b">
        <v>0</v>
      </c>
      <c r="J258" t="b">
        <v>1</v>
      </c>
      <c r="K258" t="b">
        <v>1</v>
      </c>
      <c r="L258" t="b">
        <v>0</v>
      </c>
      <c r="M258" t="b">
        <v>1</v>
      </c>
      <c r="N258">
        <f>IF(M258,1,0)</f>
        <v>1</v>
      </c>
    </row>
    <row r="259" spans="1:14" x14ac:dyDescent="0.25">
      <c r="A259" t="s">
        <v>45</v>
      </c>
      <c r="B259" t="s">
        <v>102</v>
      </c>
      <c r="C259" s="7">
        <v>44652</v>
      </c>
      <c r="D259" s="7">
        <v>45016</v>
      </c>
      <c r="E259" s="7">
        <v>44834</v>
      </c>
      <c r="F259">
        <v>2500</v>
      </c>
      <c r="H259" t="s">
        <v>118</v>
      </c>
      <c r="I259" t="b">
        <v>1</v>
      </c>
      <c r="J259" t="b">
        <v>0</v>
      </c>
      <c r="K259" t="b">
        <v>0</v>
      </c>
      <c r="L259" t="b">
        <v>0</v>
      </c>
      <c r="M259" t="b">
        <v>0</v>
      </c>
      <c r="N259">
        <f>IF(M259,1,0)</f>
        <v>0</v>
      </c>
    </row>
    <row r="260" spans="1:14" x14ac:dyDescent="0.25">
      <c r="A260" t="s">
        <v>45</v>
      </c>
      <c r="B260" t="s">
        <v>102</v>
      </c>
      <c r="C260" s="7">
        <v>44652</v>
      </c>
      <c r="D260" s="7">
        <v>45016</v>
      </c>
      <c r="E260" s="7">
        <v>44834</v>
      </c>
      <c r="F260">
        <v>950</v>
      </c>
      <c r="H260" t="s">
        <v>118</v>
      </c>
      <c r="I260" t="b">
        <v>1</v>
      </c>
      <c r="J260" t="b">
        <v>0</v>
      </c>
      <c r="K260" t="b">
        <v>0</v>
      </c>
      <c r="L260" t="b">
        <v>0</v>
      </c>
      <c r="M260" t="b">
        <v>0</v>
      </c>
      <c r="N260">
        <f>IF(M260,1,0)</f>
        <v>0</v>
      </c>
    </row>
    <row r="261" spans="1:14" x14ac:dyDescent="0.25">
      <c r="A261" t="s">
        <v>45</v>
      </c>
      <c r="B261" t="s">
        <v>102</v>
      </c>
      <c r="C261" s="7">
        <v>44652</v>
      </c>
      <c r="D261" s="7">
        <v>45016</v>
      </c>
      <c r="E261" s="7">
        <v>44834</v>
      </c>
      <c r="F261">
        <v>20900</v>
      </c>
      <c r="H261" t="s">
        <v>118</v>
      </c>
      <c r="I261" t="b">
        <v>1</v>
      </c>
      <c r="J261" t="b">
        <v>0</v>
      </c>
      <c r="K261" t="b">
        <v>0</v>
      </c>
      <c r="L261" t="b">
        <v>0</v>
      </c>
      <c r="M261" t="b">
        <v>0</v>
      </c>
      <c r="N261">
        <f>IF(M261,1,0)</f>
        <v>0</v>
      </c>
    </row>
    <row r="262" spans="1:14" x14ac:dyDescent="0.25">
      <c r="A262" t="s">
        <v>45</v>
      </c>
      <c r="B262" t="s">
        <v>102</v>
      </c>
      <c r="C262" s="7">
        <v>44652</v>
      </c>
      <c r="D262" s="7">
        <v>45016</v>
      </c>
      <c r="E262" s="7">
        <v>44834</v>
      </c>
      <c r="F262">
        <v>700</v>
      </c>
      <c r="H262" t="s">
        <v>118</v>
      </c>
      <c r="I262" t="b">
        <v>1</v>
      </c>
      <c r="J262" t="b">
        <v>0</v>
      </c>
      <c r="K262" t="b">
        <v>0</v>
      </c>
      <c r="L262" t="b">
        <v>0</v>
      </c>
      <c r="M262" t="b">
        <v>0</v>
      </c>
      <c r="N262">
        <f>IF(M262,1,0)</f>
        <v>0</v>
      </c>
    </row>
    <row r="263" spans="1:14" x14ac:dyDescent="0.25">
      <c r="A263" t="s">
        <v>45</v>
      </c>
      <c r="B263" t="s">
        <v>102</v>
      </c>
      <c r="C263" s="7">
        <v>44652</v>
      </c>
      <c r="D263" s="7">
        <v>45016</v>
      </c>
      <c r="E263" s="7">
        <v>44834</v>
      </c>
      <c r="F263">
        <v>1666.666666666667</v>
      </c>
      <c r="H263" t="s">
        <v>118</v>
      </c>
      <c r="I263" t="b">
        <v>1</v>
      </c>
      <c r="J263" t="b">
        <v>0</v>
      </c>
      <c r="K263" t="b">
        <v>0</v>
      </c>
      <c r="L263" t="b">
        <v>0</v>
      </c>
      <c r="M263" t="b">
        <v>0</v>
      </c>
      <c r="N263">
        <f>IF(M263,1,0)</f>
        <v>0</v>
      </c>
    </row>
    <row r="264" spans="1:14" x14ac:dyDescent="0.25">
      <c r="A264" t="s">
        <v>45</v>
      </c>
      <c r="B264" t="s">
        <v>102</v>
      </c>
      <c r="C264" s="7">
        <v>44652</v>
      </c>
      <c r="D264" s="7">
        <v>45016</v>
      </c>
      <c r="E264" s="7">
        <v>44834</v>
      </c>
      <c r="F264">
        <v>833.33333333333337</v>
      </c>
      <c r="H264" t="s">
        <v>118</v>
      </c>
      <c r="I264" t="b">
        <v>1</v>
      </c>
      <c r="J264" t="b">
        <v>0</v>
      </c>
      <c r="K264" t="b">
        <v>0</v>
      </c>
      <c r="L264" t="b">
        <v>0</v>
      </c>
      <c r="M264" t="b">
        <v>0</v>
      </c>
      <c r="N264">
        <f>IF(M264,1,0)</f>
        <v>0</v>
      </c>
    </row>
    <row r="265" spans="1:14" x14ac:dyDescent="0.25">
      <c r="A265" t="s">
        <v>45</v>
      </c>
      <c r="B265" t="s">
        <v>102</v>
      </c>
      <c r="C265" s="7">
        <v>44652</v>
      </c>
      <c r="D265" s="7">
        <v>45016</v>
      </c>
      <c r="E265" s="7">
        <v>44834</v>
      </c>
      <c r="F265">
        <v>1666.666666666667</v>
      </c>
      <c r="H265" t="s">
        <v>118</v>
      </c>
      <c r="I265" t="b">
        <v>1</v>
      </c>
      <c r="J265" t="b">
        <v>0</v>
      </c>
      <c r="K265" t="b">
        <v>0</v>
      </c>
      <c r="L265" t="b">
        <v>0</v>
      </c>
      <c r="M265" t="b">
        <v>0</v>
      </c>
      <c r="N265">
        <f>IF(M265,1,0)</f>
        <v>0</v>
      </c>
    </row>
    <row r="266" spans="1:14" x14ac:dyDescent="0.25">
      <c r="A266" t="s">
        <v>42</v>
      </c>
      <c r="B266" t="s">
        <v>104</v>
      </c>
      <c r="C266" s="7">
        <v>44652</v>
      </c>
      <c r="D266" s="7">
        <v>45016</v>
      </c>
      <c r="E266" s="7">
        <v>44834</v>
      </c>
      <c r="F266">
        <v>1875</v>
      </c>
      <c r="H266" t="s">
        <v>118</v>
      </c>
      <c r="I266" t="b">
        <v>1</v>
      </c>
      <c r="J266" t="b">
        <v>0</v>
      </c>
      <c r="K266" t="b">
        <v>0</v>
      </c>
      <c r="L266" t="b">
        <v>0</v>
      </c>
      <c r="M266" t="b">
        <v>0</v>
      </c>
      <c r="N266">
        <f>IF(M266,1,0)</f>
        <v>0</v>
      </c>
    </row>
    <row r="267" spans="1:14" x14ac:dyDescent="0.25">
      <c r="A267" t="s">
        <v>42</v>
      </c>
      <c r="B267" t="s">
        <v>104</v>
      </c>
      <c r="C267" s="7">
        <v>44652</v>
      </c>
      <c r="D267" s="7">
        <v>45016</v>
      </c>
      <c r="E267" s="7">
        <v>44834</v>
      </c>
      <c r="F267">
        <v>1000</v>
      </c>
      <c r="H267" t="s">
        <v>118</v>
      </c>
      <c r="I267" t="b">
        <v>0</v>
      </c>
      <c r="J267" t="b">
        <v>1</v>
      </c>
      <c r="K267" t="b">
        <v>1</v>
      </c>
      <c r="L267" t="b">
        <v>0</v>
      </c>
      <c r="M267" t="b">
        <v>1</v>
      </c>
      <c r="N267">
        <f>IF(M267,1,0)</f>
        <v>1</v>
      </c>
    </row>
    <row r="268" spans="1:14" x14ac:dyDescent="0.25">
      <c r="A268" t="s">
        <v>36</v>
      </c>
      <c r="B268" t="s">
        <v>105</v>
      </c>
      <c r="C268" s="7">
        <v>44743</v>
      </c>
      <c r="D268" s="7">
        <v>44926</v>
      </c>
      <c r="E268" s="7">
        <v>44834.5</v>
      </c>
      <c r="F268">
        <v>2250</v>
      </c>
      <c r="H268" t="s">
        <v>118</v>
      </c>
      <c r="I268" t="b">
        <v>1</v>
      </c>
      <c r="J268" t="b">
        <v>0</v>
      </c>
      <c r="K268" t="b">
        <v>0</v>
      </c>
      <c r="L268" t="b">
        <v>0</v>
      </c>
      <c r="M268" t="b">
        <v>0</v>
      </c>
      <c r="N268">
        <f>IF(M268,1,0)</f>
        <v>0</v>
      </c>
    </row>
    <row r="269" spans="1:14" x14ac:dyDescent="0.25">
      <c r="A269" t="s">
        <v>36</v>
      </c>
      <c r="B269" t="s">
        <v>105</v>
      </c>
      <c r="C269" s="7">
        <v>44743</v>
      </c>
      <c r="D269" s="7">
        <v>44926</v>
      </c>
      <c r="E269" s="7">
        <v>44834.5</v>
      </c>
      <c r="F269">
        <v>2250</v>
      </c>
      <c r="H269" t="s">
        <v>118</v>
      </c>
      <c r="I269" t="b">
        <v>1</v>
      </c>
      <c r="J269" t="b">
        <v>0</v>
      </c>
      <c r="K269" t="b">
        <v>0</v>
      </c>
      <c r="L269" t="b">
        <v>0</v>
      </c>
      <c r="M269" t="b">
        <v>0</v>
      </c>
      <c r="N269">
        <f>IF(M269,1,0)</f>
        <v>0</v>
      </c>
    </row>
    <row r="270" spans="1:14" x14ac:dyDescent="0.25">
      <c r="A270" t="s">
        <v>60</v>
      </c>
      <c r="B270" t="s">
        <v>101</v>
      </c>
      <c r="C270" s="7">
        <v>44501</v>
      </c>
      <c r="D270" s="7">
        <v>45169</v>
      </c>
      <c r="E270" s="7">
        <v>44835</v>
      </c>
      <c r="F270">
        <v>295.45454545454538</v>
      </c>
      <c r="H270" t="s">
        <v>118</v>
      </c>
      <c r="I270" t="b">
        <v>1</v>
      </c>
      <c r="J270" t="b">
        <v>0</v>
      </c>
      <c r="K270" t="b">
        <v>0</v>
      </c>
      <c r="L270" t="b">
        <v>0</v>
      </c>
      <c r="M270" t="b">
        <v>0</v>
      </c>
      <c r="N270">
        <f>IF(M270,1,0)</f>
        <v>0</v>
      </c>
    </row>
    <row r="271" spans="1:14" x14ac:dyDescent="0.25">
      <c r="A271" t="s">
        <v>50</v>
      </c>
      <c r="B271" t="s">
        <v>102</v>
      </c>
      <c r="C271" s="7">
        <v>44652</v>
      </c>
      <c r="D271" s="7">
        <v>45046</v>
      </c>
      <c r="E271" s="7">
        <v>44849</v>
      </c>
      <c r="F271">
        <v>3461.538461538461</v>
      </c>
      <c r="H271" t="s">
        <v>118</v>
      </c>
      <c r="I271" t="b">
        <v>1</v>
      </c>
      <c r="J271" t="b">
        <v>0</v>
      </c>
      <c r="K271" t="b">
        <v>0</v>
      </c>
      <c r="L271" t="b">
        <v>0</v>
      </c>
      <c r="M271" t="b">
        <v>0</v>
      </c>
      <c r="N271">
        <f>IF(M271,1,0)</f>
        <v>0</v>
      </c>
    </row>
    <row r="272" spans="1:14" x14ac:dyDescent="0.25">
      <c r="A272" t="s">
        <v>58</v>
      </c>
      <c r="B272" t="s">
        <v>103</v>
      </c>
      <c r="C272" s="7">
        <v>44562</v>
      </c>
      <c r="D272" s="7">
        <v>45138</v>
      </c>
      <c r="E272" s="7">
        <v>44850</v>
      </c>
      <c r="F272">
        <v>3000</v>
      </c>
      <c r="H272" t="s">
        <v>118</v>
      </c>
      <c r="I272" t="b">
        <v>1</v>
      </c>
      <c r="J272" t="b">
        <v>0</v>
      </c>
      <c r="K272" t="b">
        <v>0</v>
      </c>
      <c r="L272" t="b">
        <v>0</v>
      </c>
      <c r="M272" t="b">
        <v>0</v>
      </c>
      <c r="N272">
        <f>IF(M272,1,0)</f>
        <v>0</v>
      </c>
    </row>
    <row r="273" spans="1:14" x14ac:dyDescent="0.25">
      <c r="A273" t="s">
        <v>34</v>
      </c>
      <c r="B273" t="s">
        <v>102</v>
      </c>
      <c r="C273" s="7">
        <v>44835</v>
      </c>
      <c r="D273" s="7">
        <v>44865</v>
      </c>
      <c r="E273" s="7">
        <v>44850</v>
      </c>
      <c r="F273">
        <v>400</v>
      </c>
      <c r="H273" t="s">
        <v>118</v>
      </c>
      <c r="I273" t="b">
        <v>1</v>
      </c>
      <c r="J273" t="b">
        <v>0</v>
      </c>
      <c r="K273" t="b">
        <v>0</v>
      </c>
      <c r="L273" t="b">
        <v>0</v>
      </c>
      <c r="M273" t="b">
        <v>0</v>
      </c>
      <c r="N273">
        <f>IF(M273,1,0)</f>
        <v>0</v>
      </c>
    </row>
    <row r="274" spans="1:14" x14ac:dyDescent="0.25">
      <c r="A274" t="s">
        <v>34</v>
      </c>
      <c r="B274" t="s">
        <v>102</v>
      </c>
      <c r="C274" s="7">
        <v>44835</v>
      </c>
      <c r="D274" s="7">
        <v>44865</v>
      </c>
      <c r="E274" s="7">
        <v>44850</v>
      </c>
      <c r="F274">
        <v>2000</v>
      </c>
      <c r="H274" t="s">
        <v>118</v>
      </c>
      <c r="I274" t="b">
        <v>1</v>
      </c>
      <c r="J274" t="b">
        <v>0</v>
      </c>
      <c r="K274" t="b">
        <v>0</v>
      </c>
      <c r="L274" t="b">
        <v>0</v>
      </c>
      <c r="M274" t="b">
        <v>0</v>
      </c>
      <c r="N274">
        <f>IF(M274,1,0)</f>
        <v>0</v>
      </c>
    </row>
    <row r="275" spans="1:14" x14ac:dyDescent="0.25">
      <c r="A275" t="s">
        <v>34</v>
      </c>
      <c r="B275" t="s">
        <v>102</v>
      </c>
      <c r="C275" s="7">
        <v>44835</v>
      </c>
      <c r="D275" s="7">
        <v>44865</v>
      </c>
      <c r="E275" s="7">
        <v>44850</v>
      </c>
      <c r="F275">
        <v>700</v>
      </c>
      <c r="H275" t="s">
        <v>118</v>
      </c>
      <c r="I275" t="b">
        <v>1</v>
      </c>
      <c r="J275" t="b">
        <v>0</v>
      </c>
      <c r="K275" t="b">
        <v>0</v>
      </c>
      <c r="L275" t="b">
        <v>0</v>
      </c>
      <c r="M275" t="b">
        <v>0</v>
      </c>
      <c r="N275">
        <f>IF(M275,1,0)</f>
        <v>0</v>
      </c>
    </row>
    <row r="276" spans="1:14" x14ac:dyDescent="0.25">
      <c r="A276" t="s">
        <v>34</v>
      </c>
      <c r="B276" t="s">
        <v>102</v>
      </c>
      <c r="C276" s="7">
        <v>44835</v>
      </c>
      <c r="D276" s="7">
        <v>44865</v>
      </c>
      <c r="E276" s="7">
        <v>44850</v>
      </c>
      <c r="F276">
        <v>1375</v>
      </c>
      <c r="H276" t="s">
        <v>118</v>
      </c>
      <c r="I276" t="b">
        <v>1</v>
      </c>
      <c r="J276" t="b">
        <v>0</v>
      </c>
      <c r="K276" t="b">
        <v>0</v>
      </c>
      <c r="L276" t="b">
        <v>0</v>
      </c>
      <c r="M276" t="b">
        <v>0</v>
      </c>
      <c r="N276">
        <f>IF(M276,1,0)</f>
        <v>0</v>
      </c>
    </row>
    <row r="277" spans="1:14" x14ac:dyDescent="0.25">
      <c r="A277" t="s">
        <v>34</v>
      </c>
      <c r="B277" t="s">
        <v>102</v>
      </c>
      <c r="C277" s="7">
        <v>44835</v>
      </c>
      <c r="D277" s="7">
        <v>44865</v>
      </c>
      <c r="E277" s="7">
        <v>44850</v>
      </c>
      <c r="F277">
        <v>600</v>
      </c>
      <c r="H277" t="s">
        <v>118</v>
      </c>
      <c r="I277" t="b">
        <v>0</v>
      </c>
      <c r="J277" t="b">
        <v>1</v>
      </c>
      <c r="K277" t="b">
        <v>1</v>
      </c>
      <c r="L277" t="b">
        <v>0</v>
      </c>
      <c r="M277" t="b">
        <v>1</v>
      </c>
      <c r="N277">
        <f>IF(M277,1,0)</f>
        <v>1</v>
      </c>
    </row>
    <row r="278" spans="1:14" x14ac:dyDescent="0.25">
      <c r="A278" t="s">
        <v>35</v>
      </c>
      <c r="B278" t="s">
        <v>102</v>
      </c>
      <c r="C278" s="7">
        <v>44835</v>
      </c>
      <c r="D278" s="7">
        <v>44865</v>
      </c>
      <c r="E278" s="7">
        <v>44850</v>
      </c>
      <c r="F278">
        <v>1750</v>
      </c>
      <c r="H278" t="s">
        <v>118</v>
      </c>
      <c r="I278" t="b">
        <v>1</v>
      </c>
      <c r="J278" t="b">
        <v>0</v>
      </c>
      <c r="K278" t="b">
        <v>0</v>
      </c>
      <c r="L278" t="b">
        <v>0</v>
      </c>
      <c r="M278" t="b">
        <v>0</v>
      </c>
      <c r="N278">
        <f>IF(M278,1,0)</f>
        <v>0</v>
      </c>
    </row>
    <row r="279" spans="1:14" x14ac:dyDescent="0.25">
      <c r="A279" t="s">
        <v>33</v>
      </c>
      <c r="B279" t="s">
        <v>105</v>
      </c>
      <c r="C279" s="7">
        <v>44835</v>
      </c>
      <c r="D279" s="7">
        <v>44865</v>
      </c>
      <c r="E279" s="7">
        <v>44850</v>
      </c>
      <c r="F279">
        <v>8250</v>
      </c>
      <c r="H279" t="s">
        <v>118</v>
      </c>
      <c r="I279" t="b">
        <v>1</v>
      </c>
      <c r="J279" t="b">
        <v>0</v>
      </c>
      <c r="K279" t="b">
        <v>0</v>
      </c>
      <c r="L279" t="b">
        <v>0</v>
      </c>
      <c r="M279" t="b">
        <v>0</v>
      </c>
      <c r="N279">
        <f>IF(M279,1,0)</f>
        <v>0</v>
      </c>
    </row>
    <row r="280" spans="1:14" x14ac:dyDescent="0.25">
      <c r="A280" t="s">
        <v>33</v>
      </c>
      <c r="B280" t="s">
        <v>105</v>
      </c>
      <c r="C280" s="7">
        <v>44835</v>
      </c>
      <c r="D280" s="7">
        <v>44865</v>
      </c>
      <c r="E280" s="7">
        <v>44850</v>
      </c>
      <c r="F280">
        <v>1000</v>
      </c>
      <c r="H280" t="s">
        <v>118</v>
      </c>
      <c r="I280" t="b">
        <v>0</v>
      </c>
      <c r="J280" t="b">
        <v>1</v>
      </c>
      <c r="K280" t="b">
        <v>1</v>
      </c>
      <c r="L280" t="b">
        <v>0</v>
      </c>
      <c r="M280" t="b">
        <v>1</v>
      </c>
      <c r="N280">
        <f>IF(M280,1,0)</f>
        <v>1</v>
      </c>
    </row>
    <row r="281" spans="1:14" x14ac:dyDescent="0.25">
      <c r="A281" t="s">
        <v>36</v>
      </c>
      <c r="B281" t="s">
        <v>105</v>
      </c>
      <c r="C281" s="7">
        <v>44774</v>
      </c>
      <c r="D281" s="7">
        <v>44926</v>
      </c>
      <c r="E281" s="7">
        <v>44850</v>
      </c>
      <c r="F281">
        <v>1666.434</v>
      </c>
      <c r="H281" t="s">
        <v>118</v>
      </c>
      <c r="I281" t="b">
        <v>1</v>
      </c>
      <c r="J281" t="b">
        <v>0</v>
      </c>
      <c r="K281" t="b">
        <v>0</v>
      </c>
      <c r="L281" t="b">
        <v>0</v>
      </c>
      <c r="M281" t="b">
        <v>0</v>
      </c>
      <c r="N281">
        <f>IF(M281,1,0)</f>
        <v>0</v>
      </c>
    </row>
    <row r="282" spans="1:14" x14ac:dyDescent="0.25">
      <c r="A282" t="s">
        <v>50</v>
      </c>
      <c r="B282" t="s">
        <v>102</v>
      </c>
      <c r="C282" s="7">
        <v>44682</v>
      </c>
      <c r="D282" s="7">
        <v>45046</v>
      </c>
      <c r="E282" s="7">
        <v>44864</v>
      </c>
      <c r="F282">
        <v>3262.3449999999998</v>
      </c>
      <c r="H282" t="s">
        <v>118</v>
      </c>
      <c r="I282" t="b">
        <v>0</v>
      </c>
      <c r="J282" t="b">
        <v>1</v>
      </c>
      <c r="K282" t="b">
        <v>1</v>
      </c>
      <c r="L282" t="b">
        <v>0</v>
      </c>
      <c r="M282" t="b">
        <v>1</v>
      </c>
      <c r="N282">
        <f>IF(M282,1,0)</f>
        <v>1</v>
      </c>
    </row>
    <row r="283" spans="1:14" x14ac:dyDescent="0.25">
      <c r="A283" t="s">
        <v>51</v>
      </c>
      <c r="B283" t="s">
        <v>104</v>
      </c>
      <c r="C283" s="7">
        <v>44682</v>
      </c>
      <c r="D283" s="7">
        <v>45046</v>
      </c>
      <c r="E283" s="7">
        <v>44864</v>
      </c>
      <c r="F283">
        <v>2500</v>
      </c>
      <c r="H283" t="s">
        <v>118</v>
      </c>
      <c r="I283" t="b">
        <v>1</v>
      </c>
      <c r="J283" t="b">
        <v>0</v>
      </c>
      <c r="K283" t="b">
        <v>0</v>
      </c>
      <c r="L283" t="b">
        <v>0</v>
      </c>
      <c r="M283" t="b">
        <v>0</v>
      </c>
      <c r="N283">
        <f>IF(M283,1,0)</f>
        <v>0</v>
      </c>
    </row>
    <row r="284" spans="1:14" x14ac:dyDescent="0.25">
      <c r="A284" t="s">
        <v>51</v>
      </c>
      <c r="B284" t="s">
        <v>104</v>
      </c>
      <c r="C284" s="7">
        <v>44682</v>
      </c>
      <c r="D284" s="7">
        <v>45046</v>
      </c>
      <c r="E284" s="7">
        <v>44864</v>
      </c>
      <c r="F284">
        <v>10000</v>
      </c>
      <c r="H284" t="s">
        <v>118</v>
      </c>
      <c r="I284" t="b">
        <v>0</v>
      </c>
      <c r="J284" t="b">
        <v>1</v>
      </c>
      <c r="K284" t="b">
        <v>1</v>
      </c>
      <c r="L284" t="b">
        <v>0</v>
      </c>
      <c r="M284" t="b">
        <v>1</v>
      </c>
      <c r="N284">
        <f>IF(M284,1,0)</f>
        <v>1</v>
      </c>
    </row>
    <row r="285" spans="1:14" x14ac:dyDescent="0.25">
      <c r="A285" t="s">
        <v>36</v>
      </c>
      <c r="B285" t="s">
        <v>105</v>
      </c>
      <c r="C285" s="7">
        <v>44834</v>
      </c>
      <c r="D285" s="7">
        <v>44926</v>
      </c>
      <c r="E285" s="7">
        <v>44880</v>
      </c>
      <c r="F285">
        <v>379.80500000000001</v>
      </c>
      <c r="H285" t="s">
        <v>118</v>
      </c>
      <c r="I285" t="b">
        <v>1</v>
      </c>
      <c r="J285" t="b">
        <v>0</v>
      </c>
      <c r="K285" t="b">
        <v>0</v>
      </c>
      <c r="L285" t="b">
        <v>0</v>
      </c>
      <c r="M285" t="b">
        <v>0</v>
      </c>
      <c r="N285">
        <f>IF(M285,1,0)</f>
        <v>0</v>
      </c>
    </row>
    <row r="286" spans="1:14" x14ac:dyDescent="0.25">
      <c r="A286" t="s">
        <v>36</v>
      </c>
      <c r="B286" t="s">
        <v>105</v>
      </c>
      <c r="C286" s="7">
        <v>44866</v>
      </c>
      <c r="D286" s="7">
        <v>44895</v>
      </c>
      <c r="E286" s="7">
        <v>44880.5</v>
      </c>
      <c r="F286">
        <v>8250</v>
      </c>
      <c r="H286" t="s">
        <v>118</v>
      </c>
      <c r="I286" t="b">
        <v>1</v>
      </c>
      <c r="J286" t="b">
        <v>0</v>
      </c>
      <c r="K286" t="b">
        <v>0</v>
      </c>
      <c r="L286" t="b">
        <v>0</v>
      </c>
      <c r="M286" t="b">
        <v>0</v>
      </c>
      <c r="N286">
        <f>IF(M286,1,0)</f>
        <v>0</v>
      </c>
    </row>
    <row r="287" spans="1:14" x14ac:dyDescent="0.25">
      <c r="A287" t="s">
        <v>36</v>
      </c>
      <c r="B287" t="s">
        <v>105</v>
      </c>
      <c r="C287" s="7">
        <v>44866</v>
      </c>
      <c r="D287" s="7">
        <v>44895</v>
      </c>
      <c r="E287" s="7">
        <v>44880.5</v>
      </c>
      <c r="F287">
        <v>1000</v>
      </c>
      <c r="H287" t="s">
        <v>118</v>
      </c>
      <c r="I287" t="b">
        <v>1</v>
      </c>
      <c r="J287" t="b">
        <v>0</v>
      </c>
      <c r="K287" t="b">
        <v>0</v>
      </c>
      <c r="L287" t="b">
        <v>0</v>
      </c>
      <c r="M287" t="b">
        <v>0</v>
      </c>
      <c r="N287">
        <f>IF(M287,1,0)</f>
        <v>0</v>
      </c>
    </row>
    <row r="288" spans="1:14" x14ac:dyDescent="0.25">
      <c r="A288" t="s">
        <v>36</v>
      </c>
      <c r="B288" t="s">
        <v>105</v>
      </c>
      <c r="C288" s="7">
        <v>44866</v>
      </c>
      <c r="D288" s="7">
        <v>44895</v>
      </c>
      <c r="E288" s="7">
        <v>44880.5</v>
      </c>
      <c r="F288">
        <v>600</v>
      </c>
      <c r="H288" t="s">
        <v>118</v>
      </c>
      <c r="I288" t="b">
        <v>1</v>
      </c>
      <c r="J288" t="b">
        <v>0</v>
      </c>
      <c r="K288" t="b">
        <v>0</v>
      </c>
      <c r="L288" t="b">
        <v>0</v>
      </c>
      <c r="M288" t="b">
        <v>0</v>
      </c>
      <c r="N288">
        <f>IF(M288,1,0)</f>
        <v>0</v>
      </c>
    </row>
    <row r="289" spans="1:14" x14ac:dyDescent="0.25">
      <c r="A289" t="s">
        <v>36</v>
      </c>
      <c r="B289" t="s">
        <v>105</v>
      </c>
      <c r="C289" s="7">
        <v>44866</v>
      </c>
      <c r="D289" s="7">
        <v>44895</v>
      </c>
      <c r="E289" s="7">
        <v>44880.5</v>
      </c>
      <c r="F289">
        <v>2000</v>
      </c>
      <c r="H289" t="s">
        <v>118</v>
      </c>
      <c r="I289" t="b">
        <v>1</v>
      </c>
      <c r="J289" t="b">
        <v>0</v>
      </c>
      <c r="K289" t="b">
        <v>0</v>
      </c>
      <c r="L289" t="b">
        <v>0</v>
      </c>
      <c r="M289" t="b">
        <v>0</v>
      </c>
      <c r="N289">
        <f>IF(M289,1,0)</f>
        <v>0</v>
      </c>
    </row>
    <row r="290" spans="1:14" x14ac:dyDescent="0.25">
      <c r="A290" t="s">
        <v>36</v>
      </c>
      <c r="B290" t="s">
        <v>105</v>
      </c>
      <c r="C290" s="7">
        <v>44866</v>
      </c>
      <c r="D290" s="7">
        <v>44895</v>
      </c>
      <c r="E290" s="7">
        <v>44880.5</v>
      </c>
      <c r="F290">
        <v>700</v>
      </c>
      <c r="H290" t="s">
        <v>118</v>
      </c>
      <c r="I290" t="b">
        <v>1</v>
      </c>
      <c r="J290" t="b">
        <v>0</v>
      </c>
      <c r="K290" t="b">
        <v>0</v>
      </c>
      <c r="L290" t="b">
        <v>0</v>
      </c>
      <c r="M290" t="b">
        <v>0</v>
      </c>
      <c r="N290">
        <f>IF(M290,1,0)</f>
        <v>0</v>
      </c>
    </row>
    <row r="291" spans="1:14" x14ac:dyDescent="0.25">
      <c r="A291" t="s">
        <v>36</v>
      </c>
      <c r="B291" t="s">
        <v>105</v>
      </c>
      <c r="C291" s="7">
        <v>44866</v>
      </c>
      <c r="D291" s="7">
        <v>44895</v>
      </c>
      <c r="E291" s="7">
        <v>44880.5</v>
      </c>
      <c r="F291">
        <v>1375</v>
      </c>
      <c r="H291" t="s">
        <v>118</v>
      </c>
      <c r="I291" t="b">
        <v>1</v>
      </c>
      <c r="J291" t="b">
        <v>0</v>
      </c>
      <c r="K291" t="b">
        <v>0</v>
      </c>
      <c r="L291" t="b">
        <v>0</v>
      </c>
      <c r="M291" t="b">
        <v>0</v>
      </c>
      <c r="N291">
        <f>IF(M291,1,0)</f>
        <v>0</v>
      </c>
    </row>
    <row r="292" spans="1:14" x14ac:dyDescent="0.25">
      <c r="A292" t="s">
        <v>36</v>
      </c>
      <c r="B292" t="s">
        <v>105</v>
      </c>
      <c r="C292" s="7">
        <v>44866</v>
      </c>
      <c r="D292" s="7">
        <v>44895</v>
      </c>
      <c r="E292" s="7">
        <v>44880.5</v>
      </c>
      <c r="F292">
        <v>600</v>
      </c>
      <c r="H292" t="s">
        <v>118</v>
      </c>
      <c r="I292" t="b">
        <v>1</v>
      </c>
      <c r="J292" t="b">
        <v>0</v>
      </c>
      <c r="K292" t="b">
        <v>0</v>
      </c>
      <c r="L292" t="b">
        <v>0</v>
      </c>
      <c r="M292" t="b">
        <v>0</v>
      </c>
      <c r="N292">
        <f>IF(M292,1,0)</f>
        <v>0</v>
      </c>
    </row>
    <row r="293" spans="1:14" x14ac:dyDescent="0.25">
      <c r="A293" t="s">
        <v>36</v>
      </c>
      <c r="B293" t="s">
        <v>105</v>
      </c>
      <c r="C293" s="7">
        <v>44866</v>
      </c>
      <c r="D293" s="7">
        <v>44895</v>
      </c>
      <c r="E293" s="7">
        <v>44880.5</v>
      </c>
      <c r="F293">
        <v>1750</v>
      </c>
      <c r="H293" t="s">
        <v>118</v>
      </c>
      <c r="I293" t="b">
        <v>1</v>
      </c>
      <c r="J293" t="b">
        <v>0</v>
      </c>
      <c r="K293" t="b">
        <v>0</v>
      </c>
      <c r="L293" t="b">
        <v>0</v>
      </c>
      <c r="M293" t="b">
        <v>0</v>
      </c>
      <c r="N293">
        <f>IF(M293,1,0)</f>
        <v>0</v>
      </c>
    </row>
    <row r="294" spans="1:14" x14ac:dyDescent="0.25">
      <c r="A294" t="s">
        <v>36</v>
      </c>
      <c r="B294" t="s">
        <v>105</v>
      </c>
      <c r="C294" s="7">
        <v>44835</v>
      </c>
      <c r="D294" s="7">
        <v>44926</v>
      </c>
      <c r="E294" s="7">
        <v>44880.5</v>
      </c>
      <c r="F294">
        <v>1678.2033333333329</v>
      </c>
      <c r="H294" t="s">
        <v>118</v>
      </c>
      <c r="I294" t="b">
        <v>1</v>
      </c>
      <c r="J294" t="b">
        <v>0</v>
      </c>
      <c r="K294" t="b">
        <v>0</v>
      </c>
      <c r="L294" t="b">
        <v>0</v>
      </c>
      <c r="M294" t="b">
        <v>0</v>
      </c>
      <c r="N294">
        <f>IF(M294,1,0)</f>
        <v>0</v>
      </c>
    </row>
    <row r="295" spans="1:14" x14ac:dyDescent="0.25">
      <c r="A295" t="s">
        <v>36</v>
      </c>
      <c r="B295" t="s">
        <v>105</v>
      </c>
      <c r="C295" s="7">
        <v>44835</v>
      </c>
      <c r="D295" s="7">
        <v>44926</v>
      </c>
      <c r="E295" s="7">
        <v>44880.5</v>
      </c>
      <c r="F295">
        <v>500</v>
      </c>
      <c r="H295" t="s">
        <v>118</v>
      </c>
      <c r="I295" t="b">
        <v>1</v>
      </c>
      <c r="J295" t="b">
        <v>0</v>
      </c>
      <c r="K295" t="b">
        <v>0</v>
      </c>
      <c r="L295" t="b">
        <v>0</v>
      </c>
      <c r="M295" t="b">
        <v>0</v>
      </c>
      <c r="N295">
        <f>IF(M295,1,0)</f>
        <v>0</v>
      </c>
    </row>
    <row r="296" spans="1:14" x14ac:dyDescent="0.25">
      <c r="A296" t="s">
        <v>36</v>
      </c>
      <c r="B296" t="s">
        <v>105</v>
      </c>
      <c r="C296" s="7">
        <v>44835</v>
      </c>
      <c r="D296" s="7">
        <v>44926</v>
      </c>
      <c r="E296" s="7">
        <v>44880.5</v>
      </c>
      <c r="F296">
        <v>3000</v>
      </c>
      <c r="H296" t="s">
        <v>118</v>
      </c>
      <c r="I296" t="b">
        <v>1</v>
      </c>
      <c r="J296" t="b">
        <v>0</v>
      </c>
      <c r="K296" t="b">
        <v>0</v>
      </c>
      <c r="L296" t="b">
        <v>0</v>
      </c>
      <c r="M296" t="b">
        <v>0</v>
      </c>
      <c r="N296">
        <f>IF(M296,1,0)</f>
        <v>0</v>
      </c>
    </row>
    <row r="297" spans="1:14" x14ac:dyDescent="0.25">
      <c r="A297" t="s">
        <v>36</v>
      </c>
      <c r="B297" t="s">
        <v>105</v>
      </c>
      <c r="C297" s="7">
        <v>44835</v>
      </c>
      <c r="D297" s="7">
        <v>44926</v>
      </c>
      <c r="E297" s="7">
        <v>44880.5</v>
      </c>
      <c r="F297">
        <v>900</v>
      </c>
      <c r="H297" t="s">
        <v>118</v>
      </c>
      <c r="I297" t="b">
        <v>1</v>
      </c>
      <c r="J297" t="b">
        <v>0</v>
      </c>
      <c r="K297" t="b">
        <v>0</v>
      </c>
      <c r="L297" t="b">
        <v>0</v>
      </c>
      <c r="M297" t="b">
        <v>0</v>
      </c>
      <c r="N297">
        <f>IF(M297,1,0)</f>
        <v>0</v>
      </c>
    </row>
    <row r="298" spans="1:14" x14ac:dyDescent="0.25">
      <c r="A298" t="s">
        <v>36</v>
      </c>
      <c r="B298" t="s">
        <v>105</v>
      </c>
      <c r="C298" s="7">
        <v>44835</v>
      </c>
      <c r="D298" s="7">
        <v>44926</v>
      </c>
      <c r="E298" s="7">
        <v>44880.5</v>
      </c>
      <c r="F298">
        <v>500</v>
      </c>
      <c r="H298" t="s">
        <v>118</v>
      </c>
      <c r="I298" t="b">
        <v>1</v>
      </c>
      <c r="J298" t="b">
        <v>0</v>
      </c>
      <c r="K298" t="b">
        <v>0</v>
      </c>
      <c r="L298" t="b">
        <v>0</v>
      </c>
      <c r="M298" t="b">
        <v>0</v>
      </c>
      <c r="N298">
        <f>IF(M298,1,0)</f>
        <v>0</v>
      </c>
    </row>
    <row r="299" spans="1:14" x14ac:dyDescent="0.25">
      <c r="A299" t="s">
        <v>36</v>
      </c>
      <c r="B299" t="s">
        <v>105</v>
      </c>
      <c r="C299" s="7">
        <v>44835</v>
      </c>
      <c r="D299" s="7">
        <v>44926</v>
      </c>
      <c r="E299" s="7">
        <v>44880.5</v>
      </c>
      <c r="F299">
        <v>2353.963333333334</v>
      </c>
      <c r="H299" t="s">
        <v>118</v>
      </c>
      <c r="I299" t="b">
        <v>1</v>
      </c>
      <c r="J299" t="b">
        <v>0</v>
      </c>
      <c r="K299" t="b">
        <v>0</v>
      </c>
      <c r="L299" t="b">
        <v>0</v>
      </c>
      <c r="M299" t="b">
        <v>0</v>
      </c>
      <c r="N299">
        <f>IF(M299,1,0)</f>
        <v>0</v>
      </c>
    </row>
    <row r="300" spans="1:14" x14ac:dyDescent="0.25">
      <c r="A300" t="s">
        <v>40</v>
      </c>
      <c r="B300" t="s">
        <v>103</v>
      </c>
      <c r="C300" s="7">
        <v>44805</v>
      </c>
      <c r="D300" s="7">
        <v>44985</v>
      </c>
      <c r="E300" s="7">
        <v>44895</v>
      </c>
      <c r="F300">
        <v>2083.333333333333</v>
      </c>
      <c r="H300" t="s">
        <v>118</v>
      </c>
      <c r="I300" t="b">
        <v>1</v>
      </c>
      <c r="J300" t="b">
        <v>0</v>
      </c>
      <c r="K300" t="b">
        <v>0</v>
      </c>
      <c r="L300" t="b">
        <v>0</v>
      </c>
      <c r="M300" t="b">
        <v>0</v>
      </c>
      <c r="N300">
        <f>IF(M300,1,0)</f>
        <v>0</v>
      </c>
    </row>
    <row r="301" spans="1:14" x14ac:dyDescent="0.25">
      <c r="A301" t="s">
        <v>40</v>
      </c>
      <c r="B301" t="s">
        <v>103</v>
      </c>
      <c r="C301" s="7">
        <v>44805</v>
      </c>
      <c r="D301" s="7">
        <v>44985</v>
      </c>
      <c r="E301" s="7">
        <v>44895</v>
      </c>
      <c r="F301">
        <v>500</v>
      </c>
      <c r="H301" t="s">
        <v>118</v>
      </c>
      <c r="I301" t="b">
        <v>1</v>
      </c>
      <c r="J301" t="b">
        <v>0</v>
      </c>
      <c r="K301" t="b">
        <v>0</v>
      </c>
      <c r="L301" t="b">
        <v>0</v>
      </c>
      <c r="M301" t="b">
        <v>0</v>
      </c>
      <c r="N301">
        <f>IF(M301,1,0)</f>
        <v>0</v>
      </c>
    </row>
    <row r="302" spans="1:14" x14ac:dyDescent="0.25">
      <c r="A302" t="s">
        <v>57</v>
      </c>
      <c r="B302" t="s">
        <v>103</v>
      </c>
      <c r="C302" s="7">
        <v>44713</v>
      </c>
      <c r="D302" s="7">
        <v>45077</v>
      </c>
      <c r="E302" s="7">
        <v>44895</v>
      </c>
      <c r="F302">
        <v>2271.8441666666672</v>
      </c>
      <c r="H302" t="s">
        <v>118</v>
      </c>
      <c r="I302" t="b">
        <v>1</v>
      </c>
      <c r="J302" t="b">
        <v>0</v>
      </c>
      <c r="K302" t="b">
        <v>0</v>
      </c>
      <c r="L302" t="b">
        <v>0</v>
      </c>
      <c r="M302" t="b">
        <v>0</v>
      </c>
      <c r="N302">
        <f>IF(M302,1,0)</f>
        <v>0</v>
      </c>
    </row>
    <row r="303" spans="1:14" x14ac:dyDescent="0.25">
      <c r="A303" t="s">
        <v>57</v>
      </c>
      <c r="B303" t="s">
        <v>103</v>
      </c>
      <c r="C303" s="7">
        <v>44713</v>
      </c>
      <c r="D303" s="7">
        <v>45077</v>
      </c>
      <c r="E303" s="7">
        <v>44895</v>
      </c>
      <c r="F303">
        <v>5015</v>
      </c>
      <c r="H303" t="s">
        <v>118</v>
      </c>
      <c r="I303" t="b">
        <v>0</v>
      </c>
      <c r="J303" t="b">
        <v>1</v>
      </c>
      <c r="K303" t="b">
        <v>1</v>
      </c>
      <c r="L303" t="b">
        <v>0</v>
      </c>
      <c r="M303" t="b">
        <v>1</v>
      </c>
      <c r="N303">
        <f>IF(M303,1,0)</f>
        <v>1</v>
      </c>
    </row>
    <row r="304" spans="1:14" x14ac:dyDescent="0.25">
      <c r="A304" t="s">
        <v>58</v>
      </c>
      <c r="B304" t="s">
        <v>103</v>
      </c>
      <c r="C304" s="7">
        <v>44713</v>
      </c>
      <c r="D304" s="7">
        <v>45077</v>
      </c>
      <c r="E304" s="7">
        <v>44895</v>
      </c>
      <c r="F304">
        <v>1902.1291666666671</v>
      </c>
      <c r="H304" t="s">
        <v>118</v>
      </c>
      <c r="I304" t="b">
        <v>1</v>
      </c>
      <c r="J304" t="b">
        <v>0</v>
      </c>
      <c r="K304" t="b">
        <v>0</v>
      </c>
      <c r="L304" t="b">
        <v>0</v>
      </c>
      <c r="M304" t="b">
        <v>0</v>
      </c>
      <c r="N304">
        <f>IF(M304,1,0)</f>
        <v>0</v>
      </c>
    </row>
    <row r="305" spans="1:14" x14ac:dyDescent="0.25">
      <c r="A305" t="s">
        <v>58</v>
      </c>
      <c r="B305" t="s">
        <v>103</v>
      </c>
      <c r="C305" s="7">
        <v>44713</v>
      </c>
      <c r="D305" s="7">
        <v>45077</v>
      </c>
      <c r="E305" s="7">
        <v>44895</v>
      </c>
      <c r="F305">
        <v>5000</v>
      </c>
      <c r="H305" t="s">
        <v>118</v>
      </c>
      <c r="I305" t="b">
        <v>1</v>
      </c>
      <c r="J305" t="b">
        <v>0</v>
      </c>
      <c r="K305" t="b">
        <v>0</v>
      </c>
      <c r="L305" t="b">
        <v>0</v>
      </c>
      <c r="M305" t="b">
        <v>0</v>
      </c>
      <c r="N305">
        <f>IF(M305,1,0)</f>
        <v>0</v>
      </c>
    </row>
    <row r="306" spans="1:14" x14ac:dyDescent="0.25">
      <c r="A306" t="s">
        <v>58</v>
      </c>
      <c r="B306" t="s">
        <v>103</v>
      </c>
      <c r="C306" s="7">
        <v>44713</v>
      </c>
      <c r="D306" s="7">
        <v>45077</v>
      </c>
      <c r="E306" s="7">
        <v>44895</v>
      </c>
      <c r="F306">
        <v>2658.333333333333</v>
      </c>
      <c r="H306" t="s">
        <v>118</v>
      </c>
      <c r="I306" t="b">
        <v>1</v>
      </c>
      <c r="J306" t="b">
        <v>0</v>
      </c>
      <c r="K306" t="b">
        <v>0</v>
      </c>
      <c r="L306" t="b">
        <v>0</v>
      </c>
      <c r="M306" t="b">
        <v>0</v>
      </c>
      <c r="N306">
        <f>IF(M306,1,0)</f>
        <v>0</v>
      </c>
    </row>
    <row r="307" spans="1:14" x14ac:dyDescent="0.25">
      <c r="A307" t="s">
        <v>58</v>
      </c>
      <c r="B307" t="s">
        <v>103</v>
      </c>
      <c r="C307" s="7">
        <v>44713</v>
      </c>
      <c r="D307" s="7">
        <v>45077</v>
      </c>
      <c r="E307" s="7">
        <v>44895</v>
      </c>
      <c r="F307">
        <v>1263.7991666666669</v>
      </c>
      <c r="H307" t="s">
        <v>118</v>
      </c>
      <c r="I307" t="b">
        <v>1</v>
      </c>
      <c r="J307" t="b">
        <v>0</v>
      </c>
      <c r="K307" t="b">
        <v>0</v>
      </c>
      <c r="L307" t="b">
        <v>0</v>
      </c>
      <c r="M307" t="b">
        <v>0</v>
      </c>
      <c r="N307">
        <f>IF(M307,1,0)</f>
        <v>0</v>
      </c>
    </row>
    <row r="308" spans="1:14" x14ac:dyDescent="0.25">
      <c r="A308" t="s">
        <v>58</v>
      </c>
      <c r="B308" t="s">
        <v>103</v>
      </c>
      <c r="C308" s="7">
        <v>44713</v>
      </c>
      <c r="D308" s="7">
        <v>45077</v>
      </c>
      <c r="E308" s="7">
        <v>44895</v>
      </c>
      <c r="F308">
        <v>2750</v>
      </c>
      <c r="H308" t="s">
        <v>118</v>
      </c>
      <c r="I308" t="b">
        <v>1</v>
      </c>
      <c r="J308" t="b">
        <v>0</v>
      </c>
      <c r="K308" t="b">
        <v>0</v>
      </c>
      <c r="L308" t="b">
        <v>0</v>
      </c>
      <c r="M308" t="b">
        <v>0</v>
      </c>
      <c r="N308">
        <f>IF(M308,1,0)</f>
        <v>0</v>
      </c>
    </row>
    <row r="309" spans="1:14" x14ac:dyDescent="0.25">
      <c r="A309" t="s">
        <v>58</v>
      </c>
      <c r="B309" t="s">
        <v>103</v>
      </c>
      <c r="C309" s="7">
        <v>44713</v>
      </c>
      <c r="D309" s="7">
        <v>45077</v>
      </c>
      <c r="E309" s="7">
        <v>44895</v>
      </c>
      <c r="F309">
        <v>1958.333333333333</v>
      </c>
      <c r="H309" t="s">
        <v>118</v>
      </c>
      <c r="I309" t="b">
        <v>1</v>
      </c>
      <c r="J309" t="b">
        <v>0</v>
      </c>
      <c r="K309" t="b">
        <v>0</v>
      </c>
      <c r="L309" t="b">
        <v>0</v>
      </c>
      <c r="M309" t="b">
        <v>0</v>
      </c>
      <c r="N309">
        <f>IF(M309,1,0)</f>
        <v>0</v>
      </c>
    </row>
    <row r="310" spans="1:14" x14ac:dyDescent="0.25">
      <c r="A310" t="s">
        <v>56</v>
      </c>
      <c r="B310" t="s">
        <v>102</v>
      </c>
      <c r="C310" s="7">
        <v>44713</v>
      </c>
      <c r="D310" s="7">
        <v>45077</v>
      </c>
      <c r="E310" s="7">
        <v>44895</v>
      </c>
      <c r="F310">
        <v>322.54500000000002</v>
      </c>
      <c r="H310" t="s">
        <v>118</v>
      </c>
      <c r="I310" t="b">
        <v>1</v>
      </c>
      <c r="J310" t="b">
        <v>0</v>
      </c>
      <c r="K310" t="b">
        <v>0</v>
      </c>
      <c r="L310" t="b">
        <v>0</v>
      </c>
      <c r="M310" t="b">
        <v>0</v>
      </c>
      <c r="N310">
        <f>IF(M310,1,0)</f>
        <v>0</v>
      </c>
    </row>
    <row r="311" spans="1:14" x14ac:dyDescent="0.25">
      <c r="A311" t="s">
        <v>56</v>
      </c>
      <c r="B311" t="s">
        <v>102</v>
      </c>
      <c r="C311" s="7">
        <v>44713</v>
      </c>
      <c r="D311" s="7">
        <v>45077</v>
      </c>
      <c r="E311" s="7">
        <v>44895</v>
      </c>
      <c r="F311">
        <v>2795.3924999999999</v>
      </c>
      <c r="H311" t="s">
        <v>118</v>
      </c>
      <c r="I311" t="b">
        <v>0</v>
      </c>
      <c r="J311" t="b">
        <v>1</v>
      </c>
      <c r="K311" t="b">
        <v>1</v>
      </c>
      <c r="L311" t="b">
        <v>0</v>
      </c>
      <c r="M311" t="b">
        <v>1</v>
      </c>
      <c r="N311">
        <f>IF(M311,1,0)</f>
        <v>1</v>
      </c>
    </row>
    <row r="312" spans="1:14" x14ac:dyDescent="0.25">
      <c r="A312" t="s">
        <v>36</v>
      </c>
      <c r="B312" t="s">
        <v>105</v>
      </c>
      <c r="C312" s="7">
        <v>44838</v>
      </c>
      <c r="D312" s="7">
        <v>44957</v>
      </c>
      <c r="E312" s="7">
        <v>44897.5</v>
      </c>
      <c r="F312">
        <v>3750</v>
      </c>
      <c r="H312" t="s">
        <v>118</v>
      </c>
      <c r="I312" t="b">
        <v>1</v>
      </c>
      <c r="J312" t="b">
        <v>0</v>
      </c>
      <c r="K312" t="b">
        <v>0</v>
      </c>
      <c r="L312" t="b">
        <v>0</v>
      </c>
      <c r="M312" t="b">
        <v>0</v>
      </c>
      <c r="N312">
        <f>IF(M312,1,0)</f>
        <v>0</v>
      </c>
    </row>
    <row r="313" spans="1:14" x14ac:dyDescent="0.25">
      <c r="A313" t="s">
        <v>52</v>
      </c>
      <c r="B313" t="s">
        <v>102</v>
      </c>
      <c r="C313" s="7">
        <v>44774</v>
      </c>
      <c r="D313" s="7">
        <v>45046</v>
      </c>
      <c r="E313" s="7">
        <v>44910</v>
      </c>
      <c r="F313">
        <v>2500</v>
      </c>
      <c r="H313" t="s">
        <v>118</v>
      </c>
      <c r="I313" t="b">
        <v>1</v>
      </c>
      <c r="J313" t="b">
        <v>0</v>
      </c>
      <c r="K313" t="b">
        <v>0</v>
      </c>
      <c r="L313" t="b">
        <v>0</v>
      </c>
      <c r="M313" t="b">
        <v>0</v>
      </c>
      <c r="N313">
        <f>IF(M313,1,0)</f>
        <v>0</v>
      </c>
    </row>
    <row r="314" spans="1:14" x14ac:dyDescent="0.25">
      <c r="A314" t="s">
        <v>36</v>
      </c>
      <c r="B314" t="s">
        <v>105</v>
      </c>
      <c r="C314" s="7">
        <v>44896</v>
      </c>
      <c r="D314" s="7">
        <v>44926</v>
      </c>
      <c r="E314" s="7">
        <v>44911</v>
      </c>
      <c r="F314">
        <v>8250</v>
      </c>
      <c r="H314" t="s">
        <v>118</v>
      </c>
      <c r="I314" t="b">
        <v>1</v>
      </c>
      <c r="J314" t="b">
        <v>0</v>
      </c>
      <c r="K314" t="b">
        <v>0</v>
      </c>
      <c r="L314" t="b">
        <v>0</v>
      </c>
      <c r="M314" t="b">
        <v>0</v>
      </c>
      <c r="N314">
        <f>IF(M314,1,0)</f>
        <v>0</v>
      </c>
    </row>
    <row r="315" spans="1:14" x14ac:dyDescent="0.25">
      <c r="A315" t="s">
        <v>36</v>
      </c>
      <c r="B315" t="s">
        <v>105</v>
      </c>
      <c r="C315" s="7">
        <v>44896</v>
      </c>
      <c r="D315" s="7">
        <v>44926</v>
      </c>
      <c r="E315" s="7">
        <v>44911</v>
      </c>
      <c r="F315">
        <v>1000</v>
      </c>
      <c r="H315" t="s">
        <v>118</v>
      </c>
      <c r="I315" t="b">
        <v>1</v>
      </c>
      <c r="J315" t="b">
        <v>0</v>
      </c>
      <c r="K315" t="b">
        <v>0</v>
      </c>
      <c r="L315" t="b">
        <v>0</v>
      </c>
      <c r="M315" t="b">
        <v>0</v>
      </c>
      <c r="N315">
        <f>IF(M315,1,0)</f>
        <v>0</v>
      </c>
    </row>
    <row r="316" spans="1:14" x14ac:dyDescent="0.25">
      <c r="A316" t="s">
        <v>36</v>
      </c>
      <c r="B316" t="s">
        <v>105</v>
      </c>
      <c r="C316" s="7">
        <v>44896</v>
      </c>
      <c r="D316" s="7">
        <v>44926</v>
      </c>
      <c r="E316" s="7">
        <v>44911</v>
      </c>
      <c r="F316">
        <v>600</v>
      </c>
      <c r="H316" t="s">
        <v>118</v>
      </c>
      <c r="I316" t="b">
        <v>1</v>
      </c>
      <c r="J316" t="b">
        <v>0</v>
      </c>
      <c r="K316" t="b">
        <v>0</v>
      </c>
      <c r="L316" t="b">
        <v>0</v>
      </c>
      <c r="M316" t="b">
        <v>0</v>
      </c>
      <c r="N316">
        <f>IF(M316,1,0)</f>
        <v>0</v>
      </c>
    </row>
    <row r="317" spans="1:14" x14ac:dyDescent="0.25">
      <c r="A317" t="s">
        <v>36</v>
      </c>
      <c r="B317" t="s">
        <v>105</v>
      </c>
      <c r="C317" s="7">
        <v>44896</v>
      </c>
      <c r="D317" s="7">
        <v>44926</v>
      </c>
      <c r="E317" s="7">
        <v>44911</v>
      </c>
      <c r="F317">
        <v>2000</v>
      </c>
      <c r="H317" t="s">
        <v>118</v>
      </c>
      <c r="I317" t="b">
        <v>1</v>
      </c>
      <c r="J317" t="b">
        <v>0</v>
      </c>
      <c r="K317" t="b">
        <v>0</v>
      </c>
      <c r="L317" t="b">
        <v>0</v>
      </c>
      <c r="M317" t="b">
        <v>0</v>
      </c>
      <c r="N317">
        <f>IF(M317,1,0)</f>
        <v>0</v>
      </c>
    </row>
    <row r="318" spans="1:14" x14ac:dyDescent="0.25">
      <c r="A318" t="s">
        <v>36</v>
      </c>
      <c r="B318" t="s">
        <v>105</v>
      </c>
      <c r="C318" s="7">
        <v>44896</v>
      </c>
      <c r="D318" s="7">
        <v>44926</v>
      </c>
      <c r="E318" s="7">
        <v>44911</v>
      </c>
      <c r="F318">
        <v>700</v>
      </c>
      <c r="H318" t="s">
        <v>118</v>
      </c>
      <c r="I318" t="b">
        <v>1</v>
      </c>
      <c r="J318" t="b">
        <v>0</v>
      </c>
      <c r="K318" t="b">
        <v>0</v>
      </c>
      <c r="L318" t="b">
        <v>0</v>
      </c>
      <c r="M318" t="b">
        <v>0</v>
      </c>
      <c r="N318">
        <f>IF(M318,1,0)</f>
        <v>0</v>
      </c>
    </row>
    <row r="319" spans="1:14" x14ac:dyDescent="0.25">
      <c r="A319" t="s">
        <v>36</v>
      </c>
      <c r="B319" t="s">
        <v>105</v>
      </c>
      <c r="C319" s="7">
        <v>44896</v>
      </c>
      <c r="D319" s="7">
        <v>44926</v>
      </c>
      <c r="E319" s="7">
        <v>44911</v>
      </c>
      <c r="F319">
        <v>2500</v>
      </c>
      <c r="H319" t="s">
        <v>118</v>
      </c>
      <c r="I319" t="b">
        <v>1</v>
      </c>
      <c r="J319" t="b">
        <v>0</v>
      </c>
      <c r="K319" t="b">
        <v>0</v>
      </c>
      <c r="L319" t="b">
        <v>0</v>
      </c>
      <c r="M319" t="b">
        <v>0</v>
      </c>
      <c r="N319">
        <f>IF(M319,1,0)</f>
        <v>0</v>
      </c>
    </row>
    <row r="320" spans="1:14" x14ac:dyDescent="0.25">
      <c r="A320" t="s">
        <v>36</v>
      </c>
      <c r="B320" t="s">
        <v>105</v>
      </c>
      <c r="C320" s="7">
        <v>44896</v>
      </c>
      <c r="D320" s="7">
        <v>44926</v>
      </c>
      <c r="E320" s="7">
        <v>44911</v>
      </c>
      <c r="F320">
        <v>600</v>
      </c>
      <c r="H320" t="s">
        <v>118</v>
      </c>
      <c r="I320" t="b">
        <v>1</v>
      </c>
      <c r="J320" t="b">
        <v>0</v>
      </c>
      <c r="K320" t="b">
        <v>0</v>
      </c>
      <c r="L320" t="b">
        <v>0</v>
      </c>
      <c r="M320" t="b">
        <v>0</v>
      </c>
      <c r="N320">
        <f>IF(M320,1,0)</f>
        <v>0</v>
      </c>
    </row>
    <row r="321" spans="1:14" x14ac:dyDescent="0.25">
      <c r="A321" t="s">
        <v>36</v>
      </c>
      <c r="B321" t="s">
        <v>105</v>
      </c>
      <c r="C321" s="7">
        <v>44896</v>
      </c>
      <c r="D321" s="7">
        <v>44926</v>
      </c>
      <c r="E321" s="7">
        <v>44911</v>
      </c>
      <c r="F321">
        <v>1750</v>
      </c>
      <c r="H321" t="s">
        <v>118</v>
      </c>
      <c r="I321" t="b">
        <v>1</v>
      </c>
      <c r="J321" t="b">
        <v>0</v>
      </c>
      <c r="K321" t="b">
        <v>0</v>
      </c>
      <c r="L321" t="b">
        <v>0</v>
      </c>
      <c r="M321" t="b">
        <v>0</v>
      </c>
      <c r="N321">
        <f>IF(M321,1,0)</f>
        <v>0</v>
      </c>
    </row>
    <row r="322" spans="1:14" x14ac:dyDescent="0.25">
      <c r="A322" t="s">
        <v>37</v>
      </c>
      <c r="B322" t="s">
        <v>101</v>
      </c>
      <c r="C322" s="7">
        <v>44866</v>
      </c>
      <c r="D322" s="7">
        <v>44957</v>
      </c>
      <c r="E322" s="7">
        <v>44911.5</v>
      </c>
      <c r="F322">
        <v>8333.3333333333339</v>
      </c>
      <c r="H322" t="s">
        <v>118</v>
      </c>
      <c r="I322" t="b">
        <v>1</v>
      </c>
      <c r="J322" t="b">
        <v>0</v>
      </c>
      <c r="K322" t="b">
        <v>0</v>
      </c>
      <c r="L322" t="b">
        <v>0</v>
      </c>
      <c r="M322" t="b">
        <v>0</v>
      </c>
      <c r="N322">
        <f>IF(M322,1,0)</f>
        <v>0</v>
      </c>
    </row>
    <row r="323" spans="1:14" x14ac:dyDescent="0.25">
      <c r="A323" t="s">
        <v>37</v>
      </c>
      <c r="B323" t="s">
        <v>101</v>
      </c>
      <c r="C323" s="7">
        <v>44866</v>
      </c>
      <c r="D323" s="7">
        <v>44957</v>
      </c>
      <c r="E323" s="7">
        <v>44911.5</v>
      </c>
      <c r="F323">
        <v>11208.33333333333</v>
      </c>
      <c r="H323" t="s">
        <v>118</v>
      </c>
      <c r="I323" t="b">
        <v>0</v>
      </c>
      <c r="J323" t="b">
        <v>1</v>
      </c>
      <c r="K323" t="b">
        <v>1</v>
      </c>
      <c r="L323" t="b">
        <v>0</v>
      </c>
      <c r="M323" t="b">
        <v>1</v>
      </c>
      <c r="N323">
        <f>IF(M323,1,0)</f>
        <v>1</v>
      </c>
    </row>
    <row r="324" spans="1:14" x14ac:dyDescent="0.25">
      <c r="A324" t="s">
        <v>36</v>
      </c>
      <c r="B324" t="s">
        <v>105</v>
      </c>
      <c r="C324" s="7">
        <v>44866</v>
      </c>
      <c r="D324" s="7">
        <v>44957</v>
      </c>
      <c r="E324" s="7">
        <v>44911.5</v>
      </c>
      <c r="F324">
        <v>1931.856666666667</v>
      </c>
      <c r="H324" t="s">
        <v>118</v>
      </c>
      <c r="I324" t="b">
        <v>1</v>
      </c>
      <c r="J324" t="b">
        <v>0</v>
      </c>
      <c r="K324" t="b">
        <v>0</v>
      </c>
      <c r="L324" t="b">
        <v>0</v>
      </c>
      <c r="M324" t="b">
        <v>0</v>
      </c>
      <c r="N324">
        <f>IF(M324,1,0)</f>
        <v>0</v>
      </c>
    </row>
    <row r="325" spans="1:14" x14ac:dyDescent="0.25">
      <c r="A325" t="s">
        <v>36</v>
      </c>
      <c r="B325" t="s">
        <v>105</v>
      </c>
      <c r="C325" s="7">
        <v>44866</v>
      </c>
      <c r="D325" s="7">
        <v>44957</v>
      </c>
      <c r="E325" s="7">
        <v>44911.5</v>
      </c>
      <c r="F325">
        <v>518.1</v>
      </c>
      <c r="H325" t="s">
        <v>118</v>
      </c>
      <c r="I325" t="b">
        <v>1</v>
      </c>
      <c r="J325" t="b">
        <v>0</v>
      </c>
      <c r="K325" t="b">
        <v>0</v>
      </c>
      <c r="L325" t="b">
        <v>0</v>
      </c>
      <c r="M325" t="b">
        <v>0</v>
      </c>
      <c r="N325">
        <f>IF(M325,1,0)</f>
        <v>0</v>
      </c>
    </row>
    <row r="326" spans="1:14" x14ac:dyDescent="0.25">
      <c r="A326" t="s">
        <v>36</v>
      </c>
      <c r="B326" t="s">
        <v>105</v>
      </c>
      <c r="C326" s="7">
        <v>44866</v>
      </c>
      <c r="D326" s="7">
        <v>44957</v>
      </c>
      <c r="E326" s="7">
        <v>44911.5</v>
      </c>
      <c r="F326">
        <v>513.12</v>
      </c>
      <c r="H326" t="s">
        <v>118</v>
      </c>
      <c r="I326" t="b">
        <v>1</v>
      </c>
      <c r="J326" t="b">
        <v>0</v>
      </c>
      <c r="K326" t="b">
        <v>0</v>
      </c>
      <c r="L326" t="b">
        <v>0</v>
      </c>
      <c r="M326" t="b">
        <v>0</v>
      </c>
      <c r="N326">
        <f>IF(M326,1,0)</f>
        <v>0</v>
      </c>
    </row>
    <row r="327" spans="1:14" x14ac:dyDescent="0.25">
      <c r="A327" t="s">
        <v>36</v>
      </c>
      <c r="B327" t="s">
        <v>105</v>
      </c>
      <c r="C327" s="7">
        <v>44866</v>
      </c>
      <c r="D327" s="7">
        <v>44957</v>
      </c>
      <c r="E327" s="7">
        <v>44911.5</v>
      </c>
      <c r="F327">
        <v>6250</v>
      </c>
      <c r="H327" t="s">
        <v>118</v>
      </c>
      <c r="I327" t="b">
        <v>0</v>
      </c>
      <c r="J327" t="b">
        <v>1</v>
      </c>
      <c r="K327" t="b">
        <v>1</v>
      </c>
      <c r="L327" t="b">
        <v>0</v>
      </c>
      <c r="M327" t="b">
        <v>1</v>
      </c>
      <c r="N327">
        <f>IF(M327,1,0)</f>
        <v>1</v>
      </c>
    </row>
    <row r="328" spans="1:14" x14ac:dyDescent="0.25">
      <c r="A328" t="s">
        <v>58</v>
      </c>
      <c r="B328" t="s">
        <v>103</v>
      </c>
      <c r="C328" s="7">
        <v>44743</v>
      </c>
      <c r="D328" s="7">
        <v>45107</v>
      </c>
      <c r="E328" s="7">
        <v>44925</v>
      </c>
      <c r="F328">
        <v>2500</v>
      </c>
      <c r="H328" t="s">
        <v>118</v>
      </c>
      <c r="I328" t="b">
        <v>1</v>
      </c>
      <c r="J328" t="b">
        <v>0</v>
      </c>
      <c r="K328" t="b">
        <v>0</v>
      </c>
      <c r="L328" t="b">
        <v>0</v>
      </c>
      <c r="M328" t="b">
        <v>0</v>
      </c>
      <c r="N328">
        <f>IF(M328,1,0)</f>
        <v>0</v>
      </c>
    </row>
    <row r="329" spans="1:14" x14ac:dyDescent="0.25">
      <c r="A329" t="s">
        <v>58</v>
      </c>
      <c r="B329" t="s">
        <v>103</v>
      </c>
      <c r="C329" s="7">
        <v>44743</v>
      </c>
      <c r="D329" s="7">
        <v>45107</v>
      </c>
      <c r="E329" s="7">
        <v>44925</v>
      </c>
      <c r="F329">
        <v>833.33333333333337</v>
      </c>
      <c r="H329" t="s">
        <v>118</v>
      </c>
      <c r="I329" t="b">
        <v>1</v>
      </c>
      <c r="J329" t="b">
        <v>0</v>
      </c>
      <c r="K329" t="b">
        <v>0</v>
      </c>
      <c r="L329" t="b">
        <v>0</v>
      </c>
      <c r="M329" t="b">
        <v>0</v>
      </c>
      <c r="N329">
        <f>IF(M329,1,0)</f>
        <v>0</v>
      </c>
    </row>
    <row r="330" spans="1:14" x14ac:dyDescent="0.25">
      <c r="A330" t="s">
        <v>58</v>
      </c>
      <c r="B330" t="s">
        <v>103</v>
      </c>
      <c r="C330" s="7">
        <v>44743</v>
      </c>
      <c r="D330" s="7">
        <v>45107</v>
      </c>
      <c r="E330" s="7">
        <v>44925</v>
      </c>
      <c r="F330">
        <v>3914.4216666666671</v>
      </c>
      <c r="H330" t="s">
        <v>118</v>
      </c>
      <c r="I330" t="b">
        <v>1</v>
      </c>
      <c r="J330" t="b">
        <v>0</v>
      </c>
      <c r="K330" t="b">
        <v>0</v>
      </c>
      <c r="L330" t="b">
        <v>0</v>
      </c>
      <c r="M330" t="b">
        <v>0</v>
      </c>
      <c r="N330">
        <f>IF(M330,1,0)</f>
        <v>0</v>
      </c>
    </row>
    <row r="331" spans="1:14" x14ac:dyDescent="0.25">
      <c r="A331" t="s">
        <v>58</v>
      </c>
      <c r="B331" t="s">
        <v>103</v>
      </c>
      <c r="C331" s="7">
        <v>44743</v>
      </c>
      <c r="D331" s="7">
        <v>45107</v>
      </c>
      <c r="E331" s="7">
        <v>44925</v>
      </c>
      <c r="F331">
        <v>1333.333333333333</v>
      </c>
      <c r="H331" t="s">
        <v>118</v>
      </c>
      <c r="I331" t="b">
        <v>1</v>
      </c>
      <c r="J331" t="b">
        <v>0</v>
      </c>
      <c r="K331" t="b">
        <v>0</v>
      </c>
      <c r="L331" t="b">
        <v>0</v>
      </c>
      <c r="M331" t="b">
        <v>0</v>
      </c>
      <c r="N331">
        <f>IF(M331,1,0)</f>
        <v>0</v>
      </c>
    </row>
    <row r="332" spans="1:14" x14ac:dyDescent="0.25">
      <c r="A332" t="s">
        <v>58</v>
      </c>
      <c r="B332" t="s">
        <v>103</v>
      </c>
      <c r="C332" s="7">
        <v>44743</v>
      </c>
      <c r="D332" s="7">
        <v>45107</v>
      </c>
      <c r="E332" s="7">
        <v>44925</v>
      </c>
      <c r="F332">
        <v>250</v>
      </c>
      <c r="H332" t="s">
        <v>118</v>
      </c>
      <c r="I332" t="b">
        <v>1</v>
      </c>
      <c r="J332" t="b">
        <v>0</v>
      </c>
      <c r="K332" t="b">
        <v>0</v>
      </c>
      <c r="L332" t="b">
        <v>0</v>
      </c>
      <c r="M332" t="b">
        <v>0</v>
      </c>
      <c r="N332">
        <f>IF(M332,1,0)</f>
        <v>0</v>
      </c>
    </row>
    <row r="333" spans="1:14" x14ac:dyDescent="0.25">
      <c r="A333" t="s">
        <v>58</v>
      </c>
      <c r="B333" t="s">
        <v>103</v>
      </c>
      <c r="C333" s="7">
        <v>44743</v>
      </c>
      <c r="D333" s="7">
        <v>45107</v>
      </c>
      <c r="E333" s="7">
        <v>44925</v>
      </c>
      <c r="F333">
        <v>500</v>
      </c>
      <c r="H333" t="s">
        <v>118</v>
      </c>
      <c r="I333" t="b">
        <v>1</v>
      </c>
      <c r="J333" t="b">
        <v>0</v>
      </c>
      <c r="K333" t="b">
        <v>0</v>
      </c>
      <c r="L333" t="b">
        <v>0</v>
      </c>
      <c r="M333" t="b">
        <v>0</v>
      </c>
      <c r="N333">
        <f>IF(M333,1,0)</f>
        <v>0</v>
      </c>
    </row>
    <row r="334" spans="1:14" x14ac:dyDescent="0.25">
      <c r="A334" t="s">
        <v>58</v>
      </c>
      <c r="B334" t="s">
        <v>103</v>
      </c>
      <c r="C334" s="7">
        <v>44743</v>
      </c>
      <c r="D334" s="7">
        <v>45107</v>
      </c>
      <c r="E334" s="7">
        <v>44925</v>
      </c>
      <c r="F334">
        <v>250</v>
      </c>
      <c r="H334" t="s">
        <v>118</v>
      </c>
      <c r="I334" t="b">
        <v>1</v>
      </c>
      <c r="J334" t="b">
        <v>0</v>
      </c>
      <c r="K334" t="b">
        <v>0</v>
      </c>
      <c r="L334" t="b">
        <v>0</v>
      </c>
      <c r="M334" t="b">
        <v>0</v>
      </c>
      <c r="N334">
        <f>IF(M334,1,0)</f>
        <v>0</v>
      </c>
    </row>
    <row r="335" spans="1:14" x14ac:dyDescent="0.25">
      <c r="A335" t="s">
        <v>58</v>
      </c>
      <c r="B335" t="s">
        <v>103</v>
      </c>
      <c r="C335" s="7">
        <v>44743</v>
      </c>
      <c r="D335" s="7">
        <v>45107</v>
      </c>
      <c r="E335" s="7">
        <v>44925</v>
      </c>
      <c r="F335">
        <v>3583.333333333333</v>
      </c>
      <c r="H335" t="s">
        <v>118</v>
      </c>
      <c r="I335" t="b">
        <v>1</v>
      </c>
      <c r="J335" t="b">
        <v>0</v>
      </c>
      <c r="K335" t="b">
        <v>0</v>
      </c>
      <c r="L335" t="b">
        <v>0</v>
      </c>
      <c r="M335" t="b">
        <v>0</v>
      </c>
      <c r="N335">
        <f>IF(M335,1,0)</f>
        <v>0</v>
      </c>
    </row>
    <row r="336" spans="1:14" x14ac:dyDescent="0.25">
      <c r="A336" t="s">
        <v>58</v>
      </c>
      <c r="B336" t="s">
        <v>103</v>
      </c>
      <c r="C336" s="7">
        <v>44743</v>
      </c>
      <c r="D336" s="7">
        <v>45107</v>
      </c>
      <c r="E336" s="7">
        <v>44925</v>
      </c>
      <c r="F336">
        <v>3755.666666666667</v>
      </c>
      <c r="H336" t="s">
        <v>118</v>
      </c>
      <c r="I336" t="b">
        <v>1</v>
      </c>
      <c r="J336" t="b">
        <v>0</v>
      </c>
      <c r="K336" t="b">
        <v>0</v>
      </c>
      <c r="L336" t="b">
        <v>0</v>
      </c>
      <c r="M336" t="b">
        <v>0</v>
      </c>
      <c r="N336">
        <f>IF(M336,1,0)</f>
        <v>0</v>
      </c>
    </row>
    <row r="337" spans="1:14" x14ac:dyDescent="0.25">
      <c r="A337" t="s">
        <v>52</v>
      </c>
      <c r="B337" t="s">
        <v>102</v>
      </c>
      <c r="C337" s="7">
        <v>44835</v>
      </c>
      <c r="D337" s="7">
        <v>45046</v>
      </c>
      <c r="E337" s="7">
        <v>44940.5</v>
      </c>
      <c r="F337">
        <v>773.85714285714289</v>
      </c>
      <c r="H337" t="s">
        <v>118</v>
      </c>
      <c r="I337" t="b">
        <v>1</v>
      </c>
      <c r="J337" t="b">
        <v>0</v>
      </c>
      <c r="K337" t="b">
        <v>0</v>
      </c>
      <c r="L337" t="b">
        <v>0</v>
      </c>
      <c r="M337" t="b">
        <v>0</v>
      </c>
      <c r="N337">
        <f>IF(M337,1,0)</f>
        <v>0</v>
      </c>
    </row>
    <row r="338" spans="1:14" x14ac:dyDescent="0.25">
      <c r="A338" t="s">
        <v>39</v>
      </c>
      <c r="B338" t="s">
        <v>103</v>
      </c>
      <c r="C338" s="7">
        <v>44927</v>
      </c>
      <c r="D338" s="7">
        <v>44957</v>
      </c>
      <c r="E338" s="7">
        <v>44942</v>
      </c>
      <c r="F338">
        <v>1833.33</v>
      </c>
      <c r="H338" t="s">
        <v>118</v>
      </c>
      <c r="I338" t="b">
        <v>1</v>
      </c>
      <c r="J338" t="b">
        <v>0</v>
      </c>
      <c r="K338" t="b">
        <v>0</v>
      </c>
      <c r="L338" t="b">
        <v>0</v>
      </c>
      <c r="M338" t="b">
        <v>0</v>
      </c>
      <c r="N338">
        <f>IF(M338,1,0)</f>
        <v>0</v>
      </c>
    </row>
    <row r="339" spans="1:14" x14ac:dyDescent="0.25">
      <c r="A339" t="s">
        <v>39</v>
      </c>
      <c r="B339" t="s">
        <v>103</v>
      </c>
      <c r="C339" s="7">
        <v>44927</v>
      </c>
      <c r="D339" s="7">
        <v>44957</v>
      </c>
      <c r="E339" s="7">
        <v>44942</v>
      </c>
      <c r="F339">
        <v>2500</v>
      </c>
      <c r="H339" t="s">
        <v>118</v>
      </c>
      <c r="I339" t="b">
        <v>1</v>
      </c>
      <c r="J339" t="b">
        <v>0</v>
      </c>
      <c r="K339" t="b">
        <v>0</v>
      </c>
      <c r="L339" t="b">
        <v>0</v>
      </c>
      <c r="M339" t="b">
        <v>0</v>
      </c>
      <c r="N339">
        <f>IF(M339,1,0)</f>
        <v>0</v>
      </c>
    </row>
    <row r="340" spans="1:14" x14ac:dyDescent="0.25">
      <c r="A340" t="s">
        <v>38</v>
      </c>
      <c r="B340" t="s">
        <v>105</v>
      </c>
      <c r="C340" s="7">
        <v>44927</v>
      </c>
      <c r="D340" s="7">
        <v>44957</v>
      </c>
      <c r="E340" s="7">
        <v>44942</v>
      </c>
      <c r="F340">
        <v>4000</v>
      </c>
      <c r="H340" t="s">
        <v>118</v>
      </c>
      <c r="I340" t="b">
        <v>1</v>
      </c>
      <c r="J340" t="b">
        <v>0</v>
      </c>
      <c r="K340" t="b">
        <v>0</v>
      </c>
      <c r="L340" t="b">
        <v>0</v>
      </c>
      <c r="M340" t="b">
        <v>0</v>
      </c>
      <c r="N340">
        <f>IF(M340,1,0)</f>
        <v>0</v>
      </c>
    </row>
    <row r="341" spans="1:14" x14ac:dyDescent="0.25">
      <c r="A341" t="s">
        <v>38</v>
      </c>
      <c r="B341" t="s">
        <v>105</v>
      </c>
      <c r="C341" s="7">
        <v>44927</v>
      </c>
      <c r="D341" s="7">
        <v>44957</v>
      </c>
      <c r="E341" s="7">
        <v>44942</v>
      </c>
      <c r="F341">
        <v>5640</v>
      </c>
      <c r="H341" t="s">
        <v>118</v>
      </c>
      <c r="I341" t="b">
        <v>1</v>
      </c>
      <c r="J341" t="b">
        <v>0</v>
      </c>
      <c r="K341" t="b">
        <v>0</v>
      </c>
      <c r="L341" t="b">
        <v>0</v>
      </c>
      <c r="M341" t="b">
        <v>0</v>
      </c>
      <c r="N341">
        <f>IF(M341,1,0)</f>
        <v>0</v>
      </c>
    </row>
    <row r="342" spans="1:14" x14ac:dyDescent="0.25">
      <c r="A342" t="s">
        <v>38</v>
      </c>
      <c r="B342" t="s">
        <v>105</v>
      </c>
      <c r="C342" s="7">
        <v>44927</v>
      </c>
      <c r="D342" s="7">
        <v>44957</v>
      </c>
      <c r="E342" s="7">
        <v>44942</v>
      </c>
      <c r="F342">
        <v>700</v>
      </c>
      <c r="H342" t="s">
        <v>118</v>
      </c>
      <c r="I342" t="b">
        <v>1</v>
      </c>
      <c r="J342" t="b">
        <v>0</v>
      </c>
      <c r="K342" t="b">
        <v>0</v>
      </c>
      <c r="L342" t="b">
        <v>0</v>
      </c>
      <c r="M342" t="b">
        <v>0</v>
      </c>
      <c r="N342">
        <f>IF(M342,1,0)</f>
        <v>0</v>
      </c>
    </row>
    <row r="343" spans="1:14" x14ac:dyDescent="0.25">
      <c r="A343" t="s">
        <v>38</v>
      </c>
      <c r="B343" t="s">
        <v>105</v>
      </c>
      <c r="C343" s="7">
        <v>44927</v>
      </c>
      <c r="D343" s="7">
        <v>44957</v>
      </c>
      <c r="E343" s="7">
        <v>44942</v>
      </c>
      <c r="F343">
        <v>2000</v>
      </c>
      <c r="H343" t="s">
        <v>118</v>
      </c>
      <c r="I343" t="b">
        <v>1</v>
      </c>
      <c r="J343" t="b">
        <v>0</v>
      </c>
      <c r="K343" t="b">
        <v>0</v>
      </c>
      <c r="L343" t="b">
        <v>0</v>
      </c>
      <c r="M343" t="b">
        <v>0</v>
      </c>
      <c r="N343">
        <f>IF(M343,1,0)</f>
        <v>0</v>
      </c>
    </row>
    <row r="344" spans="1:14" x14ac:dyDescent="0.25">
      <c r="A344" t="s">
        <v>38</v>
      </c>
      <c r="B344" t="s">
        <v>105</v>
      </c>
      <c r="C344" s="7">
        <v>44927</v>
      </c>
      <c r="D344" s="7">
        <v>44957</v>
      </c>
      <c r="E344" s="7">
        <v>44942</v>
      </c>
      <c r="F344">
        <v>700</v>
      </c>
      <c r="H344" t="s">
        <v>118</v>
      </c>
      <c r="I344" t="b">
        <v>1</v>
      </c>
      <c r="J344" t="b">
        <v>0</v>
      </c>
      <c r="K344" t="b">
        <v>0</v>
      </c>
      <c r="L344" t="b">
        <v>0</v>
      </c>
      <c r="M344" t="b">
        <v>0</v>
      </c>
      <c r="N344">
        <f>IF(M344,1,0)</f>
        <v>0</v>
      </c>
    </row>
    <row r="345" spans="1:14" x14ac:dyDescent="0.25">
      <c r="A345" t="s">
        <v>38</v>
      </c>
      <c r="B345" t="s">
        <v>105</v>
      </c>
      <c r="C345" s="7">
        <v>44927</v>
      </c>
      <c r="D345" s="7">
        <v>44957</v>
      </c>
      <c r="E345" s="7">
        <v>44942</v>
      </c>
      <c r="F345">
        <v>2500</v>
      </c>
      <c r="H345" t="s">
        <v>118</v>
      </c>
      <c r="I345" t="b">
        <v>1</v>
      </c>
      <c r="J345" t="b">
        <v>0</v>
      </c>
      <c r="K345" t="b">
        <v>0</v>
      </c>
      <c r="L345" t="b">
        <v>0</v>
      </c>
      <c r="M345" t="b">
        <v>0</v>
      </c>
      <c r="N345">
        <f>IF(M345,1,0)</f>
        <v>0</v>
      </c>
    </row>
    <row r="346" spans="1:14" x14ac:dyDescent="0.25">
      <c r="A346" t="s">
        <v>38</v>
      </c>
      <c r="B346" t="s">
        <v>105</v>
      </c>
      <c r="C346" s="7">
        <v>44927</v>
      </c>
      <c r="D346" s="7">
        <v>44957</v>
      </c>
      <c r="E346" s="7">
        <v>44942</v>
      </c>
      <c r="F346">
        <v>600</v>
      </c>
      <c r="H346" t="s">
        <v>118</v>
      </c>
      <c r="I346" t="b">
        <v>1</v>
      </c>
      <c r="J346" t="b">
        <v>0</v>
      </c>
      <c r="K346" t="b">
        <v>0</v>
      </c>
      <c r="L346" t="b">
        <v>0</v>
      </c>
      <c r="M346" t="b">
        <v>0</v>
      </c>
      <c r="N346">
        <f>IF(M346,1,0)</f>
        <v>0</v>
      </c>
    </row>
    <row r="347" spans="1:14" x14ac:dyDescent="0.25">
      <c r="A347" t="s">
        <v>38</v>
      </c>
      <c r="B347" t="s">
        <v>105</v>
      </c>
      <c r="C347" s="7">
        <v>44927</v>
      </c>
      <c r="D347" s="7">
        <v>44957</v>
      </c>
      <c r="E347" s="7">
        <v>44942</v>
      </c>
      <c r="F347">
        <v>1750</v>
      </c>
      <c r="H347" t="s">
        <v>118</v>
      </c>
      <c r="I347" t="b">
        <v>0</v>
      </c>
      <c r="J347" t="b">
        <v>1</v>
      </c>
      <c r="K347" t="b">
        <v>1</v>
      </c>
      <c r="L347" t="b">
        <v>0</v>
      </c>
      <c r="M347" t="b">
        <v>1</v>
      </c>
      <c r="N347">
        <f>IF(M347,1,0)</f>
        <v>1</v>
      </c>
    </row>
    <row r="348" spans="1:14" x14ac:dyDescent="0.25">
      <c r="A348" t="s">
        <v>58</v>
      </c>
      <c r="B348" t="s">
        <v>103</v>
      </c>
      <c r="C348" s="7">
        <v>44774</v>
      </c>
      <c r="D348" s="7">
        <v>45138</v>
      </c>
      <c r="E348" s="7">
        <v>44956</v>
      </c>
      <c r="F348">
        <v>4416.666666666667</v>
      </c>
      <c r="H348" t="s">
        <v>118</v>
      </c>
      <c r="I348" t="b">
        <v>1</v>
      </c>
      <c r="J348" t="b">
        <v>0</v>
      </c>
      <c r="K348" t="b">
        <v>0</v>
      </c>
      <c r="L348" t="b">
        <v>0</v>
      </c>
      <c r="M348" t="b">
        <v>0</v>
      </c>
      <c r="N348">
        <f>IF(M348,1,0)</f>
        <v>0</v>
      </c>
    </row>
    <row r="349" spans="1:14" x14ac:dyDescent="0.25">
      <c r="A349" t="s">
        <v>58</v>
      </c>
      <c r="B349" t="s">
        <v>103</v>
      </c>
      <c r="C349" s="7">
        <v>44774</v>
      </c>
      <c r="D349" s="7">
        <v>45138</v>
      </c>
      <c r="E349" s="7">
        <v>44956</v>
      </c>
      <c r="F349">
        <v>1750</v>
      </c>
      <c r="H349" t="s">
        <v>118</v>
      </c>
      <c r="I349" t="b">
        <v>1</v>
      </c>
      <c r="J349" t="b">
        <v>0</v>
      </c>
      <c r="K349" t="b">
        <v>0</v>
      </c>
      <c r="L349" t="b">
        <v>0</v>
      </c>
      <c r="M349" t="b">
        <v>0</v>
      </c>
      <c r="N349">
        <f>IF(M349,1,0)</f>
        <v>0</v>
      </c>
    </row>
    <row r="350" spans="1:14" x14ac:dyDescent="0.25">
      <c r="A350" t="s">
        <v>58</v>
      </c>
      <c r="B350" t="s">
        <v>103</v>
      </c>
      <c r="C350" s="7">
        <v>44774</v>
      </c>
      <c r="D350" s="7">
        <v>45138</v>
      </c>
      <c r="E350" s="7">
        <v>44956</v>
      </c>
      <c r="F350">
        <v>500</v>
      </c>
      <c r="H350" t="s">
        <v>118</v>
      </c>
      <c r="I350" t="b">
        <v>1</v>
      </c>
      <c r="J350" t="b">
        <v>0</v>
      </c>
      <c r="K350" t="b">
        <v>0</v>
      </c>
      <c r="L350" t="b">
        <v>0</v>
      </c>
      <c r="M350" t="b">
        <v>0</v>
      </c>
      <c r="N350">
        <f>IF(M350,1,0)</f>
        <v>0</v>
      </c>
    </row>
    <row r="351" spans="1:14" x14ac:dyDescent="0.25">
      <c r="A351" t="s">
        <v>58</v>
      </c>
      <c r="B351" t="s">
        <v>103</v>
      </c>
      <c r="C351" s="7">
        <v>44774</v>
      </c>
      <c r="D351" s="7">
        <v>45138</v>
      </c>
      <c r="E351" s="7">
        <v>44956</v>
      </c>
      <c r="F351">
        <v>2083.333333333333</v>
      </c>
      <c r="H351" t="s">
        <v>118</v>
      </c>
      <c r="I351" t="b">
        <v>1</v>
      </c>
      <c r="J351" t="b">
        <v>0</v>
      </c>
      <c r="K351" t="b">
        <v>0</v>
      </c>
      <c r="L351" t="b">
        <v>0</v>
      </c>
      <c r="M351" t="b">
        <v>0</v>
      </c>
      <c r="N351">
        <f>IF(M351,1,0)</f>
        <v>0</v>
      </c>
    </row>
    <row r="352" spans="1:14" x14ac:dyDescent="0.25">
      <c r="A352" t="s">
        <v>58</v>
      </c>
      <c r="B352" t="s">
        <v>103</v>
      </c>
      <c r="C352" s="7">
        <v>44774</v>
      </c>
      <c r="D352" s="7">
        <v>45138</v>
      </c>
      <c r="E352" s="7">
        <v>44956</v>
      </c>
      <c r="F352">
        <v>2633.333333333333</v>
      </c>
      <c r="H352" t="s">
        <v>118</v>
      </c>
      <c r="I352" t="b">
        <v>1</v>
      </c>
      <c r="J352" t="b">
        <v>0</v>
      </c>
      <c r="K352" t="b">
        <v>0</v>
      </c>
      <c r="L352" t="b">
        <v>0</v>
      </c>
      <c r="M352" t="b">
        <v>0</v>
      </c>
      <c r="N352">
        <f>IF(M352,1,0)</f>
        <v>0</v>
      </c>
    </row>
    <row r="353" spans="1:14" x14ac:dyDescent="0.25">
      <c r="A353" t="s">
        <v>58</v>
      </c>
      <c r="B353" t="s">
        <v>103</v>
      </c>
      <c r="C353" s="7">
        <v>44774</v>
      </c>
      <c r="D353" s="7">
        <v>45138</v>
      </c>
      <c r="E353" s="7">
        <v>44956</v>
      </c>
      <c r="F353">
        <v>451.38916666666671</v>
      </c>
      <c r="H353" t="s">
        <v>118</v>
      </c>
      <c r="I353" t="b">
        <v>1</v>
      </c>
      <c r="J353" t="b">
        <v>0</v>
      </c>
      <c r="K353" t="b">
        <v>0</v>
      </c>
      <c r="L353" t="b">
        <v>0</v>
      </c>
      <c r="M353" t="b">
        <v>0</v>
      </c>
      <c r="N353">
        <f>IF(M353,1,0)</f>
        <v>0</v>
      </c>
    </row>
    <row r="354" spans="1:14" x14ac:dyDescent="0.25">
      <c r="A354" t="s">
        <v>45</v>
      </c>
      <c r="B354" t="s">
        <v>102</v>
      </c>
      <c r="C354" s="7">
        <v>44896</v>
      </c>
      <c r="D354" s="7">
        <v>45016</v>
      </c>
      <c r="E354" s="7">
        <v>44956</v>
      </c>
      <c r="F354">
        <v>950</v>
      </c>
      <c r="H354" t="s">
        <v>118</v>
      </c>
      <c r="I354" t="b">
        <v>0</v>
      </c>
      <c r="J354" t="b">
        <v>1</v>
      </c>
      <c r="K354" t="b">
        <v>1</v>
      </c>
      <c r="L354" t="b">
        <v>0</v>
      </c>
      <c r="M354" t="b">
        <v>1</v>
      </c>
      <c r="N354">
        <f>IF(M354,1,0)</f>
        <v>1</v>
      </c>
    </row>
    <row r="355" spans="1:14" x14ac:dyDescent="0.25">
      <c r="A355" t="s">
        <v>46</v>
      </c>
      <c r="B355" t="s">
        <v>104</v>
      </c>
      <c r="C355" s="7">
        <v>44896</v>
      </c>
      <c r="D355" s="7">
        <v>45016</v>
      </c>
      <c r="E355" s="7">
        <v>44956</v>
      </c>
      <c r="F355">
        <v>2500</v>
      </c>
      <c r="H355" t="s">
        <v>118</v>
      </c>
      <c r="I355" t="b">
        <v>1</v>
      </c>
      <c r="J355" t="b">
        <v>0</v>
      </c>
      <c r="K355" t="b">
        <v>0</v>
      </c>
      <c r="L355" t="b">
        <v>0</v>
      </c>
      <c r="M355" t="b">
        <v>0</v>
      </c>
      <c r="N355">
        <f>IF(M355,1,0)</f>
        <v>0</v>
      </c>
    </row>
    <row r="356" spans="1:14" x14ac:dyDescent="0.25">
      <c r="A356" t="s">
        <v>62</v>
      </c>
      <c r="B356" t="s">
        <v>101</v>
      </c>
      <c r="C356" s="7">
        <v>44652</v>
      </c>
      <c r="D356" s="7">
        <v>45260</v>
      </c>
      <c r="E356" s="7">
        <v>44956</v>
      </c>
      <c r="F356">
        <v>2482.1280000000002</v>
      </c>
      <c r="H356" t="s">
        <v>118</v>
      </c>
      <c r="I356" t="b">
        <v>0</v>
      </c>
      <c r="J356" t="b">
        <v>1</v>
      </c>
      <c r="K356" t="b">
        <v>1</v>
      </c>
      <c r="L356" t="b">
        <v>0</v>
      </c>
      <c r="M356" t="b">
        <v>1</v>
      </c>
      <c r="N356">
        <f>IF(M356,1,0)</f>
        <v>1</v>
      </c>
    </row>
    <row r="357" spans="1:14" x14ac:dyDescent="0.25">
      <c r="A357" t="s">
        <v>58</v>
      </c>
      <c r="B357" t="s">
        <v>103</v>
      </c>
      <c r="C357" s="7">
        <v>44796</v>
      </c>
      <c r="D357" s="7">
        <v>45138</v>
      </c>
      <c r="E357" s="7">
        <v>44967</v>
      </c>
      <c r="F357">
        <v>2627.2175000000002</v>
      </c>
      <c r="H357" t="s">
        <v>118</v>
      </c>
      <c r="I357" t="b">
        <v>1</v>
      </c>
      <c r="J357" t="b">
        <v>0</v>
      </c>
      <c r="K357" t="b">
        <v>0</v>
      </c>
      <c r="L357" t="b">
        <v>0</v>
      </c>
      <c r="M357" t="b">
        <v>0</v>
      </c>
      <c r="N357">
        <f>IF(M357,1,0)</f>
        <v>0</v>
      </c>
    </row>
    <row r="358" spans="1:14" x14ac:dyDescent="0.25">
      <c r="A358" t="s">
        <v>58</v>
      </c>
      <c r="B358" t="s">
        <v>103</v>
      </c>
      <c r="C358" s="7">
        <v>44835</v>
      </c>
      <c r="D358" s="7">
        <v>45107</v>
      </c>
      <c r="E358" s="7">
        <v>44971</v>
      </c>
      <c r="F358">
        <v>750</v>
      </c>
      <c r="H358" t="s">
        <v>118</v>
      </c>
      <c r="I358" t="b">
        <v>1</v>
      </c>
      <c r="J358" t="b">
        <v>0</v>
      </c>
      <c r="K358" t="b">
        <v>0</v>
      </c>
      <c r="L358" t="b">
        <v>0</v>
      </c>
      <c r="M358" t="b">
        <v>0</v>
      </c>
      <c r="N358">
        <f>IF(M358,1,0)</f>
        <v>0</v>
      </c>
    </row>
    <row r="359" spans="1:14" x14ac:dyDescent="0.25">
      <c r="A359" t="s">
        <v>40</v>
      </c>
      <c r="B359" t="s">
        <v>103</v>
      </c>
      <c r="C359" s="7">
        <v>44958</v>
      </c>
      <c r="D359" s="7">
        <v>44985</v>
      </c>
      <c r="E359" s="7">
        <v>44971.5</v>
      </c>
      <c r="F359">
        <v>4000</v>
      </c>
      <c r="H359" t="s">
        <v>118</v>
      </c>
      <c r="I359" t="b">
        <v>0</v>
      </c>
      <c r="J359" t="b">
        <v>1</v>
      </c>
      <c r="K359" t="b">
        <v>1</v>
      </c>
      <c r="L359" t="b">
        <v>0</v>
      </c>
      <c r="M359" t="b">
        <v>1</v>
      </c>
      <c r="N359">
        <f>IF(M359,1,0)</f>
        <v>1</v>
      </c>
    </row>
    <row r="360" spans="1:14" x14ac:dyDescent="0.25">
      <c r="A360" t="s">
        <v>42</v>
      </c>
      <c r="B360" t="s">
        <v>102</v>
      </c>
      <c r="C360" s="7">
        <v>44958</v>
      </c>
      <c r="D360" s="7">
        <v>44985</v>
      </c>
      <c r="E360" s="7">
        <v>44971.5</v>
      </c>
      <c r="F360">
        <v>2000</v>
      </c>
      <c r="H360" t="s">
        <v>118</v>
      </c>
      <c r="I360" t="b">
        <v>1</v>
      </c>
      <c r="J360" t="b">
        <v>0</v>
      </c>
      <c r="K360" t="b">
        <v>0</v>
      </c>
      <c r="L360" t="b">
        <v>0</v>
      </c>
      <c r="M360" t="b">
        <v>0</v>
      </c>
      <c r="N360">
        <f>IF(M360,1,0)</f>
        <v>0</v>
      </c>
    </row>
    <row r="361" spans="1:14" x14ac:dyDescent="0.25">
      <c r="A361" t="s">
        <v>42</v>
      </c>
      <c r="B361" t="s">
        <v>102</v>
      </c>
      <c r="C361" s="7">
        <v>44958</v>
      </c>
      <c r="D361" s="7">
        <v>44985</v>
      </c>
      <c r="E361" s="7">
        <v>44971.5</v>
      </c>
      <c r="F361">
        <v>700</v>
      </c>
      <c r="H361" t="s">
        <v>118</v>
      </c>
      <c r="I361" t="b">
        <v>1</v>
      </c>
      <c r="J361" t="b">
        <v>0</v>
      </c>
      <c r="K361" t="b">
        <v>0</v>
      </c>
      <c r="L361" t="b">
        <v>0</v>
      </c>
      <c r="M361" t="b">
        <v>0</v>
      </c>
      <c r="N361">
        <f>IF(M361,1,0)</f>
        <v>0</v>
      </c>
    </row>
    <row r="362" spans="1:14" x14ac:dyDescent="0.25">
      <c r="A362" t="s">
        <v>42</v>
      </c>
      <c r="B362" t="s">
        <v>102</v>
      </c>
      <c r="C362" s="7">
        <v>44958</v>
      </c>
      <c r="D362" s="7">
        <v>44985</v>
      </c>
      <c r="E362" s="7">
        <v>44971.5</v>
      </c>
      <c r="F362">
        <v>600</v>
      </c>
      <c r="H362" t="s">
        <v>118</v>
      </c>
      <c r="I362" t="b">
        <v>1</v>
      </c>
      <c r="J362" t="b">
        <v>0</v>
      </c>
      <c r="K362" t="b">
        <v>0</v>
      </c>
      <c r="L362" t="b">
        <v>0</v>
      </c>
      <c r="M362" t="b">
        <v>0</v>
      </c>
      <c r="N362">
        <f>IF(M362,1,0)</f>
        <v>0</v>
      </c>
    </row>
    <row r="363" spans="1:14" x14ac:dyDescent="0.25">
      <c r="A363" t="s">
        <v>42</v>
      </c>
      <c r="B363" t="s">
        <v>102</v>
      </c>
      <c r="C363" s="7">
        <v>44958</v>
      </c>
      <c r="D363" s="7">
        <v>44985</v>
      </c>
      <c r="E363" s="7">
        <v>44971.5</v>
      </c>
      <c r="F363">
        <v>1750</v>
      </c>
      <c r="H363" t="s">
        <v>118</v>
      </c>
      <c r="I363" t="b">
        <v>1</v>
      </c>
      <c r="J363" t="b">
        <v>0</v>
      </c>
      <c r="K363" t="b">
        <v>0</v>
      </c>
      <c r="L363" t="b">
        <v>0</v>
      </c>
      <c r="M363" t="b">
        <v>0</v>
      </c>
      <c r="N363">
        <f>IF(M363,1,0)</f>
        <v>0</v>
      </c>
    </row>
    <row r="364" spans="1:14" x14ac:dyDescent="0.25">
      <c r="A364" t="s">
        <v>42</v>
      </c>
      <c r="B364" t="s">
        <v>102</v>
      </c>
      <c r="C364" s="7">
        <v>44958</v>
      </c>
      <c r="D364" s="7">
        <v>44985</v>
      </c>
      <c r="E364" s="7">
        <v>44971.5</v>
      </c>
      <c r="F364">
        <v>1833.33</v>
      </c>
      <c r="H364" t="s">
        <v>118</v>
      </c>
      <c r="I364" t="b">
        <v>1</v>
      </c>
      <c r="J364" t="b">
        <v>0</v>
      </c>
      <c r="K364" t="b">
        <v>0</v>
      </c>
      <c r="L364" t="b">
        <v>0</v>
      </c>
      <c r="M364" t="b">
        <v>0</v>
      </c>
      <c r="N364">
        <f>IF(M364,1,0)</f>
        <v>0</v>
      </c>
    </row>
    <row r="365" spans="1:14" x14ac:dyDescent="0.25">
      <c r="A365" t="s">
        <v>42</v>
      </c>
      <c r="B365" t="s">
        <v>102</v>
      </c>
      <c r="C365" s="7">
        <v>44958</v>
      </c>
      <c r="D365" s="7">
        <v>44985</v>
      </c>
      <c r="E365" s="7">
        <v>44971.5</v>
      </c>
      <c r="F365">
        <v>2500</v>
      </c>
      <c r="H365" t="s">
        <v>118</v>
      </c>
      <c r="I365" t="b">
        <v>1</v>
      </c>
      <c r="J365" t="b">
        <v>0</v>
      </c>
      <c r="K365" t="b">
        <v>0</v>
      </c>
      <c r="L365" t="b">
        <v>0</v>
      </c>
      <c r="M365" t="b">
        <v>0</v>
      </c>
      <c r="N365">
        <f>IF(M365,1,0)</f>
        <v>0</v>
      </c>
    </row>
    <row r="366" spans="1:14" x14ac:dyDescent="0.25">
      <c r="A366" t="s">
        <v>47</v>
      </c>
      <c r="B366" t="s">
        <v>102</v>
      </c>
      <c r="C366" s="7">
        <v>44927</v>
      </c>
      <c r="D366" s="7">
        <v>45016</v>
      </c>
      <c r="E366" s="7">
        <v>44971.5</v>
      </c>
      <c r="F366">
        <v>517.18666666666661</v>
      </c>
      <c r="H366" t="s">
        <v>118</v>
      </c>
      <c r="I366" t="b">
        <v>1</v>
      </c>
      <c r="J366" t="b">
        <v>0</v>
      </c>
      <c r="K366" t="b">
        <v>0</v>
      </c>
      <c r="L366" t="b">
        <v>0</v>
      </c>
      <c r="M366" t="b">
        <v>0</v>
      </c>
      <c r="N366">
        <f>IF(M366,1,0)</f>
        <v>0</v>
      </c>
    </row>
    <row r="367" spans="1:14" x14ac:dyDescent="0.25">
      <c r="A367" t="s">
        <v>47</v>
      </c>
      <c r="B367" t="s">
        <v>102</v>
      </c>
      <c r="C367" s="7">
        <v>44927</v>
      </c>
      <c r="D367" s="7">
        <v>45016</v>
      </c>
      <c r="E367" s="7">
        <v>44971.5</v>
      </c>
      <c r="F367">
        <v>1691.25</v>
      </c>
      <c r="H367" t="s">
        <v>118</v>
      </c>
      <c r="I367" t="b">
        <v>1</v>
      </c>
      <c r="J367" t="b">
        <v>0</v>
      </c>
      <c r="K367" t="b">
        <v>0</v>
      </c>
      <c r="L367" t="b">
        <v>0</v>
      </c>
      <c r="M367" t="b">
        <v>0</v>
      </c>
      <c r="N367">
        <f>IF(M367,1,0)</f>
        <v>0</v>
      </c>
    </row>
    <row r="368" spans="1:14" x14ac:dyDescent="0.25">
      <c r="A368" t="s">
        <v>47</v>
      </c>
      <c r="B368" t="s">
        <v>102</v>
      </c>
      <c r="C368" s="7">
        <v>44927</v>
      </c>
      <c r="D368" s="7">
        <v>45016</v>
      </c>
      <c r="E368" s="7">
        <v>44971.5</v>
      </c>
      <c r="F368">
        <v>500</v>
      </c>
      <c r="H368" t="s">
        <v>118</v>
      </c>
      <c r="I368" t="b">
        <v>1</v>
      </c>
      <c r="J368" t="b">
        <v>0</v>
      </c>
      <c r="K368" t="b">
        <v>0</v>
      </c>
      <c r="L368" t="b">
        <v>0</v>
      </c>
      <c r="M368" t="b">
        <v>0</v>
      </c>
      <c r="N368">
        <f>IF(M368,1,0)</f>
        <v>0</v>
      </c>
    </row>
    <row r="369" spans="1:14" x14ac:dyDescent="0.25">
      <c r="A369" t="s">
        <v>47</v>
      </c>
      <c r="B369" t="s">
        <v>102</v>
      </c>
      <c r="C369" s="7">
        <v>44927</v>
      </c>
      <c r="D369" s="7">
        <v>45016</v>
      </c>
      <c r="E369" s="7">
        <v>44971.5</v>
      </c>
      <c r="F369">
        <v>900</v>
      </c>
      <c r="H369" t="s">
        <v>118</v>
      </c>
      <c r="I369" t="b">
        <v>1</v>
      </c>
      <c r="J369" t="b">
        <v>0</v>
      </c>
      <c r="K369" t="b">
        <v>0</v>
      </c>
      <c r="L369" t="b">
        <v>0</v>
      </c>
      <c r="M369" t="b">
        <v>0</v>
      </c>
      <c r="N369">
        <f>IF(M369,1,0)</f>
        <v>0</v>
      </c>
    </row>
    <row r="370" spans="1:14" x14ac:dyDescent="0.25">
      <c r="A370" t="s">
        <v>47</v>
      </c>
      <c r="B370" t="s">
        <v>102</v>
      </c>
      <c r="C370" s="7">
        <v>44927</v>
      </c>
      <c r="D370" s="7">
        <v>45016</v>
      </c>
      <c r="E370" s="7">
        <v>44971.5</v>
      </c>
      <c r="F370">
        <v>500</v>
      </c>
      <c r="H370" t="s">
        <v>118</v>
      </c>
      <c r="I370" t="b">
        <v>0</v>
      </c>
      <c r="J370" t="b">
        <v>1</v>
      </c>
      <c r="K370" t="b">
        <v>1</v>
      </c>
      <c r="L370" t="b">
        <v>0</v>
      </c>
      <c r="M370" t="b">
        <v>1</v>
      </c>
      <c r="N370">
        <f>IF(M370,1,0)</f>
        <v>1</v>
      </c>
    </row>
    <row r="371" spans="1:14" x14ac:dyDescent="0.25">
      <c r="A371" t="s">
        <v>46</v>
      </c>
      <c r="B371" t="s">
        <v>104</v>
      </c>
      <c r="C371" s="7">
        <v>44927</v>
      </c>
      <c r="D371" s="7">
        <v>45016</v>
      </c>
      <c r="E371" s="7">
        <v>44971.5</v>
      </c>
      <c r="F371">
        <v>500</v>
      </c>
      <c r="H371" t="s">
        <v>118</v>
      </c>
      <c r="I371" t="b">
        <v>0</v>
      </c>
      <c r="J371" t="b">
        <v>1</v>
      </c>
      <c r="K371" t="b">
        <v>1</v>
      </c>
      <c r="L371" t="b">
        <v>0</v>
      </c>
      <c r="M371" t="b">
        <v>1</v>
      </c>
      <c r="N371">
        <f>IF(M371,1,0)</f>
        <v>1</v>
      </c>
    </row>
    <row r="372" spans="1:14" x14ac:dyDescent="0.25">
      <c r="A372" t="s">
        <v>47</v>
      </c>
      <c r="B372" t="s">
        <v>101</v>
      </c>
      <c r="C372" s="7">
        <v>44927</v>
      </c>
      <c r="D372" s="7">
        <v>45016</v>
      </c>
      <c r="E372" s="7">
        <v>44971.5</v>
      </c>
      <c r="F372">
        <v>2542.2666666666669</v>
      </c>
      <c r="H372" t="s">
        <v>118</v>
      </c>
      <c r="I372" t="b">
        <v>0</v>
      </c>
      <c r="J372" t="b">
        <v>1</v>
      </c>
      <c r="K372" t="b">
        <v>1</v>
      </c>
      <c r="L372" t="b">
        <v>0</v>
      </c>
      <c r="M372" t="b">
        <v>1</v>
      </c>
      <c r="N372">
        <f>IF(M372,1,0)</f>
        <v>1</v>
      </c>
    </row>
    <row r="373" spans="1:14" x14ac:dyDescent="0.25">
      <c r="A373" t="s">
        <v>41</v>
      </c>
      <c r="B373" t="s">
        <v>105</v>
      </c>
      <c r="C373" s="7">
        <v>44958</v>
      </c>
      <c r="D373" s="7">
        <v>44985</v>
      </c>
      <c r="E373" s="7">
        <v>44971.5</v>
      </c>
      <c r="F373">
        <v>1000</v>
      </c>
      <c r="H373" t="s">
        <v>118</v>
      </c>
      <c r="I373" t="b">
        <v>1</v>
      </c>
      <c r="J373" t="b">
        <v>0</v>
      </c>
      <c r="K373" t="b">
        <v>0</v>
      </c>
      <c r="L373" t="b">
        <v>0</v>
      </c>
      <c r="M373" t="b">
        <v>0</v>
      </c>
      <c r="N373">
        <f>IF(M373,1,0)</f>
        <v>0</v>
      </c>
    </row>
    <row r="374" spans="1:14" x14ac:dyDescent="0.25">
      <c r="A374" t="s">
        <v>41</v>
      </c>
      <c r="B374" t="s">
        <v>105</v>
      </c>
      <c r="C374" s="7">
        <v>44958</v>
      </c>
      <c r="D374" s="7">
        <v>44985</v>
      </c>
      <c r="E374" s="7">
        <v>44971.5</v>
      </c>
      <c r="F374">
        <v>950</v>
      </c>
      <c r="H374" t="s">
        <v>118</v>
      </c>
      <c r="I374" t="b">
        <v>0</v>
      </c>
      <c r="J374" t="b">
        <v>1</v>
      </c>
      <c r="K374" t="b">
        <v>1</v>
      </c>
      <c r="L374" t="b">
        <v>0</v>
      </c>
      <c r="M374" t="b">
        <v>1</v>
      </c>
      <c r="N374">
        <f>IF(M374,1,0)</f>
        <v>1</v>
      </c>
    </row>
    <row r="375" spans="1:14" x14ac:dyDescent="0.25">
      <c r="A375" t="s">
        <v>58</v>
      </c>
      <c r="B375" t="s">
        <v>103</v>
      </c>
      <c r="C375" s="7">
        <v>44896</v>
      </c>
      <c r="D375" s="7">
        <v>45077</v>
      </c>
      <c r="E375" s="7">
        <v>44986.5</v>
      </c>
      <c r="F375">
        <v>3646.95</v>
      </c>
      <c r="H375" t="s">
        <v>118</v>
      </c>
      <c r="I375" t="b">
        <v>1</v>
      </c>
      <c r="J375" t="b">
        <v>0</v>
      </c>
      <c r="K375" t="b">
        <v>0</v>
      </c>
      <c r="L375" t="b">
        <v>0</v>
      </c>
      <c r="M375" t="b">
        <v>0</v>
      </c>
      <c r="N375">
        <f>IF(M375,1,0)</f>
        <v>0</v>
      </c>
    </row>
    <row r="376" spans="1:14" x14ac:dyDescent="0.25">
      <c r="A376" t="s">
        <v>58</v>
      </c>
      <c r="B376" t="s">
        <v>103</v>
      </c>
      <c r="C376" s="7">
        <v>44896</v>
      </c>
      <c r="D376" s="7">
        <v>45077</v>
      </c>
      <c r="E376" s="7">
        <v>44986.5</v>
      </c>
      <c r="F376">
        <v>6353.5966666666673</v>
      </c>
      <c r="H376" t="s">
        <v>118</v>
      </c>
      <c r="I376" t="b">
        <v>1</v>
      </c>
      <c r="J376" t="b">
        <v>0</v>
      </c>
      <c r="K376" t="b">
        <v>0</v>
      </c>
      <c r="L376" t="b">
        <v>0</v>
      </c>
      <c r="M376" t="b">
        <v>0</v>
      </c>
      <c r="N376">
        <f>IF(M376,1,0)</f>
        <v>0</v>
      </c>
    </row>
    <row r="377" spans="1:14" x14ac:dyDescent="0.25">
      <c r="A377" t="s">
        <v>58</v>
      </c>
      <c r="B377" t="s">
        <v>103</v>
      </c>
      <c r="C377" s="7">
        <v>44896</v>
      </c>
      <c r="D377" s="7">
        <v>45077</v>
      </c>
      <c r="E377" s="7">
        <v>44986.5</v>
      </c>
      <c r="F377">
        <v>3695.6916666666671</v>
      </c>
      <c r="H377" t="s">
        <v>118</v>
      </c>
      <c r="I377" t="b">
        <v>1</v>
      </c>
      <c r="J377" t="b">
        <v>0</v>
      </c>
      <c r="K377" t="b">
        <v>0</v>
      </c>
      <c r="L377" t="b">
        <v>0</v>
      </c>
      <c r="M377" t="b">
        <v>0</v>
      </c>
      <c r="N377">
        <f>IF(M377,1,0)</f>
        <v>0</v>
      </c>
    </row>
    <row r="378" spans="1:14" x14ac:dyDescent="0.25">
      <c r="A378" t="s">
        <v>58</v>
      </c>
      <c r="B378" t="s">
        <v>103</v>
      </c>
      <c r="C378" s="7">
        <v>44835</v>
      </c>
      <c r="D378" s="7">
        <v>45138</v>
      </c>
      <c r="E378" s="7">
        <v>44986.5</v>
      </c>
      <c r="F378">
        <v>600</v>
      </c>
      <c r="H378" t="s">
        <v>118</v>
      </c>
      <c r="I378" t="b">
        <v>1</v>
      </c>
      <c r="J378" t="b">
        <v>0</v>
      </c>
      <c r="K378" t="b">
        <v>0</v>
      </c>
      <c r="L378" t="b">
        <v>0</v>
      </c>
      <c r="M378" t="b">
        <v>0</v>
      </c>
      <c r="N378">
        <f>IF(M378,1,0)</f>
        <v>0</v>
      </c>
    </row>
    <row r="379" spans="1:14" x14ac:dyDescent="0.25">
      <c r="A379" t="s">
        <v>52</v>
      </c>
      <c r="B379" t="s">
        <v>102</v>
      </c>
      <c r="C379" s="7">
        <v>44927</v>
      </c>
      <c r="D379" s="7">
        <v>45046</v>
      </c>
      <c r="E379" s="7">
        <v>44986.5</v>
      </c>
      <c r="F379">
        <v>5000</v>
      </c>
      <c r="H379" t="s">
        <v>118</v>
      </c>
      <c r="I379" t="b">
        <v>1</v>
      </c>
      <c r="J379" t="b">
        <v>0</v>
      </c>
      <c r="K379" t="b">
        <v>0</v>
      </c>
      <c r="L379" t="b">
        <v>0</v>
      </c>
      <c r="M379" t="b">
        <v>0</v>
      </c>
      <c r="N379">
        <f>IF(M379,1,0)</f>
        <v>0</v>
      </c>
    </row>
    <row r="380" spans="1:14" x14ac:dyDescent="0.25">
      <c r="A380" t="s">
        <v>61</v>
      </c>
      <c r="B380" t="s">
        <v>103</v>
      </c>
      <c r="C380" s="7">
        <v>44805</v>
      </c>
      <c r="D380" s="7">
        <v>45169</v>
      </c>
      <c r="E380" s="7">
        <v>44987</v>
      </c>
      <c r="F380">
        <v>685.07166666666672</v>
      </c>
      <c r="H380" t="s">
        <v>118</v>
      </c>
      <c r="I380" t="b">
        <v>1</v>
      </c>
      <c r="J380" t="b">
        <v>0</v>
      </c>
      <c r="K380" t="b">
        <v>0</v>
      </c>
      <c r="L380" t="b">
        <v>0</v>
      </c>
      <c r="M380" t="b">
        <v>0</v>
      </c>
      <c r="N380">
        <f>IF(M380,1,0)</f>
        <v>0</v>
      </c>
    </row>
    <row r="381" spans="1:14" x14ac:dyDescent="0.25">
      <c r="A381" t="s">
        <v>61</v>
      </c>
      <c r="B381" t="s">
        <v>103</v>
      </c>
      <c r="C381" s="7">
        <v>44805</v>
      </c>
      <c r="D381" s="7">
        <v>45169</v>
      </c>
      <c r="E381" s="7">
        <v>44987</v>
      </c>
      <c r="F381">
        <v>833.33333333333337</v>
      </c>
      <c r="H381" t="s">
        <v>118</v>
      </c>
      <c r="I381" t="b">
        <v>1</v>
      </c>
      <c r="J381" t="b">
        <v>0</v>
      </c>
      <c r="K381" t="b">
        <v>0</v>
      </c>
      <c r="L381" t="b">
        <v>0</v>
      </c>
      <c r="M381" t="b">
        <v>0</v>
      </c>
      <c r="N381">
        <f>IF(M381,1,0)</f>
        <v>0</v>
      </c>
    </row>
    <row r="382" spans="1:14" x14ac:dyDescent="0.25">
      <c r="A382" t="s">
        <v>61</v>
      </c>
      <c r="B382" t="s">
        <v>103</v>
      </c>
      <c r="C382" s="7">
        <v>44805</v>
      </c>
      <c r="D382" s="7">
        <v>45169</v>
      </c>
      <c r="E382" s="7">
        <v>44987</v>
      </c>
      <c r="F382">
        <v>17500</v>
      </c>
      <c r="H382" t="s">
        <v>118</v>
      </c>
      <c r="I382" t="b">
        <v>1</v>
      </c>
      <c r="J382" t="b">
        <v>0</v>
      </c>
      <c r="K382" t="b">
        <v>0</v>
      </c>
      <c r="L382" t="b">
        <v>0</v>
      </c>
      <c r="M382" t="b">
        <v>0</v>
      </c>
      <c r="N382">
        <f>IF(M382,1,0)</f>
        <v>0</v>
      </c>
    </row>
    <row r="383" spans="1:14" x14ac:dyDescent="0.25">
      <c r="A383" t="s">
        <v>60</v>
      </c>
      <c r="B383" t="s">
        <v>101</v>
      </c>
      <c r="C383" s="7">
        <v>44805</v>
      </c>
      <c r="D383" s="7">
        <v>45169</v>
      </c>
      <c r="E383" s="7">
        <v>44987</v>
      </c>
      <c r="F383">
        <v>278.81916666666672</v>
      </c>
      <c r="H383" t="s">
        <v>118</v>
      </c>
      <c r="I383" t="b">
        <v>0</v>
      </c>
      <c r="J383" t="b">
        <v>1</v>
      </c>
      <c r="K383" t="b">
        <v>1</v>
      </c>
      <c r="L383" t="b">
        <v>0</v>
      </c>
      <c r="M383" t="b">
        <v>1</v>
      </c>
      <c r="N383">
        <f>IF(M383,1,0)</f>
        <v>1</v>
      </c>
    </row>
    <row r="384" spans="1:14" x14ac:dyDescent="0.25">
      <c r="A384" t="s">
        <v>49</v>
      </c>
      <c r="B384" t="s">
        <v>102</v>
      </c>
      <c r="C384" s="7">
        <v>44986</v>
      </c>
      <c r="D384" s="7">
        <v>45016</v>
      </c>
      <c r="E384" s="7">
        <v>45001</v>
      </c>
      <c r="F384">
        <v>1000</v>
      </c>
      <c r="H384" t="s">
        <v>118</v>
      </c>
      <c r="I384" t="b">
        <v>1</v>
      </c>
      <c r="J384" t="b">
        <v>0</v>
      </c>
      <c r="K384" t="b">
        <v>0</v>
      </c>
      <c r="L384" t="b">
        <v>0</v>
      </c>
      <c r="M384" t="b">
        <v>0</v>
      </c>
      <c r="N384">
        <f>IF(M384,1,0)</f>
        <v>0</v>
      </c>
    </row>
    <row r="385" spans="1:14" x14ac:dyDescent="0.25">
      <c r="A385" t="s">
        <v>49</v>
      </c>
      <c r="B385" t="s">
        <v>102</v>
      </c>
      <c r="C385" s="7">
        <v>44986</v>
      </c>
      <c r="D385" s="7">
        <v>45016</v>
      </c>
      <c r="E385" s="7">
        <v>45001</v>
      </c>
      <c r="F385">
        <v>850</v>
      </c>
      <c r="H385" t="s">
        <v>118</v>
      </c>
      <c r="I385" t="b">
        <v>1</v>
      </c>
      <c r="J385" t="b">
        <v>0</v>
      </c>
      <c r="K385" t="b">
        <v>0</v>
      </c>
      <c r="L385" t="b">
        <v>0</v>
      </c>
      <c r="M385" t="b">
        <v>0</v>
      </c>
      <c r="N385">
        <f>IF(M385,1,0)</f>
        <v>0</v>
      </c>
    </row>
    <row r="386" spans="1:14" x14ac:dyDescent="0.25">
      <c r="A386" t="s">
        <v>49</v>
      </c>
      <c r="B386" t="s">
        <v>102</v>
      </c>
      <c r="C386" s="7">
        <v>44986</v>
      </c>
      <c r="D386" s="7">
        <v>45016</v>
      </c>
      <c r="E386" s="7">
        <v>45001</v>
      </c>
      <c r="F386">
        <v>2000</v>
      </c>
      <c r="H386" t="s">
        <v>118</v>
      </c>
      <c r="I386" t="b">
        <v>1</v>
      </c>
      <c r="J386" t="b">
        <v>0</v>
      </c>
      <c r="K386" t="b">
        <v>0</v>
      </c>
      <c r="L386" t="b">
        <v>0</v>
      </c>
      <c r="M386" t="b">
        <v>0</v>
      </c>
      <c r="N386">
        <f>IF(M386,1,0)</f>
        <v>0</v>
      </c>
    </row>
    <row r="387" spans="1:14" x14ac:dyDescent="0.25">
      <c r="A387" t="s">
        <v>49</v>
      </c>
      <c r="B387" t="s">
        <v>102</v>
      </c>
      <c r="C387" s="7">
        <v>44986</v>
      </c>
      <c r="D387" s="7">
        <v>45016</v>
      </c>
      <c r="E387" s="7">
        <v>45001</v>
      </c>
      <c r="F387">
        <v>700</v>
      </c>
      <c r="H387" t="s">
        <v>118</v>
      </c>
      <c r="I387" t="b">
        <v>1</v>
      </c>
      <c r="J387" t="b">
        <v>0</v>
      </c>
      <c r="K387" t="b">
        <v>0</v>
      </c>
      <c r="L387" t="b">
        <v>0</v>
      </c>
      <c r="M387" t="b">
        <v>0</v>
      </c>
      <c r="N387">
        <f>IF(M387,1,0)</f>
        <v>0</v>
      </c>
    </row>
    <row r="388" spans="1:14" x14ac:dyDescent="0.25">
      <c r="A388" t="s">
        <v>49</v>
      </c>
      <c r="B388" t="s">
        <v>102</v>
      </c>
      <c r="C388" s="7">
        <v>44986</v>
      </c>
      <c r="D388" s="7">
        <v>45016</v>
      </c>
      <c r="E388" s="7">
        <v>45001</v>
      </c>
      <c r="F388">
        <v>600</v>
      </c>
      <c r="H388" t="s">
        <v>118</v>
      </c>
      <c r="I388" t="b">
        <v>0</v>
      </c>
      <c r="J388" t="b">
        <v>1</v>
      </c>
      <c r="K388" t="b">
        <v>1</v>
      </c>
      <c r="L388" t="b">
        <v>0</v>
      </c>
      <c r="M388" t="b">
        <v>1</v>
      </c>
      <c r="N388">
        <f>IF(M388,1,0)</f>
        <v>1</v>
      </c>
    </row>
    <row r="389" spans="1:14" x14ac:dyDescent="0.25">
      <c r="A389" t="s">
        <v>50</v>
      </c>
      <c r="B389" t="s">
        <v>102</v>
      </c>
      <c r="C389" s="7">
        <v>44986</v>
      </c>
      <c r="D389" s="7">
        <v>45016</v>
      </c>
      <c r="E389" s="7">
        <v>45001</v>
      </c>
      <c r="F389">
        <v>1750</v>
      </c>
      <c r="H389" t="s">
        <v>118</v>
      </c>
      <c r="I389" t="b">
        <v>1</v>
      </c>
      <c r="J389" t="b">
        <v>0</v>
      </c>
      <c r="K389" t="b">
        <v>0</v>
      </c>
      <c r="L389" t="b">
        <v>0</v>
      </c>
      <c r="M389" t="b">
        <v>0</v>
      </c>
      <c r="N389">
        <f>IF(M389,1,0)</f>
        <v>0</v>
      </c>
    </row>
    <row r="390" spans="1:14" x14ac:dyDescent="0.25">
      <c r="A390" t="s">
        <v>50</v>
      </c>
      <c r="B390" t="s">
        <v>102</v>
      </c>
      <c r="C390" s="7">
        <v>44986</v>
      </c>
      <c r="D390" s="7">
        <v>45016</v>
      </c>
      <c r="E390" s="7">
        <v>45001</v>
      </c>
      <c r="F390">
        <v>2500</v>
      </c>
      <c r="H390" t="s">
        <v>118</v>
      </c>
      <c r="I390" t="b">
        <v>1</v>
      </c>
      <c r="J390" t="b">
        <v>0</v>
      </c>
      <c r="K390" t="b">
        <v>0</v>
      </c>
      <c r="L390" t="b">
        <v>0</v>
      </c>
      <c r="M390" t="b">
        <v>0</v>
      </c>
      <c r="N390">
        <f>IF(M390,1,0)</f>
        <v>0</v>
      </c>
    </row>
    <row r="391" spans="1:14" x14ac:dyDescent="0.25">
      <c r="A391" t="s">
        <v>48</v>
      </c>
      <c r="B391" t="s">
        <v>104</v>
      </c>
      <c r="C391" s="7">
        <v>44986</v>
      </c>
      <c r="D391" s="7">
        <v>45016</v>
      </c>
      <c r="E391" s="7">
        <v>45001</v>
      </c>
      <c r="F391">
        <v>4000</v>
      </c>
      <c r="H391" t="s">
        <v>118</v>
      </c>
      <c r="I391" t="b">
        <v>0</v>
      </c>
      <c r="J391" t="b">
        <v>1</v>
      </c>
      <c r="K391" t="b">
        <v>1</v>
      </c>
      <c r="L391" t="b">
        <v>0</v>
      </c>
      <c r="M391" t="b">
        <v>1</v>
      </c>
      <c r="N391">
        <f>IF(M391,1,0)</f>
        <v>1</v>
      </c>
    </row>
    <row r="392" spans="1:14" x14ac:dyDescent="0.25">
      <c r="A392" t="s">
        <v>58</v>
      </c>
      <c r="B392" t="s">
        <v>103</v>
      </c>
      <c r="C392" s="7">
        <v>44927</v>
      </c>
      <c r="D392" s="7">
        <v>45077</v>
      </c>
      <c r="E392" s="7">
        <v>45002</v>
      </c>
      <c r="F392">
        <v>3000</v>
      </c>
      <c r="H392" t="s">
        <v>118</v>
      </c>
      <c r="I392" t="b">
        <v>1</v>
      </c>
      <c r="J392" t="b">
        <v>0</v>
      </c>
      <c r="K392" t="b">
        <v>0</v>
      </c>
      <c r="L392" t="b">
        <v>0</v>
      </c>
      <c r="M392" t="b">
        <v>0</v>
      </c>
      <c r="N392">
        <f>IF(M392,1,0)</f>
        <v>0</v>
      </c>
    </row>
    <row r="393" spans="1:14" x14ac:dyDescent="0.25">
      <c r="A393" t="s">
        <v>61</v>
      </c>
      <c r="B393" t="s">
        <v>103</v>
      </c>
      <c r="C393" s="7">
        <v>44805</v>
      </c>
      <c r="D393" s="7">
        <v>45199</v>
      </c>
      <c r="E393" s="7">
        <v>45002</v>
      </c>
      <c r="F393">
        <v>3090</v>
      </c>
      <c r="H393" t="s">
        <v>118</v>
      </c>
      <c r="I393" t="b">
        <v>1</v>
      </c>
      <c r="J393" t="b">
        <v>0</v>
      </c>
      <c r="K393" t="b">
        <v>0</v>
      </c>
      <c r="L393" t="b">
        <v>0</v>
      </c>
      <c r="M393" t="b">
        <v>0</v>
      </c>
      <c r="N393">
        <f>IF(M393,1,0)</f>
        <v>0</v>
      </c>
    </row>
    <row r="394" spans="1:14" x14ac:dyDescent="0.25">
      <c r="A394" t="s">
        <v>52</v>
      </c>
      <c r="B394" t="s">
        <v>102</v>
      </c>
      <c r="C394" s="7">
        <v>44958</v>
      </c>
      <c r="D394" s="7">
        <v>45046</v>
      </c>
      <c r="E394" s="7">
        <v>45002</v>
      </c>
      <c r="F394">
        <v>1834.7966666666671</v>
      </c>
      <c r="H394" t="s">
        <v>118</v>
      </c>
      <c r="I394" t="b">
        <v>0</v>
      </c>
      <c r="J394" t="b">
        <v>1</v>
      </c>
      <c r="K394" t="b">
        <v>1</v>
      </c>
      <c r="L394" t="b">
        <v>0</v>
      </c>
      <c r="M394" t="b">
        <v>1</v>
      </c>
      <c r="N394">
        <f>IF(M394,1,0)</f>
        <v>1</v>
      </c>
    </row>
    <row r="395" spans="1:14" x14ac:dyDescent="0.25">
      <c r="A395" t="s">
        <v>53</v>
      </c>
      <c r="B395" t="s">
        <v>102</v>
      </c>
      <c r="C395" s="7">
        <v>44958</v>
      </c>
      <c r="D395" s="7">
        <v>45046</v>
      </c>
      <c r="E395" s="7">
        <v>45002</v>
      </c>
      <c r="F395">
        <v>3155.2</v>
      </c>
      <c r="H395" t="s">
        <v>118</v>
      </c>
      <c r="I395" t="b">
        <v>0</v>
      </c>
      <c r="J395" t="b">
        <v>1</v>
      </c>
      <c r="K395" t="b">
        <v>1</v>
      </c>
      <c r="L395" t="b">
        <v>0</v>
      </c>
      <c r="M395" t="b">
        <v>1</v>
      </c>
      <c r="N395">
        <f>IF(M395,1,0)</f>
        <v>1</v>
      </c>
    </row>
    <row r="396" spans="1:14" x14ac:dyDescent="0.25">
      <c r="A396" t="s">
        <v>53</v>
      </c>
      <c r="B396" t="s">
        <v>105</v>
      </c>
      <c r="C396" s="7">
        <v>44958</v>
      </c>
      <c r="D396" s="7">
        <v>45046</v>
      </c>
      <c r="E396" s="7">
        <v>45002</v>
      </c>
      <c r="F396">
        <v>502.05</v>
      </c>
      <c r="H396" t="s">
        <v>118</v>
      </c>
      <c r="I396" t="b">
        <v>1</v>
      </c>
      <c r="J396" t="b">
        <v>0</v>
      </c>
      <c r="K396" t="b">
        <v>0</v>
      </c>
      <c r="L396" t="b">
        <v>0</v>
      </c>
      <c r="M396" t="b">
        <v>0</v>
      </c>
      <c r="N396">
        <f>IF(M396,1,0)</f>
        <v>0</v>
      </c>
    </row>
    <row r="397" spans="1:14" x14ac:dyDescent="0.25">
      <c r="A397" t="s">
        <v>53</v>
      </c>
      <c r="B397" t="s">
        <v>105</v>
      </c>
      <c r="C397" s="7">
        <v>44958</v>
      </c>
      <c r="D397" s="7">
        <v>45046</v>
      </c>
      <c r="E397" s="7">
        <v>45002</v>
      </c>
      <c r="F397">
        <v>502.05</v>
      </c>
      <c r="H397" t="s">
        <v>118</v>
      </c>
      <c r="I397" t="b">
        <v>1</v>
      </c>
      <c r="J397" t="b">
        <v>0</v>
      </c>
      <c r="K397" t="b">
        <v>0</v>
      </c>
      <c r="L397" t="b">
        <v>0</v>
      </c>
      <c r="M397" t="b">
        <v>0</v>
      </c>
      <c r="N397">
        <f>IF(M397,1,0)</f>
        <v>0</v>
      </c>
    </row>
    <row r="398" spans="1:14" x14ac:dyDescent="0.25">
      <c r="A398" t="s">
        <v>53</v>
      </c>
      <c r="B398" t="s">
        <v>105</v>
      </c>
      <c r="C398" s="7">
        <v>44958</v>
      </c>
      <c r="D398" s="7">
        <v>45046</v>
      </c>
      <c r="E398" s="7">
        <v>45002</v>
      </c>
      <c r="F398">
        <v>6250</v>
      </c>
      <c r="H398" t="s">
        <v>118</v>
      </c>
      <c r="I398" t="b">
        <v>1</v>
      </c>
      <c r="J398" t="b">
        <v>0</v>
      </c>
      <c r="K398" t="b">
        <v>0</v>
      </c>
      <c r="L398" t="b">
        <v>0</v>
      </c>
      <c r="M398" t="b">
        <v>0</v>
      </c>
      <c r="N398">
        <f>IF(M398,1,0)</f>
        <v>0</v>
      </c>
    </row>
    <row r="399" spans="1:14" x14ac:dyDescent="0.25">
      <c r="A399" t="s">
        <v>53</v>
      </c>
      <c r="B399" t="s">
        <v>105</v>
      </c>
      <c r="C399" s="7">
        <v>44958</v>
      </c>
      <c r="D399" s="7">
        <v>45046</v>
      </c>
      <c r="E399" s="7">
        <v>45002</v>
      </c>
      <c r="F399">
        <v>8333.3333333333339</v>
      </c>
      <c r="H399" t="s">
        <v>118</v>
      </c>
      <c r="I399" t="b">
        <v>1</v>
      </c>
      <c r="J399" t="b">
        <v>0</v>
      </c>
      <c r="K399" t="b">
        <v>0</v>
      </c>
      <c r="L399" t="b">
        <v>0</v>
      </c>
      <c r="M399" t="b">
        <v>0</v>
      </c>
      <c r="N399">
        <f>IF(M399,1,0)</f>
        <v>0</v>
      </c>
    </row>
    <row r="400" spans="1:14" x14ac:dyDescent="0.25">
      <c r="A400" t="s">
        <v>53</v>
      </c>
      <c r="B400" t="s">
        <v>105</v>
      </c>
      <c r="C400" s="7">
        <v>44958</v>
      </c>
      <c r="D400" s="7">
        <v>45046</v>
      </c>
      <c r="E400" s="7">
        <v>45002</v>
      </c>
      <c r="F400">
        <v>11208.33333333333</v>
      </c>
      <c r="H400" t="s">
        <v>118</v>
      </c>
      <c r="I400" t="b">
        <v>1</v>
      </c>
      <c r="J400" t="b">
        <v>0</v>
      </c>
      <c r="K400" t="b">
        <v>0</v>
      </c>
      <c r="L400" t="b">
        <v>0</v>
      </c>
      <c r="M400" t="b">
        <v>0</v>
      </c>
      <c r="N400">
        <f>IF(M400,1,0)</f>
        <v>0</v>
      </c>
    </row>
    <row r="401" spans="1:14" x14ac:dyDescent="0.25">
      <c r="A401" t="s">
        <v>58</v>
      </c>
      <c r="B401" t="s">
        <v>103</v>
      </c>
      <c r="C401" s="7">
        <v>44927</v>
      </c>
      <c r="D401" s="7">
        <v>45107</v>
      </c>
      <c r="E401" s="7">
        <v>45017</v>
      </c>
      <c r="F401">
        <v>1500</v>
      </c>
      <c r="H401" t="s">
        <v>118</v>
      </c>
      <c r="I401" t="b">
        <v>1</v>
      </c>
      <c r="J401" t="b">
        <v>0</v>
      </c>
      <c r="K401" t="b">
        <v>0</v>
      </c>
      <c r="L401" t="b">
        <v>0</v>
      </c>
      <c r="M401" t="b">
        <v>0</v>
      </c>
      <c r="N401">
        <f>IF(M401,1,0)</f>
        <v>0</v>
      </c>
    </row>
    <row r="402" spans="1:14" x14ac:dyDescent="0.25">
      <c r="A402" t="s">
        <v>58</v>
      </c>
      <c r="B402" t="s">
        <v>103</v>
      </c>
      <c r="C402" s="7">
        <v>44927</v>
      </c>
      <c r="D402" s="7">
        <v>45107</v>
      </c>
      <c r="E402" s="7">
        <v>45017</v>
      </c>
      <c r="F402">
        <v>2250</v>
      </c>
      <c r="H402" t="s">
        <v>118</v>
      </c>
      <c r="I402" t="b">
        <v>1</v>
      </c>
      <c r="J402" t="b">
        <v>0</v>
      </c>
      <c r="K402" t="b">
        <v>0</v>
      </c>
      <c r="L402" t="b">
        <v>0</v>
      </c>
      <c r="M402" t="b">
        <v>0</v>
      </c>
      <c r="N402">
        <f>IF(M402,1,0)</f>
        <v>0</v>
      </c>
    </row>
    <row r="403" spans="1:14" x14ac:dyDescent="0.25">
      <c r="A403" t="s">
        <v>58</v>
      </c>
      <c r="B403" t="s">
        <v>103</v>
      </c>
      <c r="C403" s="7">
        <v>44927</v>
      </c>
      <c r="D403" s="7">
        <v>45107</v>
      </c>
      <c r="E403" s="7">
        <v>45017</v>
      </c>
      <c r="F403">
        <v>5166.666666666667</v>
      </c>
      <c r="H403" t="s">
        <v>118</v>
      </c>
      <c r="I403" t="b">
        <v>1</v>
      </c>
      <c r="J403" t="b">
        <v>0</v>
      </c>
      <c r="K403" t="b">
        <v>0</v>
      </c>
      <c r="L403" t="b">
        <v>0</v>
      </c>
      <c r="M403" t="b">
        <v>0</v>
      </c>
      <c r="N403">
        <f>IF(M403,1,0)</f>
        <v>0</v>
      </c>
    </row>
    <row r="404" spans="1:14" x14ac:dyDescent="0.25">
      <c r="A404" t="s">
        <v>58</v>
      </c>
      <c r="B404" t="s">
        <v>103</v>
      </c>
      <c r="C404" s="7">
        <v>44927</v>
      </c>
      <c r="D404" s="7">
        <v>45107</v>
      </c>
      <c r="E404" s="7">
        <v>45017</v>
      </c>
      <c r="F404">
        <v>2250</v>
      </c>
      <c r="H404" t="s">
        <v>118</v>
      </c>
      <c r="I404" t="b">
        <v>1</v>
      </c>
      <c r="J404" t="b">
        <v>0</v>
      </c>
      <c r="K404" t="b">
        <v>0</v>
      </c>
      <c r="L404" t="b">
        <v>0</v>
      </c>
      <c r="M404" t="b">
        <v>0</v>
      </c>
      <c r="N404">
        <f>IF(M404,1,0)</f>
        <v>0</v>
      </c>
    </row>
    <row r="405" spans="1:14" x14ac:dyDescent="0.25">
      <c r="A405" t="s">
        <v>61</v>
      </c>
      <c r="B405" t="s">
        <v>103</v>
      </c>
      <c r="C405" s="7">
        <v>44835</v>
      </c>
      <c r="D405" s="7">
        <v>45199</v>
      </c>
      <c r="E405" s="7">
        <v>45017</v>
      </c>
      <c r="F405">
        <v>2500</v>
      </c>
      <c r="H405" t="s">
        <v>118</v>
      </c>
      <c r="I405" t="b">
        <v>1</v>
      </c>
      <c r="J405" t="b">
        <v>0</v>
      </c>
      <c r="K405" t="b">
        <v>0</v>
      </c>
      <c r="L405" t="b">
        <v>0</v>
      </c>
      <c r="M405" t="b">
        <v>0</v>
      </c>
      <c r="N405">
        <f>IF(M405,1,0)</f>
        <v>0</v>
      </c>
    </row>
    <row r="406" spans="1:14" x14ac:dyDescent="0.25">
      <c r="A406" t="s">
        <v>61</v>
      </c>
      <c r="B406" t="s">
        <v>103</v>
      </c>
      <c r="C406" s="7">
        <v>44835</v>
      </c>
      <c r="D406" s="7">
        <v>45199</v>
      </c>
      <c r="E406" s="7">
        <v>45017</v>
      </c>
      <c r="F406">
        <v>4666.666666666667</v>
      </c>
      <c r="H406" t="s">
        <v>118</v>
      </c>
      <c r="I406" t="b">
        <v>1</v>
      </c>
      <c r="J406" t="b">
        <v>0</v>
      </c>
      <c r="K406" t="b">
        <v>0</v>
      </c>
      <c r="L406" t="b">
        <v>0</v>
      </c>
      <c r="M406" t="b">
        <v>0</v>
      </c>
      <c r="N406">
        <f>IF(M406,1,0)</f>
        <v>0</v>
      </c>
    </row>
    <row r="407" spans="1:14" x14ac:dyDescent="0.25">
      <c r="A407" t="s">
        <v>61</v>
      </c>
      <c r="B407" t="s">
        <v>103</v>
      </c>
      <c r="C407" s="7">
        <v>44835</v>
      </c>
      <c r="D407" s="7">
        <v>45199</v>
      </c>
      <c r="E407" s="7">
        <v>45017</v>
      </c>
      <c r="F407">
        <v>14500</v>
      </c>
      <c r="H407" t="s">
        <v>118</v>
      </c>
      <c r="I407" t="b">
        <v>1</v>
      </c>
      <c r="J407" t="b">
        <v>0</v>
      </c>
      <c r="K407" t="b">
        <v>0</v>
      </c>
      <c r="L407" t="b">
        <v>0</v>
      </c>
      <c r="M407" t="b">
        <v>0</v>
      </c>
      <c r="N407">
        <f>IF(M407,1,0)</f>
        <v>0</v>
      </c>
    </row>
    <row r="408" spans="1:14" x14ac:dyDescent="0.25">
      <c r="A408" t="s">
        <v>61</v>
      </c>
      <c r="B408" t="s">
        <v>103</v>
      </c>
      <c r="C408" s="7">
        <v>44835</v>
      </c>
      <c r="D408" s="7">
        <v>45199</v>
      </c>
      <c r="E408" s="7">
        <v>45017</v>
      </c>
      <c r="F408">
        <v>1750</v>
      </c>
      <c r="H408" t="s">
        <v>118</v>
      </c>
      <c r="I408" t="b">
        <v>1</v>
      </c>
      <c r="J408" t="b">
        <v>0</v>
      </c>
      <c r="K408" t="b">
        <v>0</v>
      </c>
      <c r="L408" t="b">
        <v>0</v>
      </c>
      <c r="M408" t="b">
        <v>0</v>
      </c>
      <c r="N408">
        <f>IF(M408,1,0)</f>
        <v>0</v>
      </c>
    </row>
    <row r="409" spans="1:14" x14ac:dyDescent="0.25">
      <c r="A409" t="s">
        <v>58</v>
      </c>
      <c r="B409" t="s">
        <v>103</v>
      </c>
      <c r="C409" s="7">
        <v>44958</v>
      </c>
      <c r="D409" s="7">
        <v>45077</v>
      </c>
      <c r="E409" s="7">
        <v>45017.5</v>
      </c>
      <c r="F409">
        <v>3750</v>
      </c>
      <c r="H409" t="s">
        <v>118</v>
      </c>
      <c r="I409" t="b">
        <v>1</v>
      </c>
      <c r="J409" t="b">
        <v>0</v>
      </c>
      <c r="K409" t="b">
        <v>0</v>
      </c>
      <c r="L409" t="b">
        <v>0</v>
      </c>
      <c r="M409" t="b">
        <v>0</v>
      </c>
      <c r="N409">
        <f>IF(M409,1,0)</f>
        <v>0</v>
      </c>
    </row>
    <row r="410" spans="1:14" x14ac:dyDescent="0.25">
      <c r="A410" t="s">
        <v>61</v>
      </c>
      <c r="B410" t="s">
        <v>103</v>
      </c>
      <c r="C410" s="7">
        <v>44805</v>
      </c>
      <c r="D410" s="7">
        <v>45230</v>
      </c>
      <c r="E410" s="7">
        <v>45017.5</v>
      </c>
      <c r="F410">
        <v>242.69857142857151</v>
      </c>
      <c r="H410" t="s">
        <v>118</v>
      </c>
      <c r="I410" t="b">
        <v>1</v>
      </c>
      <c r="J410" t="b">
        <v>0</v>
      </c>
      <c r="K410" t="b">
        <v>0</v>
      </c>
      <c r="L410" t="b">
        <v>0</v>
      </c>
      <c r="M410" t="b">
        <v>0</v>
      </c>
      <c r="N410">
        <f>IF(M410,1,0)</f>
        <v>0</v>
      </c>
    </row>
    <row r="411" spans="1:14" x14ac:dyDescent="0.25">
      <c r="A411" t="s">
        <v>61</v>
      </c>
      <c r="B411" t="s">
        <v>103</v>
      </c>
      <c r="C411" s="7">
        <v>44850</v>
      </c>
      <c r="D411" s="7">
        <v>45199</v>
      </c>
      <c r="E411" s="7">
        <v>45024.5</v>
      </c>
      <c r="F411">
        <v>1065.0550000000001</v>
      </c>
      <c r="H411" t="s">
        <v>118</v>
      </c>
      <c r="I411" t="b">
        <v>1</v>
      </c>
      <c r="J411" t="b">
        <v>0</v>
      </c>
      <c r="K411" t="b">
        <v>0</v>
      </c>
      <c r="L411" t="b">
        <v>0</v>
      </c>
      <c r="M411" t="b">
        <v>0</v>
      </c>
      <c r="N411">
        <f>IF(M411,1,0)</f>
        <v>0</v>
      </c>
    </row>
    <row r="412" spans="1:14" x14ac:dyDescent="0.25">
      <c r="A412" t="s">
        <v>58</v>
      </c>
      <c r="B412" t="s">
        <v>103</v>
      </c>
      <c r="C412" s="7">
        <v>44986</v>
      </c>
      <c r="D412" s="7">
        <v>45077</v>
      </c>
      <c r="E412" s="7">
        <v>45031.5</v>
      </c>
      <c r="F412">
        <v>2500</v>
      </c>
      <c r="H412" t="s">
        <v>118</v>
      </c>
      <c r="I412" t="b">
        <v>1</v>
      </c>
      <c r="J412" t="b">
        <v>0</v>
      </c>
      <c r="K412" t="b">
        <v>0</v>
      </c>
      <c r="L412" t="b">
        <v>0</v>
      </c>
      <c r="M412" t="b">
        <v>0</v>
      </c>
      <c r="N412">
        <f>IF(M412,1,0)</f>
        <v>0</v>
      </c>
    </row>
    <row r="413" spans="1:14" x14ac:dyDescent="0.25">
      <c r="A413" t="s">
        <v>58</v>
      </c>
      <c r="B413" t="s">
        <v>103</v>
      </c>
      <c r="C413" s="7">
        <v>44986</v>
      </c>
      <c r="D413" s="7">
        <v>45077</v>
      </c>
      <c r="E413" s="7">
        <v>45031.5</v>
      </c>
      <c r="F413">
        <v>4666.666666666667</v>
      </c>
      <c r="H413" t="s">
        <v>118</v>
      </c>
      <c r="I413" t="b">
        <v>1</v>
      </c>
      <c r="J413" t="b">
        <v>0</v>
      </c>
      <c r="K413" t="b">
        <v>0</v>
      </c>
      <c r="L413" t="b">
        <v>0</v>
      </c>
      <c r="M413" t="b">
        <v>0</v>
      </c>
      <c r="N413">
        <f>IF(M413,1,0)</f>
        <v>0</v>
      </c>
    </row>
    <row r="414" spans="1:14" x14ac:dyDescent="0.25">
      <c r="A414" t="s">
        <v>58</v>
      </c>
      <c r="B414" t="s">
        <v>103</v>
      </c>
      <c r="C414" s="7">
        <v>44986</v>
      </c>
      <c r="D414" s="7">
        <v>45077</v>
      </c>
      <c r="E414" s="7">
        <v>45031.5</v>
      </c>
      <c r="F414">
        <v>4666.666666666667</v>
      </c>
      <c r="H414" t="s">
        <v>118</v>
      </c>
      <c r="I414" t="b">
        <v>1</v>
      </c>
      <c r="J414" t="b">
        <v>0</v>
      </c>
      <c r="K414" t="b">
        <v>0</v>
      </c>
      <c r="L414" t="b">
        <v>0</v>
      </c>
      <c r="M414" t="b">
        <v>0</v>
      </c>
      <c r="N414">
        <f>IF(M414,1,0)</f>
        <v>0</v>
      </c>
    </row>
    <row r="415" spans="1:14" x14ac:dyDescent="0.25">
      <c r="A415" t="s">
        <v>55</v>
      </c>
      <c r="B415" t="s">
        <v>101</v>
      </c>
      <c r="C415" s="7">
        <v>45017</v>
      </c>
      <c r="D415" s="7">
        <v>45046</v>
      </c>
      <c r="E415" s="7">
        <v>45031.5</v>
      </c>
      <c r="F415">
        <v>1750</v>
      </c>
      <c r="H415" t="s">
        <v>118</v>
      </c>
      <c r="I415" t="b">
        <v>0</v>
      </c>
      <c r="J415" t="b">
        <v>1</v>
      </c>
      <c r="K415" t="b">
        <v>1</v>
      </c>
      <c r="L415" t="b">
        <v>0</v>
      </c>
      <c r="M415" t="b">
        <v>1</v>
      </c>
      <c r="N415">
        <f>IF(M415,1,0)</f>
        <v>1</v>
      </c>
    </row>
    <row r="416" spans="1:14" x14ac:dyDescent="0.25">
      <c r="A416" t="s">
        <v>53</v>
      </c>
      <c r="B416" t="s">
        <v>105</v>
      </c>
      <c r="C416" s="7">
        <v>45017</v>
      </c>
      <c r="D416" s="7">
        <v>45046</v>
      </c>
      <c r="E416" s="7">
        <v>45031.5</v>
      </c>
      <c r="F416">
        <v>4000</v>
      </c>
      <c r="H416" t="s">
        <v>118</v>
      </c>
      <c r="I416" t="b">
        <v>1</v>
      </c>
      <c r="J416" t="b">
        <v>0</v>
      </c>
      <c r="K416" t="b">
        <v>0</v>
      </c>
      <c r="L416" t="b">
        <v>0</v>
      </c>
      <c r="M416" t="b">
        <v>0</v>
      </c>
      <c r="N416">
        <f>IF(M416,1,0)</f>
        <v>0</v>
      </c>
    </row>
    <row r="417" spans="1:14" x14ac:dyDescent="0.25">
      <c r="A417" t="s">
        <v>53</v>
      </c>
      <c r="B417" t="s">
        <v>105</v>
      </c>
      <c r="C417" s="7">
        <v>45017</v>
      </c>
      <c r="D417" s="7">
        <v>45046</v>
      </c>
      <c r="E417" s="7">
        <v>45031.5</v>
      </c>
      <c r="F417">
        <v>1000</v>
      </c>
      <c r="H417" t="s">
        <v>118</v>
      </c>
      <c r="I417" t="b">
        <v>1</v>
      </c>
      <c r="J417" t="b">
        <v>0</v>
      </c>
      <c r="K417" t="b">
        <v>0</v>
      </c>
      <c r="L417" t="b">
        <v>0</v>
      </c>
      <c r="M417" t="b">
        <v>0</v>
      </c>
      <c r="N417">
        <f>IF(M417,1,0)</f>
        <v>0</v>
      </c>
    </row>
    <row r="418" spans="1:14" x14ac:dyDescent="0.25">
      <c r="A418" t="s">
        <v>53</v>
      </c>
      <c r="B418" t="s">
        <v>105</v>
      </c>
      <c r="C418" s="7">
        <v>45017</v>
      </c>
      <c r="D418" s="7">
        <v>45046</v>
      </c>
      <c r="E418" s="7">
        <v>45031.5</v>
      </c>
      <c r="F418">
        <v>900</v>
      </c>
      <c r="H418" t="s">
        <v>118</v>
      </c>
      <c r="I418" t="b">
        <v>1</v>
      </c>
      <c r="J418" t="b">
        <v>0</v>
      </c>
      <c r="K418" t="b">
        <v>0</v>
      </c>
      <c r="L418" t="b">
        <v>0</v>
      </c>
      <c r="M418" t="b">
        <v>0</v>
      </c>
      <c r="N418">
        <f>IF(M418,1,0)</f>
        <v>0</v>
      </c>
    </row>
    <row r="419" spans="1:14" x14ac:dyDescent="0.25">
      <c r="A419" t="s">
        <v>53</v>
      </c>
      <c r="B419" t="s">
        <v>105</v>
      </c>
      <c r="C419" s="7">
        <v>45017</v>
      </c>
      <c r="D419" s="7">
        <v>45046</v>
      </c>
      <c r="E419" s="7">
        <v>45031.5</v>
      </c>
      <c r="F419">
        <v>2000</v>
      </c>
      <c r="H419" t="s">
        <v>118</v>
      </c>
      <c r="I419" t="b">
        <v>0</v>
      </c>
      <c r="J419" t="b">
        <v>1</v>
      </c>
      <c r="K419" t="b">
        <v>1</v>
      </c>
      <c r="L419" t="b">
        <v>0</v>
      </c>
      <c r="M419" t="b">
        <v>1</v>
      </c>
      <c r="N419">
        <f>IF(M419,1,0)</f>
        <v>1</v>
      </c>
    </row>
    <row r="420" spans="1:14" x14ac:dyDescent="0.25">
      <c r="A420" t="s">
        <v>54</v>
      </c>
      <c r="B420" t="s">
        <v>105</v>
      </c>
      <c r="C420" s="7">
        <v>45017</v>
      </c>
      <c r="D420" s="7">
        <v>45046</v>
      </c>
      <c r="E420" s="7">
        <v>45031.5</v>
      </c>
      <c r="F420">
        <v>700</v>
      </c>
      <c r="H420" t="s">
        <v>118</v>
      </c>
      <c r="I420" t="b">
        <v>1</v>
      </c>
      <c r="J420" t="b">
        <v>0</v>
      </c>
      <c r="K420" t="b">
        <v>0</v>
      </c>
      <c r="L420" t="b">
        <v>0</v>
      </c>
      <c r="M420" t="b">
        <v>0</v>
      </c>
      <c r="N420">
        <f>IF(M420,1,0)</f>
        <v>0</v>
      </c>
    </row>
    <row r="421" spans="1:14" x14ac:dyDescent="0.25">
      <c r="A421" t="s">
        <v>54</v>
      </c>
      <c r="B421" t="s">
        <v>105</v>
      </c>
      <c r="C421" s="7">
        <v>45017</v>
      </c>
      <c r="D421" s="7">
        <v>45046</v>
      </c>
      <c r="E421" s="7">
        <v>45031.5</v>
      </c>
      <c r="F421">
        <v>600</v>
      </c>
      <c r="H421" t="s">
        <v>118</v>
      </c>
      <c r="I421" t="b">
        <v>0</v>
      </c>
      <c r="J421" t="b">
        <v>1</v>
      </c>
      <c r="K421" t="b">
        <v>1</v>
      </c>
      <c r="L421" t="b">
        <v>0</v>
      </c>
      <c r="M421" t="b">
        <v>1</v>
      </c>
      <c r="N421">
        <f>IF(M421,1,0)</f>
        <v>1</v>
      </c>
    </row>
    <row r="422" spans="1:14" x14ac:dyDescent="0.25">
      <c r="A422" t="s">
        <v>58</v>
      </c>
      <c r="B422" t="s">
        <v>103</v>
      </c>
      <c r="C422" s="7">
        <v>44927</v>
      </c>
      <c r="D422" s="7">
        <v>45138</v>
      </c>
      <c r="E422" s="7">
        <v>45032.5</v>
      </c>
      <c r="F422">
        <v>12500</v>
      </c>
      <c r="H422" t="s">
        <v>118</v>
      </c>
      <c r="I422" t="b">
        <v>1</v>
      </c>
      <c r="J422" t="b">
        <v>0</v>
      </c>
      <c r="K422" t="b">
        <v>0</v>
      </c>
      <c r="L422" t="b">
        <v>0</v>
      </c>
      <c r="M422" t="b">
        <v>0</v>
      </c>
      <c r="N422">
        <f>IF(M422,1,0)</f>
        <v>0</v>
      </c>
    </row>
    <row r="423" spans="1:14" x14ac:dyDescent="0.25">
      <c r="A423" t="s">
        <v>61</v>
      </c>
      <c r="B423" t="s">
        <v>103</v>
      </c>
      <c r="C423" s="7">
        <v>44866</v>
      </c>
      <c r="D423" s="7">
        <v>45199</v>
      </c>
      <c r="E423" s="7">
        <v>45032.5</v>
      </c>
      <c r="F423">
        <v>1210.034545454545</v>
      </c>
      <c r="H423" t="s">
        <v>118</v>
      </c>
      <c r="I423" t="b">
        <v>1</v>
      </c>
      <c r="J423" t="b">
        <v>0</v>
      </c>
      <c r="K423" t="b">
        <v>0</v>
      </c>
      <c r="L423" t="b">
        <v>0</v>
      </c>
      <c r="M423" t="b">
        <v>0</v>
      </c>
      <c r="N423">
        <f>IF(M423,1,0)</f>
        <v>0</v>
      </c>
    </row>
    <row r="424" spans="1:14" x14ac:dyDescent="0.25">
      <c r="A424" t="s">
        <v>58</v>
      </c>
      <c r="B424" t="s">
        <v>103</v>
      </c>
      <c r="C424" s="7">
        <v>44986</v>
      </c>
      <c r="D424" s="7">
        <v>45107</v>
      </c>
      <c r="E424" s="7">
        <v>45046.5</v>
      </c>
      <c r="F424">
        <v>1875</v>
      </c>
      <c r="H424" t="s">
        <v>118</v>
      </c>
      <c r="I424" t="b">
        <v>1</v>
      </c>
      <c r="J424" t="b">
        <v>0</v>
      </c>
      <c r="K424" t="b">
        <v>0</v>
      </c>
      <c r="L424" t="b">
        <v>0</v>
      </c>
      <c r="M424" t="b">
        <v>0</v>
      </c>
      <c r="N424">
        <f>IF(M424,1,0)</f>
        <v>0</v>
      </c>
    </row>
    <row r="425" spans="1:14" x14ac:dyDescent="0.25">
      <c r="A425" t="s">
        <v>61</v>
      </c>
      <c r="B425" t="s">
        <v>103</v>
      </c>
      <c r="C425" s="7">
        <v>44866</v>
      </c>
      <c r="D425" s="7">
        <v>45230</v>
      </c>
      <c r="E425" s="7">
        <v>45048</v>
      </c>
      <c r="F425">
        <v>1666.666666666667</v>
      </c>
      <c r="H425" t="s">
        <v>118</v>
      </c>
      <c r="I425" t="b">
        <v>1</v>
      </c>
      <c r="J425" t="b">
        <v>0</v>
      </c>
      <c r="K425" t="b">
        <v>0</v>
      </c>
      <c r="L425" t="b">
        <v>0</v>
      </c>
      <c r="M425" t="b">
        <v>0</v>
      </c>
      <c r="N425">
        <f>IF(M425,1,0)</f>
        <v>0</v>
      </c>
    </row>
    <row r="426" spans="1:14" x14ac:dyDescent="0.25">
      <c r="A426" t="s">
        <v>61</v>
      </c>
      <c r="B426" t="s">
        <v>103</v>
      </c>
      <c r="C426" s="7">
        <v>44866</v>
      </c>
      <c r="D426" s="7">
        <v>45230</v>
      </c>
      <c r="E426" s="7">
        <v>45048</v>
      </c>
      <c r="F426">
        <v>1608.804166666667</v>
      </c>
      <c r="H426" t="s">
        <v>118</v>
      </c>
      <c r="I426" t="b">
        <v>0</v>
      </c>
      <c r="J426" t="b">
        <v>1</v>
      </c>
      <c r="K426" t="b">
        <v>1</v>
      </c>
      <c r="L426" t="b">
        <v>0</v>
      </c>
      <c r="M426" t="b">
        <v>1</v>
      </c>
      <c r="N426">
        <f>IF(M426,1,0)</f>
        <v>1</v>
      </c>
    </row>
    <row r="427" spans="1:14" x14ac:dyDescent="0.25">
      <c r="A427" t="s">
        <v>61</v>
      </c>
      <c r="B427" t="s">
        <v>104</v>
      </c>
      <c r="C427" s="7">
        <v>44866</v>
      </c>
      <c r="D427" s="7">
        <v>45230</v>
      </c>
      <c r="E427" s="7">
        <v>45048</v>
      </c>
      <c r="F427">
        <v>3977</v>
      </c>
      <c r="H427" t="s">
        <v>118</v>
      </c>
      <c r="I427" t="b">
        <v>1</v>
      </c>
      <c r="J427" t="b">
        <v>0</v>
      </c>
      <c r="K427" t="b">
        <v>0</v>
      </c>
      <c r="L427" t="b">
        <v>0</v>
      </c>
      <c r="M427" t="b">
        <v>0</v>
      </c>
      <c r="N427">
        <f>IF(M427,1,0)</f>
        <v>0</v>
      </c>
    </row>
    <row r="428" spans="1:14" x14ac:dyDescent="0.25">
      <c r="A428" t="s">
        <v>61</v>
      </c>
      <c r="B428" t="s">
        <v>104</v>
      </c>
      <c r="C428" s="7">
        <v>44866</v>
      </c>
      <c r="D428" s="7">
        <v>45230</v>
      </c>
      <c r="E428" s="7">
        <v>45048</v>
      </c>
      <c r="F428">
        <v>753.33333333333337</v>
      </c>
      <c r="H428" t="s">
        <v>118</v>
      </c>
      <c r="I428" t="b">
        <v>1</v>
      </c>
      <c r="J428" t="b">
        <v>0</v>
      </c>
      <c r="K428" t="b">
        <v>0</v>
      </c>
      <c r="L428" t="b">
        <v>0</v>
      </c>
      <c r="M428" t="b">
        <v>0</v>
      </c>
      <c r="N428">
        <f>IF(M428,1,0)</f>
        <v>0</v>
      </c>
    </row>
    <row r="429" spans="1:14" x14ac:dyDescent="0.25">
      <c r="A429" t="s">
        <v>61</v>
      </c>
      <c r="B429" t="s">
        <v>104</v>
      </c>
      <c r="C429" s="7">
        <v>44866</v>
      </c>
      <c r="D429" s="7">
        <v>45230</v>
      </c>
      <c r="E429" s="7">
        <v>45048</v>
      </c>
      <c r="F429">
        <v>3850</v>
      </c>
      <c r="H429" t="s">
        <v>118</v>
      </c>
      <c r="I429" t="b">
        <v>1</v>
      </c>
      <c r="J429" t="b">
        <v>0</v>
      </c>
      <c r="K429" t="b">
        <v>0</v>
      </c>
      <c r="L429" t="b">
        <v>0</v>
      </c>
      <c r="M429" t="b">
        <v>0</v>
      </c>
      <c r="N429">
        <f>IF(M429,1,0)</f>
        <v>0</v>
      </c>
    </row>
    <row r="430" spans="1:14" x14ac:dyDescent="0.25">
      <c r="A430" t="s">
        <v>61</v>
      </c>
      <c r="B430" t="s">
        <v>104</v>
      </c>
      <c r="C430" s="7">
        <v>44866</v>
      </c>
      <c r="D430" s="7">
        <v>45230</v>
      </c>
      <c r="E430" s="7">
        <v>45048</v>
      </c>
      <c r="F430">
        <v>737</v>
      </c>
      <c r="H430" t="s">
        <v>118</v>
      </c>
      <c r="I430" t="b">
        <v>1</v>
      </c>
      <c r="J430" t="b">
        <v>0</v>
      </c>
      <c r="K430" t="b">
        <v>0</v>
      </c>
      <c r="L430" t="b">
        <v>0</v>
      </c>
      <c r="M430" t="b">
        <v>0</v>
      </c>
      <c r="N430">
        <f>IF(M430,1,0)</f>
        <v>0</v>
      </c>
    </row>
    <row r="431" spans="1:14" x14ac:dyDescent="0.25">
      <c r="A431" t="s">
        <v>61</v>
      </c>
      <c r="B431" t="s">
        <v>104</v>
      </c>
      <c r="C431" s="7">
        <v>44866</v>
      </c>
      <c r="D431" s="7">
        <v>45230</v>
      </c>
      <c r="E431" s="7">
        <v>45048</v>
      </c>
      <c r="F431">
        <v>12750</v>
      </c>
      <c r="H431" t="s">
        <v>118</v>
      </c>
      <c r="I431" t="b">
        <v>1</v>
      </c>
      <c r="J431" t="b">
        <v>0</v>
      </c>
      <c r="K431" t="b">
        <v>0</v>
      </c>
      <c r="L431" t="b">
        <v>0</v>
      </c>
      <c r="M431" t="b">
        <v>0</v>
      </c>
      <c r="N431">
        <f>IF(M431,1,0)</f>
        <v>0</v>
      </c>
    </row>
    <row r="432" spans="1:14" x14ac:dyDescent="0.25">
      <c r="A432" t="s">
        <v>61</v>
      </c>
      <c r="B432" t="s">
        <v>104</v>
      </c>
      <c r="C432" s="7">
        <v>44866</v>
      </c>
      <c r="D432" s="7">
        <v>45230</v>
      </c>
      <c r="E432" s="7">
        <v>45048</v>
      </c>
      <c r="F432">
        <v>10791.66666666667</v>
      </c>
      <c r="H432" t="s">
        <v>118</v>
      </c>
      <c r="I432" t="b">
        <v>0</v>
      </c>
      <c r="J432" t="b">
        <v>1</v>
      </c>
      <c r="K432" t="b">
        <v>1</v>
      </c>
      <c r="L432" t="b">
        <v>0</v>
      </c>
      <c r="M432" t="b">
        <v>1</v>
      </c>
      <c r="N432">
        <f>IF(M432,1,0)</f>
        <v>1</v>
      </c>
    </row>
    <row r="433" spans="1:14" x14ac:dyDescent="0.25">
      <c r="A433" t="s">
        <v>58</v>
      </c>
      <c r="B433" t="s">
        <v>103</v>
      </c>
      <c r="C433" s="7">
        <v>45047</v>
      </c>
      <c r="D433" s="7">
        <v>45077</v>
      </c>
      <c r="E433" s="7">
        <v>45062</v>
      </c>
      <c r="F433">
        <v>3000</v>
      </c>
      <c r="H433" t="s">
        <v>118</v>
      </c>
      <c r="I433" t="b">
        <v>1</v>
      </c>
      <c r="J433" t="b">
        <v>0</v>
      </c>
      <c r="K433" t="b">
        <v>0</v>
      </c>
      <c r="L433" t="b">
        <v>0</v>
      </c>
      <c r="M433" t="b">
        <v>0</v>
      </c>
      <c r="N433">
        <f>IF(M433,1,0)</f>
        <v>0</v>
      </c>
    </row>
    <row r="434" spans="1:14" x14ac:dyDescent="0.25">
      <c r="A434" t="s">
        <v>58</v>
      </c>
      <c r="B434" t="s">
        <v>103</v>
      </c>
      <c r="C434" s="7">
        <v>45047</v>
      </c>
      <c r="D434" s="7">
        <v>45077</v>
      </c>
      <c r="E434" s="7">
        <v>45062</v>
      </c>
      <c r="F434">
        <v>4000</v>
      </c>
      <c r="H434" t="s">
        <v>118</v>
      </c>
      <c r="I434" t="b">
        <v>1</v>
      </c>
      <c r="J434" t="b">
        <v>0</v>
      </c>
      <c r="K434" t="b">
        <v>0</v>
      </c>
      <c r="L434" t="b">
        <v>0</v>
      </c>
      <c r="M434" t="b">
        <v>0</v>
      </c>
      <c r="N434">
        <f>IF(M434,1,0)</f>
        <v>0</v>
      </c>
    </row>
    <row r="435" spans="1:14" x14ac:dyDescent="0.25">
      <c r="A435" t="s">
        <v>58</v>
      </c>
      <c r="B435" t="s">
        <v>103</v>
      </c>
      <c r="C435" s="7">
        <v>45047</v>
      </c>
      <c r="D435" s="7">
        <v>45077</v>
      </c>
      <c r="E435" s="7">
        <v>45062</v>
      </c>
      <c r="F435">
        <v>1000</v>
      </c>
      <c r="H435" t="s">
        <v>118</v>
      </c>
      <c r="I435" t="b">
        <v>1</v>
      </c>
      <c r="J435" t="b">
        <v>0</v>
      </c>
      <c r="K435" t="b">
        <v>0</v>
      </c>
      <c r="L435" t="b">
        <v>0</v>
      </c>
      <c r="M435" t="b">
        <v>0</v>
      </c>
      <c r="N435">
        <f>IF(M435,1,0)</f>
        <v>0</v>
      </c>
    </row>
    <row r="436" spans="1:14" x14ac:dyDescent="0.25">
      <c r="A436" t="s">
        <v>58</v>
      </c>
      <c r="B436" t="s">
        <v>103</v>
      </c>
      <c r="C436" s="7">
        <v>45047</v>
      </c>
      <c r="D436" s="7">
        <v>45077</v>
      </c>
      <c r="E436" s="7">
        <v>45062</v>
      </c>
      <c r="F436">
        <v>850</v>
      </c>
      <c r="H436" t="s">
        <v>118</v>
      </c>
      <c r="I436" t="b">
        <v>1</v>
      </c>
      <c r="J436" t="b">
        <v>0</v>
      </c>
      <c r="K436" t="b">
        <v>0</v>
      </c>
      <c r="L436" t="b">
        <v>0</v>
      </c>
      <c r="M436" t="b">
        <v>0</v>
      </c>
      <c r="N436">
        <f>IF(M436,1,0)</f>
        <v>0</v>
      </c>
    </row>
    <row r="437" spans="1:14" x14ac:dyDescent="0.25">
      <c r="A437" t="s">
        <v>58</v>
      </c>
      <c r="B437" t="s">
        <v>103</v>
      </c>
      <c r="C437" s="7">
        <v>45047</v>
      </c>
      <c r="D437" s="7">
        <v>45077</v>
      </c>
      <c r="E437" s="7">
        <v>45062</v>
      </c>
      <c r="F437">
        <v>2000</v>
      </c>
      <c r="H437" t="s">
        <v>118</v>
      </c>
      <c r="I437" t="b">
        <v>1</v>
      </c>
      <c r="J437" t="b">
        <v>0</v>
      </c>
      <c r="K437" t="b">
        <v>0</v>
      </c>
      <c r="L437" t="b">
        <v>0</v>
      </c>
      <c r="M437" t="b">
        <v>0</v>
      </c>
      <c r="N437">
        <f>IF(M437,1,0)</f>
        <v>0</v>
      </c>
    </row>
    <row r="438" spans="1:14" x14ac:dyDescent="0.25">
      <c r="A438" t="s">
        <v>58</v>
      </c>
      <c r="B438" t="s">
        <v>103</v>
      </c>
      <c r="C438" s="7">
        <v>45047</v>
      </c>
      <c r="D438" s="7">
        <v>45077</v>
      </c>
      <c r="E438" s="7">
        <v>45062</v>
      </c>
      <c r="F438">
        <v>700</v>
      </c>
      <c r="H438" t="s">
        <v>118</v>
      </c>
      <c r="I438" t="b">
        <v>1</v>
      </c>
      <c r="J438" t="b">
        <v>0</v>
      </c>
      <c r="K438" t="b">
        <v>0</v>
      </c>
      <c r="L438" t="b">
        <v>0</v>
      </c>
      <c r="M438" t="b">
        <v>0</v>
      </c>
      <c r="N438">
        <f>IF(M438,1,0)</f>
        <v>0</v>
      </c>
    </row>
    <row r="439" spans="1:14" x14ac:dyDescent="0.25">
      <c r="A439" t="s">
        <v>58</v>
      </c>
      <c r="B439" t="s">
        <v>103</v>
      </c>
      <c r="C439" s="7">
        <v>45047</v>
      </c>
      <c r="D439" s="7">
        <v>45077</v>
      </c>
      <c r="E439" s="7">
        <v>45062</v>
      </c>
      <c r="F439">
        <v>600</v>
      </c>
      <c r="H439" t="s">
        <v>118</v>
      </c>
      <c r="I439" t="b">
        <v>1</v>
      </c>
      <c r="J439" t="b">
        <v>0</v>
      </c>
      <c r="K439" t="b">
        <v>0</v>
      </c>
      <c r="L439" t="b">
        <v>0</v>
      </c>
      <c r="M439" t="b">
        <v>0</v>
      </c>
      <c r="N439">
        <f>IF(M439,1,0)</f>
        <v>0</v>
      </c>
    </row>
    <row r="440" spans="1:14" x14ac:dyDescent="0.25">
      <c r="A440" t="s">
        <v>58</v>
      </c>
      <c r="B440" t="s">
        <v>103</v>
      </c>
      <c r="C440" s="7">
        <v>45047</v>
      </c>
      <c r="D440" s="7">
        <v>45077</v>
      </c>
      <c r="E440" s="7">
        <v>45062</v>
      </c>
      <c r="F440">
        <v>1750</v>
      </c>
      <c r="H440" t="s">
        <v>118</v>
      </c>
      <c r="I440" t="b">
        <v>1</v>
      </c>
      <c r="J440" t="b">
        <v>0</v>
      </c>
      <c r="K440" t="b">
        <v>0</v>
      </c>
      <c r="L440" t="b">
        <v>0</v>
      </c>
      <c r="M440" t="b">
        <v>0</v>
      </c>
      <c r="N440">
        <f>IF(M440,1,0)</f>
        <v>0</v>
      </c>
    </row>
    <row r="441" spans="1:14" x14ac:dyDescent="0.25">
      <c r="A441" t="s">
        <v>58</v>
      </c>
      <c r="B441" t="s">
        <v>103</v>
      </c>
      <c r="C441" s="7">
        <v>45017</v>
      </c>
      <c r="D441" s="7">
        <v>45107</v>
      </c>
      <c r="E441" s="7">
        <v>45062</v>
      </c>
      <c r="F441">
        <v>3412.5</v>
      </c>
      <c r="H441" t="s">
        <v>118</v>
      </c>
      <c r="I441" t="b">
        <v>1</v>
      </c>
      <c r="J441" t="b">
        <v>0</v>
      </c>
      <c r="K441" t="b">
        <v>0</v>
      </c>
      <c r="L441" t="b">
        <v>0</v>
      </c>
      <c r="M441" t="b">
        <v>0</v>
      </c>
      <c r="N441">
        <f>IF(M441,1,0)</f>
        <v>0</v>
      </c>
    </row>
    <row r="442" spans="1:14" x14ac:dyDescent="0.25">
      <c r="A442" t="s">
        <v>58</v>
      </c>
      <c r="B442" t="s">
        <v>103</v>
      </c>
      <c r="C442" s="7">
        <v>45017</v>
      </c>
      <c r="D442" s="7">
        <v>45107</v>
      </c>
      <c r="E442" s="7">
        <v>45062</v>
      </c>
      <c r="F442">
        <v>500</v>
      </c>
      <c r="H442" t="s">
        <v>118</v>
      </c>
      <c r="I442" t="b">
        <v>1</v>
      </c>
      <c r="J442" t="b">
        <v>0</v>
      </c>
      <c r="K442" t="b">
        <v>0</v>
      </c>
      <c r="L442" t="b">
        <v>0</v>
      </c>
      <c r="M442" t="b">
        <v>0</v>
      </c>
      <c r="N442">
        <f>IF(M442,1,0)</f>
        <v>0</v>
      </c>
    </row>
    <row r="443" spans="1:14" x14ac:dyDescent="0.25">
      <c r="A443" t="s">
        <v>58</v>
      </c>
      <c r="B443" t="s">
        <v>103</v>
      </c>
      <c r="C443" s="7">
        <v>45017</v>
      </c>
      <c r="D443" s="7">
        <v>45107</v>
      </c>
      <c r="E443" s="7">
        <v>45062</v>
      </c>
      <c r="F443">
        <v>900</v>
      </c>
      <c r="H443" t="s">
        <v>118</v>
      </c>
      <c r="I443" t="b">
        <v>1</v>
      </c>
      <c r="J443" t="b">
        <v>0</v>
      </c>
      <c r="K443" t="b">
        <v>0</v>
      </c>
      <c r="L443" t="b">
        <v>0</v>
      </c>
      <c r="M443" t="b">
        <v>0</v>
      </c>
      <c r="N443">
        <f>IF(M443,1,0)</f>
        <v>0</v>
      </c>
    </row>
    <row r="444" spans="1:14" x14ac:dyDescent="0.25">
      <c r="A444" t="s">
        <v>58</v>
      </c>
      <c r="B444" t="s">
        <v>103</v>
      </c>
      <c r="C444" s="7">
        <v>45017</v>
      </c>
      <c r="D444" s="7">
        <v>45107</v>
      </c>
      <c r="E444" s="7">
        <v>45062</v>
      </c>
      <c r="F444">
        <v>500</v>
      </c>
      <c r="H444" t="s">
        <v>118</v>
      </c>
      <c r="I444" t="b">
        <v>1</v>
      </c>
      <c r="J444" t="b">
        <v>0</v>
      </c>
      <c r="K444" t="b">
        <v>0</v>
      </c>
      <c r="L444" t="b">
        <v>0</v>
      </c>
      <c r="M444" t="b">
        <v>0</v>
      </c>
      <c r="N444">
        <f>IF(M444,1,0)</f>
        <v>0</v>
      </c>
    </row>
    <row r="445" spans="1:14" x14ac:dyDescent="0.25">
      <c r="A445" t="s">
        <v>58</v>
      </c>
      <c r="B445" t="s">
        <v>103</v>
      </c>
      <c r="C445" s="7">
        <v>45017</v>
      </c>
      <c r="D445" s="7">
        <v>45107</v>
      </c>
      <c r="E445" s="7">
        <v>45062</v>
      </c>
      <c r="F445">
        <v>1918.2866666666671</v>
      </c>
      <c r="H445" t="s">
        <v>118</v>
      </c>
      <c r="I445" t="b">
        <v>1</v>
      </c>
      <c r="J445" t="b">
        <v>0</v>
      </c>
      <c r="K445" t="b">
        <v>0</v>
      </c>
      <c r="L445" t="b">
        <v>0</v>
      </c>
      <c r="M445" t="b">
        <v>0</v>
      </c>
      <c r="N445">
        <f>IF(M445,1,0)</f>
        <v>0</v>
      </c>
    </row>
    <row r="446" spans="1:14" x14ac:dyDescent="0.25">
      <c r="A446" t="s">
        <v>58</v>
      </c>
      <c r="B446" t="s">
        <v>103</v>
      </c>
      <c r="C446" s="7">
        <v>45017</v>
      </c>
      <c r="D446" s="7">
        <v>45138</v>
      </c>
      <c r="E446" s="7">
        <v>45077.5</v>
      </c>
      <c r="F446">
        <v>425</v>
      </c>
      <c r="H446" t="s">
        <v>118</v>
      </c>
      <c r="I446" t="b">
        <v>1</v>
      </c>
      <c r="J446" t="b">
        <v>0</v>
      </c>
      <c r="K446" t="b">
        <v>0</v>
      </c>
      <c r="L446" t="b">
        <v>0</v>
      </c>
      <c r="M446" t="b">
        <v>0</v>
      </c>
      <c r="N446">
        <f>IF(M446,1,0)</f>
        <v>0</v>
      </c>
    </row>
    <row r="447" spans="1:14" x14ac:dyDescent="0.25">
      <c r="A447" t="s">
        <v>65</v>
      </c>
      <c r="B447" t="s">
        <v>103</v>
      </c>
      <c r="C447" s="7">
        <v>44896</v>
      </c>
      <c r="D447" s="7">
        <v>45260</v>
      </c>
      <c r="E447" s="7">
        <v>45078</v>
      </c>
      <c r="F447">
        <v>2500</v>
      </c>
      <c r="H447" t="s">
        <v>118</v>
      </c>
      <c r="I447" t="b">
        <v>1</v>
      </c>
      <c r="J447" t="b">
        <v>0</v>
      </c>
      <c r="K447" t="b">
        <v>0</v>
      </c>
      <c r="L447" t="b">
        <v>0</v>
      </c>
      <c r="M447" t="b">
        <v>0</v>
      </c>
      <c r="N447">
        <f>IF(M447,1,0)</f>
        <v>0</v>
      </c>
    </row>
    <row r="448" spans="1:14" x14ac:dyDescent="0.25">
      <c r="A448" t="s">
        <v>65</v>
      </c>
      <c r="B448" t="s">
        <v>103</v>
      </c>
      <c r="C448" s="7">
        <v>44896</v>
      </c>
      <c r="D448" s="7">
        <v>45260</v>
      </c>
      <c r="E448" s="7">
        <v>45078</v>
      </c>
      <c r="F448">
        <v>2750</v>
      </c>
      <c r="H448" t="s">
        <v>118</v>
      </c>
      <c r="I448" t="b">
        <v>1</v>
      </c>
      <c r="J448" t="b">
        <v>0</v>
      </c>
      <c r="K448" t="b">
        <v>0</v>
      </c>
      <c r="L448" t="b">
        <v>0</v>
      </c>
      <c r="M448" t="b">
        <v>0</v>
      </c>
      <c r="N448">
        <f>IF(M448,1,0)</f>
        <v>0</v>
      </c>
    </row>
    <row r="449" spans="1:14" x14ac:dyDescent="0.25">
      <c r="A449" t="s">
        <v>65</v>
      </c>
      <c r="B449" t="s">
        <v>103</v>
      </c>
      <c r="C449" s="7">
        <v>44896</v>
      </c>
      <c r="D449" s="7">
        <v>45260</v>
      </c>
      <c r="E449" s="7">
        <v>45078</v>
      </c>
      <c r="F449">
        <v>520.83333333333337</v>
      </c>
      <c r="H449" t="s">
        <v>118</v>
      </c>
      <c r="I449" t="b">
        <v>0</v>
      </c>
      <c r="J449" t="b">
        <v>1</v>
      </c>
      <c r="K449" t="b">
        <v>1</v>
      </c>
      <c r="L449" t="b">
        <v>0</v>
      </c>
      <c r="M449" t="b">
        <v>1</v>
      </c>
      <c r="N449">
        <f>IF(M449,1,0)</f>
        <v>1</v>
      </c>
    </row>
    <row r="450" spans="1:14" x14ac:dyDescent="0.25">
      <c r="A450" t="s">
        <v>64</v>
      </c>
      <c r="B450" t="s">
        <v>101</v>
      </c>
      <c r="C450" s="7">
        <v>44896</v>
      </c>
      <c r="D450" s="7">
        <v>45260</v>
      </c>
      <c r="E450" s="7">
        <v>45078</v>
      </c>
      <c r="F450">
        <v>1039.9875</v>
      </c>
      <c r="H450" t="s">
        <v>118</v>
      </c>
      <c r="I450" t="b">
        <v>1</v>
      </c>
      <c r="J450" t="b">
        <v>0</v>
      </c>
      <c r="K450" t="b">
        <v>0</v>
      </c>
      <c r="L450" t="b">
        <v>0</v>
      </c>
      <c r="M450" t="b">
        <v>0</v>
      </c>
      <c r="N450">
        <f>IF(M450,1,0)</f>
        <v>0</v>
      </c>
    </row>
    <row r="451" spans="1:14" x14ac:dyDescent="0.25">
      <c r="A451" t="s">
        <v>64</v>
      </c>
      <c r="B451" t="s">
        <v>101</v>
      </c>
      <c r="C451" s="7">
        <v>44896</v>
      </c>
      <c r="D451" s="7">
        <v>45260</v>
      </c>
      <c r="E451" s="7">
        <v>45078</v>
      </c>
      <c r="F451">
        <v>1916.666666666667</v>
      </c>
      <c r="H451" t="s">
        <v>118</v>
      </c>
      <c r="I451" t="b">
        <v>1</v>
      </c>
      <c r="J451" t="b">
        <v>0</v>
      </c>
      <c r="K451" t="b">
        <v>0</v>
      </c>
      <c r="L451" t="b">
        <v>0</v>
      </c>
      <c r="M451" t="b">
        <v>0</v>
      </c>
      <c r="N451">
        <f>IF(M451,1,0)</f>
        <v>0</v>
      </c>
    </row>
    <row r="452" spans="1:14" x14ac:dyDescent="0.25">
      <c r="A452" t="s">
        <v>64</v>
      </c>
      <c r="B452" t="s">
        <v>101</v>
      </c>
      <c r="C452" s="7">
        <v>44896</v>
      </c>
      <c r="D452" s="7">
        <v>45260</v>
      </c>
      <c r="E452" s="7">
        <v>45078</v>
      </c>
      <c r="F452">
        <v>1725.4508333333331</v>
      </c>
      <c r="H452" t="s">
        <v>118</v>
      </c>
      <c r="I452" t="b">
        <v>0</v>
      </c>
      <c r="J452" t="b">
        <v>1</v>
      </c>
      <c r="K452" t="b">
        <v>1</v>
      </c>
      <c r="L452" t="b">
        <v>0</v>
      </c>
      <c r="M452" t="b">
        <v>1</v>
      </c>
      <c r="N452">
        <f>IF(M452,1,0)</f>
        <v>1</v>
      </c>
    </row>
    <row r="453" spans="1:14" x14ac:dyDescent="0.25">
      <c r="A453" t="s">
        <v>63</v>
      </c>
      <c r="B453" t="s">
        <v>105</v>
      </c>
      <c r="C453" s="7">
        <v>44896</v>
      </c>
      <c r="D453" s="7">
        <v>45260</v>
      </c>
      <c r="E453" s="7">
        <v>45078</v>
      </c>
      <c r="F453">
        <v>10000</v>
      </c>
      <c r="H453" t="s">
        <v>118</v>
      </c>
      <c r="I453" t="b">
        <v>0</v>
      </c>
      <c r="J453" t="b">
        <v>1</v>
      </c>
      <c r="K453" t="b">
        <v>1</v>
      </c>
      <c r="L453" t="b">
        <v>0</v>
      </c>
      <c r="M453" t="b">
        <v>1</v>
      </c>
      <c r="N453">
        <f>IF(M453,1,0)</f>
        <v>1</v>
      </c>
    </row>
    <row r="454" spans="1:14" x14ac:dyDescent="0.25">
      <c r="A454" t="s">
        <v>84</v>
      </c>
      <c r="B454" t="s">
        <v>101</v>
      </c>
      <c r="C454" s="7">
        <v>44716</v>
      </c>
      <c r="D454" s="7">
        <v>45443</v>
      </c>
      <c r="E454" s="7">
        <v>45079.5</v>
      </c>
      <c r="F454">
        <v>1458.333333333333</v>
      </c>
      <c r="H454" t="s">
        <v>118</v>
      </c>
      <c r="I454" t="b">
        <v>1</v>
      </c>
      <c r="J454" t="b">
        <v>0</v>
      </c>
      <c r="K454" t="b">
        <v>1</v>
      </c>
      <c r="L454" t="b">
        <v>0</v>
      </c>
      <c r="M454" t="b">
        <v>1</v>
      </c>
      <c r="N454">
        <f>IF(M454,1,0)</f>
        <v>1</v>
      </c>
    </row>
    <row r="455" spans="1:14" x14ac:dyDescent="0.25">
      <c r="A455" t="s">
        <v>58</v>
      </c>
      <c r="B455" t="s">
        <v>103</v>
      </c>
      <c r="C455" s="7">
        <v>45078</v>
      </c>
      <c r="D455" s="7">
        <v>45107</v>
      </c>
      <c r="E455" s="7">
        <v>45092.5</v>
      </c>
      <c r="F455">
        <v>1000</v>
      </c>
      <c r="H455" t="s">
        <v>118</v>
      </c>
      <c r="I455" t="b">
        <v>1</v>
      </c>
      <c r="J455" t="b">
        <v>0</v>
      </c>
      <c r="K455" t="b">
        <v>0</v>
      </c>
      <c r="L455" t="b">
        <v>0</v>
      </c>
      <c r="M455" t="b">
        <v>0</v>
      </c>
      <c r="N455">
        <f>IF(M455,1,0)</f>
        <v>0</v>
      </c>
    </row>
    <row r="456" spans="1:14" x14ac:dyDescent="0.25">
      <c r="A456" t="s">
        <v>58</v>
      </c>
      <c r="B456" t="s">
        <v>103</v>
      </c>
      <c r="C456" s="7">
        <v>45078</v>
      </c>
      <c r="D456" s="7">
        <v>45107</v>
      </c>
      <c r="E456" s="7">
        <v>45092.5</v>
      </c>
      <c r="F456">
        <v>4000</v>
      </c>
      <c r="H456" t="s">
        <v>118</v>
      </c>
      <c r="I456" t="b">
        <v>1</v>
      </c>
      <c r="J456" t="b">
        <v>0</v>
      </c>
      <c r="K456" t="b">
        <v>0</v>
      </c>
      <c r="L456" t="b">
        <v>0</v>
      </c>
      <c r="M456" t="b">
        <v>0</v>
      </c>
      <c r="N456">
        <f>IF(M456,1,0)</f>
        <v>0</v>
      </c>
    </row>
    <row r="457" spans="1:14" x14ac:dyDescent="0.25">
      <c r="A457" t="s">
        <v>58</v>
      </c>
      <c r="B457" t="s">
        <v>103</v>
      </c>
      <c r="C457" s="7">
        <v>45078</v>
      </c>
      <c r="D457" s="7">
        <v>45107</v>
      </c>
      <c r="E457" s="7">
        <v>45092.5</v>
      </c>
      <c r="F457">
        <v>1000</v>
      </c>
      <c r="H457" t="s">
        <v>118</v>
      </c>
      <c r="I457" t="b">
        <v>1</v>
      </c>
      <c r="J457" t="b">
        <v>0</v>
      </c>
      <c r="K457" t="b">
        <v>0</v>
      </c>
      <c r="L457" t="b">
        <v>0</v>
      </c>
      <c r="M457" t="b">
        <v>0</v>
      </c>
      <c r="N457">
        <f>IF(M457,1,0)</f>
        <v>0</v>
      </c>
    </row>
    <row r="458" spans="1:14" x14ac:dyDescent="0.25">
      <c r="A458" t="s">
        <v>58</v>
      </c>
      <c r="B458" t="s">
        <v>103</v>
      </c>
      <c r="C458" s="7">
        <v>45078</v>
      </c>
      <c r="D458" s="7">
        <v>45107</v>
      </c>
      <c r="E458" s="7">
        <v>45092.5</v>
      </c>
      <c r="F458">
        <v>850</v>
      </c>
      <c r="H458" t="s">
        <v>118</v>
      </c>
      <c r="I458" t="b">
        <v>1</v>
      </c>
      <c r="J458" t="b">
        <v>0</v>
      </c>
      <c r="K458" t="b">
        <v>0</v>
      </c>
      <c r="L458" t="b">
        <v>0</v>
      </c>
      <c r="M458" t="b">
        <v>0</v>
      </c>
      <c r="N458">
        <f>IF(M458,1,0)</f>
        <v>0</v>
      </c>
    </row>
    <row r="459" spans="1:14" x14ac:dyDescent="0.25">
      <c r="A459" t="s">
        <v>58</v>
      </c>
      <c r="B459" t="s">
        <v>103</v>
      </c>
      <c r="C459" s="7">
        <v>45078</v>
      </c>
      <c r="D459" s="7">
        <v>45107</v>
      </c>
      <c r="E459" s="7">
        <v>45092.5</v>
      </c>
      <c r="F459">
        <v>2000</v>
      </c>
      <c r="H459" t="s">
        <v>118</v>
      </c>
      <c r="I459" t="b">
        <v>1</v>
      </c>
      <c r="J459" t="b">
        <v>0</v>
      </c>
      <c r="K459" t="b">
        <v>0</v>
      </c>
      <c r="L459" t="b">
        <v>0</v>
      </c>
      <c r="M459" t="b">
        <v>0</v>
      </c>
      <c r="N459">
        <f>IF(M459,1,0)</f>
        <v>0</v>
      </c>
    </row>
    <row r="460" spans="1:14" x14ac:dyDescent="0.25">
      <c r="A460" t="s">
        <v>58</v>
      </c>
      <c r="B460" t="s">
        <v>103</v>
      </c>
      <c r="C460" s="7">
        <v>45078</v>
      </c>
      <c r="D460" s="7">
        <v>45107</v>
      </c>
      <c r="E460" s="7">
        <v>45092.5</v>
      </c>
      <c r="F460">
        <v>700</v>
      </c>
      <c r="H460" t="s">
        <v>118</v>
      </c>
      <c r="I460" t="b">
        <v>1</v>
      </c>
      <c r="J460" t="b">
        <v>0</v>
      </c>
      <c r="K460" t="b">
        <v>0</v>
      </c>
      <c r="L460" t="b">
        <v>0</v>
      </c>
      <c r="M460" t="b">
        <v>0</v>
      </c>
      <c r="N460">
        <f>IF(M460,1,0)</f>
        <v>0</v>
      </c>
    </row>
    <row r="461" spans="1:14" x14ac:dyDescent="0.25">
      <c r="A461" t="s">
        <v>58</v>
      </c>
      <c r="B461" t="s">
        <v>103</v>
      </c>
      <c r="C461" s="7">
        <v>45078</v>
      </c>
      <c r="D461" s="7">
        <v>45107</v>
      </c>
      <c r="E461" s="7">
        <v>45092.5</v>
      </c>
      <c r="F461">
        <v>600</v>
      </c>
      <c r="H461" t="s">
        <v>118</v>
      </c>
      <c r="I461" t="b">
        <v>1</v>
      </c>
      <c r="J461" t="b">
        <v>0</v>
      </c>
      <c r="K461" t="b">
        <v>0</v>
      </c>
      <c r="L461" t="b">
        <v>0</v>
      </c>
      <c r="M461" t="b">
        <v>0</v>
      </c>
      <c r="N461">
        <f>IF(M461,1,0)</f>
        <v>0</v>
      </c>
    </row>
    <row r="462" spans="1:14" x14ac:dyDescent="0.25">
      <c r="A462" t="s">
        <v>58</v>
      </c>
      <c r="B462" t="s">
        <v>103</v>
      </c>
      <c r="C462" s="7">
        <v>45078</v>
      </c>
      <c r="D462" s="7">
        <v>45107</v>
      </c>
      <c r="E462" s="7">
        <v>45092.5</v>
      </c>
      <c r="F462">
        <v>1750</v>
      </c>
      <c r="H462" t="s">
        <v>118</v>
      </c>
      <c r="I462" t="b">
        <v>1</v>
      </c>
      <c r="J462" t="b">
        <v>0</v>
      </c>
      <c r="K462" t="b">
        <v>0</v>
      </c>
      <c r="L462" t="b">
        <v>0</v>
      </c>
      <c r="M462" t="b">
        <v>0</v>
      </c>
      <c r="N462">
        <f>IF(M462,1,0)</f>
        <v>0</v>
      </c>
    </row>
    <row r="463" spans="1:14" x14ac:dyDescent="0.25">
      <c r="A463" t="s">
        <v>58</v>
      </c>
      <c r="B463" t="s">
        <v>103</v>
      </c>
      <c r="C463" s="7">
        <v>45047</v>
      </c>
      <c r="D463" s="7">
        <v>45138</v>
      </c>
      <c r="E463" s="7">
        <v>45092.5</v>
      </c>
      <c r="F463">
        <v>1882.6</v>
      </c>
      <c r="H463" t="s">
        <v>118</v>
      </c>
      <c r="I463" t="b">
        <v>1</v>
      </c>
      <c r="J463" t="b">
        <v>0</v>
      </c>
      <c r="K463" t="b">
        <v>0</v>
      </c>
      <c r="L463" t="b">
        <v>0</v>
      </c>
      <c r="M463" t="b">
        <v>0</v>
      </c>
      <c r="N463">
        <f>IF(M463,1,0)</f>
        <v>0</v>
      </c>
    </row>
    <row r="464" spans="1:14" x14ac:dyDescent="0.25">
      <c r="A464" t="s">
        <v>58</v>
      </c>
      <c r="B464" t="s">
        <v>103</v>
      </c>
      <c r="C464" s="7">
        <v>45047</v>
      </c>
      <c r="D464" s="7">
        <v>45138</v>
      </c>
      <c r="E464" s="7">
        <v>45092.5</v>
      </c>
      <c r="F464">
        <v>521.06333333333339</v>
      </c>
      <c r="H464" t="s">
        <v>118</v>
      </c>
      <c r="I464" t="b">
        <v>1</v>
      </c>
      <c r="J464" t="b">
        <v>0</v>
      </c>
      <c r="K464" t="b">
        <v>0</v>
      </c>
      <c r="L464" t="b">
        <v>0</v>
      </c>
      <c r="M464" t="b">
        <v>0</v>
      </c>
      <c r="N464">
        <f>IF(M464,1,0)</f>
        <v>0</v>
      </c>
    </row>
    <row r="465" spans="1:14" x14ac:dyDescent="0.25">
      <c r="A465" t="s">
        <v>58</v>
      </c>
      <c r="B465" t="s">
        <v>103</v>
      </c>
      <c r="C465" s="7">
        <v>45047</v>
      </c>
      <c r="D465" s="7">
        <v>45138</v>
      </c>
      <c r="E465" s="7">
        <v>45092.5</v>
      </c>
      <c r="F465">
        <v>516.91666666666663</v>
      </c>
      <c r="H465" t="s">
        <v>118</v>
      </c>
      <c r="I465" t="b">
        <v>1</v>
      </c>
      <c r="J465" t="b">
        <v>0</v>
      </c>
      <c r="K465" t="b">
        <v>0</v>
      </c>
      <c r="L465" t="b">
        <v>0</v>
      </c>
      <c r="M465" t="b">
        <v>0</v>
      </c>
      <c r="N465">
        <f>IF(M465,1,0)</f>
        <v>0</v>
      </c>
    </row>
    <row r="466" spans="1:14" x14ac:dyDescent="0.25">
      <c r="A466" t="s">
        <v>58</v>
      </c>
      <c r="B466" t="s">
        <v>103</v>
      </c>
      <c r="C466" s="7">
        <v>45047</v>
      </c>
      <c r="D466" s="7">
        <v>45138</v>
      </c>
      <c r="E466" s="7">
        <v>45092.5</v>
      </c>
      <c r="F466">
        <v>3117.5</v>
      </c>
      <c r="H466" t="s">
        <v>118</v>
      </c>
      <c r="I466" t="b">
        <v>1</v>
      </c>
      <c r="J466" t="b">
        <v>0</v>
      </c>
      <c r="K466" t="b">
        <v>0</v>
      </c>
      <c r="L466" t="b">
        <v>0</v>
      </c>
      <c r="M466" t="b">
        <v>0</v>
      </c>
      <c r="N466">
        <f>IF(M466,1,0)</f>
        <v>0</v>
      </c>
    </row>
    <row r="467" spans="1:14" x14ac:dyDescent="0.25">
      <c r="A467" t="s">
        <v>58</v>
      </c>
      <c r="B467" t="s">
        <v>103</v>
      </c>
      <c r="C467" s="7">
        <v>45047</v>
      </c>
      <c r="D467" s="7">
        <v>45138</v>
      </c>
      <c r="E467" s="7">
        <v>45092.5</v>
      </c>
      <c r="F467">
        <v>2018.086666666667</v>
      </c>
      <c r="H467" t="s">
        <v>118</v>
      </c>
      <c r="I467" t="b">
        <v>1</v>
      </c>
      <c r="J467" t="b">
        <v>0</v>
      </c>
      <c r="K467" t="b">
        <v>0</v>
      </c>
      <c r="L467" t="b">
        <v>0</v>
      </c>
      <c r="M467" t="b">
        <v>0</v>
      </c>
      <c r="N467">
        <f>IF(M467,1,0)</f>
        <v>0</v>
      </c>
    </row>
    <row r="468" spans="1:14" x14ac:dyDescent="0.25">
      <c r="A468" t="s">
        <v>58</v>
      </c>
      <c r="B468" t="s">
        <v>103</v>
      </c>
      <c r="C468" s="7">
        <v>45047</v>
      </c>
      <c r="D468" s="7">
        <v>45138</v>
      </c>
      <c r="E468" s="7">
        <v>45092.5</v>
      </c>
      <c r="F468">
        <v>2500</v>
      </c>
      <c r="H468" t="s">
        <v>118</v>
      </c>
      <c r="I468" t="b">
        <v>1</v>
      </c>
      <c r="J468" t="b">
        <v>0</v>
      </c>
      <c r="K468" t="b">
        <v>0</v>
      </c>
      <c r="L468" t="b">
        <v>0</v>
      </c>
      <c r="M468" t="b">
        <v>0</v>
      </c>
      <c r="N468">
        <f>IF(M468,1,0)</f>
        <v>0</v>
      </c>
    </row>
    <row r="469" spans="1:14" x14ac:dyDescent="0.25">
      <c r="A469" t="s">
        <v>58</v>
      </c>
      <c r="B469" t="s">
        <v>103</v>
      </c>
      <c r="C469" s="7">
        <v>45047</v>
      </c>
      <c r="D469" s="7">
        <v>45138</v>
      </c>
      <c r="E469" s="7">
        <v>45092.5</v>
      </c>
      <c r="F469">
        <v>483.75</v>
      </c>
      <c r="H469" t="s">
        <v>118</v>
      </c>
      <c r="I469" t="b">
        <v>1</v>
      </c>
      <c r="J469" t="b">
        <v>0</v>
      </c>
      <c r="K469" t="b">
        <v>0</v>
      </c>
      <c r="L469" t="b">
        <v>0</v>
      </c>
      <c r="M469" t="b">
        <v>0</v>
      </c>
      <c r="N469">
        <f>IF(M469,1,0)</f>
        <v>0</v>
      </c>
    </row>
    <row r="470" spans="1:14" x14ac:dyDescent="0.25">
      <c r="A470" t="s">
        <v>58</v>
      </c>
      <c r="B470" t="s">
        <v>103</v>
      </c>
      <c r="C470" s="7">
        <v>45047</v>
      </c>
      <c r="D470" s="7">
        <v>45138</v>
      </c>
      <c r="E470" s="7">
        <v>45092.5</v>
      </c>
      <c r="F470">
        <v>6250</v>
      </c>
      <c r="H470" t="s">
        <v>118</v>
      </c>
      <c r="I470" t="b">
        <v>1</v>
      </c>
      <c r="J470" t="b">
        <v>0</v>
      </c>
      <c r="K470" t="b">
        <v>0</v>
      </c>
      <c r="L470" t="b">
        <v>0</v>
      </c>
      <c r="M470" t="b">
        <v>0</v>
      </c>
      <c r="N470">
        <f>IF(M470,1,0)</f>
        <v>0</v>
      </c>
    </row>
    <row r="471" spans="1:14" x14ac:dyDescent="0.25">
      <c r="A471" t="s">
        <v>58</v>
      </c>
      <c r="B471" t="s">
        <v>103</v>
      </c>
      <c r="C471" s="7">
        <v>45047</v>
      </c>
      <c r="D471" s="7">
        <v>45138</v>
      </c>
      <c r="E471" s="7">
        <v>45092.5</v>
      </c>
      <c r="F471">
        <v>8333.3333333333339</v>
      </c>
      <c r="H471" t="s">
        <v>118</v>
      </c>
      <c r="I471" t="b">
        <v>1</v>
      </c>
      <c r="J471" t="b">
        <v>0</v>
      </c>
      <c r="K471" t="b">
        <v>0</v>
      </c>
      <c r="L471" t="b">
        <v>0</v>
      </c>
      <c r="M471" t="b">
        <v>0</v>
      </c>
      <c r="N471">
        <f>IF(M471,1,0)</f>
        <v>0</v>
      </c>
    </row>
    <row r="472" spans="1:14" x14ac:dyDescent="0.25">
      <c r="A472" t="s">
        <v>58</v>
      </c>
      <c r="B472" t="s">
        <v>103</v>
      </c>
      <c r="C472" s="7">
        <v>45047</v>
      </c>
      <c r="D472" s="7">
        <v>45138</v>
      </c>
      <c r="E472" s="7">
        <v>45092.5</v>
      </c>
      <c r="F472">
        <v>11208.33333333333</v>
      </c>
      <c r="H472" t="s">
        <v>118</v>
      </c>
      <c r="I472" t="b">
        <v>1</v>
      </c>
      <c r="J472" t="b">
        <v>0</v>
      </c>
      <c r="K472" t="b">
        <v>0</v>
      </c>
      <c r="L472" t="b">
        <v>0</v>
      </c>
      <c r="M472" t="b">
        <v>0</v>
      </c>
      <c r="N472">
        <f>IF(M472,1,0)</f>
        <v>0</v>
      </c>
    </row>
    <row r="473" spans="1:14" x14ac:dyDescent="0.25">
      <c r="A473" t="s">
        <v>58</v>
      </c>
      <c r="B473" t="s">
        <v>103</v>
      </c>
      <c r="C473" s="7">
        <v>45108</v>
      </c>
      <c r="D473" s="7">
        <v>45107</v>
      </c>
      <c r="E473" s="7">
        <v>45107.5</v>
      </c>
      <c r="H473" t="s">
        <v>118</v>
      </c>
      <c r="I473" t="b">
        <v>1</v>
      </c>
      <c r="J473" t="b">
        <v>0</v>
      </c>
      <c r="K473" t="b">
        <v>0</v>
      </c>
      <c r="L473" t="b">
        <v>0</v>
      </c>
      <c r="M473" t="b">
        <v>0</v>
      </c>
      <c r="N473">
        <f>IF(M473,1,0)</f>
        <v>0</v>
      </c>
    </row>
    <row r="474" spans="1:14" x14ac:dyDescent="0.25">
      <c r="A474" t="s">
        <v>69</v>
      </c>
      <c r="B474" t="s">
        <v>103</v>
      </c>
      <c r="C474" s="7">
        <v>44927</v>
      </c>
      <c r="D474" s="7">
        <v>45291</v>
      </c>
      <c r="E474" s="7">
        <v>45109</v>
      </c>
      <c r="F474">
        <v>3060</v>
      </c>
      <c r="H474" t="s">
        <v>118</v>
      </c>
      <c r="I474" t="b">
        <v>0</v>
      </c>
      <c r="J474" t="b">
        <v>1</v>
      </c>
      <c r="K474" t="b">
        <v>0</v>
      </c>
      <c r="L474" t="b">
        <v>0</v>
      </c>
      <c r="M474" t="b">
        <v>0</v>
      </c>
      <c r="N474">
        <f>IF(M474,1,0)</f>
        <v>0</v>
      </c>
    </row>
    <row r="475" spans="1:14" x14ac:dyDescent="0.25">
      <c r="A475" t="s">
        <v>69</v>
      </c>
      <c r="B475" t="s">
        <v>101</v>
      </c>
      <c r="C475" s="7">
        <v>44927</v>
      </c>
      <c r="D475" s="7">
        <v>45291</v>
      </c>
      <c r="E475" s="7">
        <v>45109</v>
      </c>
      <c r="F475">
        <v>916.66666666666663</v>
      </c>
      <c r="H475" t="s">
        <v>118</v>
      </c>
      <c r="I475" t="b">
        <v>1</v>
      </c>
      <c r="J475" t="b">
        <v>0</v>
      </c>
      <c r="K475" t="b">
        <v>0</v>
      </c>
      <c r="L475" t="b">
        <v>0</v>
      </c>
      <c r="M475" t="b">
        <v>0</v>
      </c>
      <c r="N475">
        <f>IF(M475,1,0)</f>
        <v>0</v>
      </c>
    </row>
    <row r="476" spans="1:14" x14ac:dyDescent="0.25">
      <c r="A476" t="s">
        <v>69</v>
      </c>
      <c r="B476" t="s">
        <v>101</v>
      </c>
      <c r="C476" s="7">
        <v>44927</v>
      </c>
      <c r="D476" s="7">
        <v>45291</v>
      </c>
      <c r="E476" s="7">
        <v>45109</v>
      </c>
      <c r="F476">
        <v>916.66666666666663</v>
      </c>
      <c r="H476" t="s">
        <v>118</v>
      </c>
      <c r="I476" t="b">
        <v>1</v>
      </c>
      <c r="J476" t="b">
        <v>0</v>
      </c>
      <c r="K476" t="b">
        <v>0</v>
      </c>
      <c r="L476" t="b">
        <v>0</v>
      </c>
      <c r="M476" t="b">
        <v>0</v>
      </c>
      <c r="N476">
        <f>IF(M476,1,0)</f>
        <v>0</v>
      </c>
    </row>
    <row r="477" spans="1:14" x14ac:dyDescent="0.25">
      <c r="A477" t="s">
        <v>69</v>
      </c>
      <c r="B477" t="s">
        <v>101</v>
      </c>
      <c r="C477" s="7">
        <v>44927</v>
      </c>
      <c r="D477" s="7">
        <v>45291</v>
      </c>
      <c r="E477" s="7">
        <v>45109</v>
      </c>
      <c r="F477">
        <v>916.66666666666663</v>
      </c>
      <c r="H477" t="s">
        <v>118</v>
      </c>
      <c r="I477" t="b">
        <v>1</v>
      </c>
      <c r="J477" t="b">
        <v>0</v>
      </c>
      <c r="K477" t="b">
        <v>0</v>
      </c>
      <c r="L477" t="b">
        <v>0</v>
      </c>
      <c r="M477" t="b">
        <v>0</v>
      </c>
      <c r="N477">
        <f>IF(M477,1,0)</f>
        <v>0</v>
      </c>
    </row>
    <row r="478" spans="1:14" x14ac:dyDescent="0.25">
      <c r="A478" t="s">
        <v>69</v>
      </c>
      <c r="B478" t="s">
        <v>101</v>
      </c>
      <c r="C478" s="7">
        <v>44927</v>
      </c>
      <c r="D478" s="7">
        <v>45291</v>
      </c>
      <c r="E478" s="7">
        <v>45109</v>
      </c>
      <c r="F478">
        <v>687.5</v>
      </c>
      <c r="H478" t="s">
        <v>118</v>
      </c>
      <c r="I478" t="b">
        <v>1</v>
      </c>
      <c r="J478" t="b">
        <v>0</v>
      </c>
      <c r="K478" t="b">
        <v>0</v>
      </c>
      <c r="L478" t="b">
        <v>0</v>
      </c>
      <c r="M478" t="b">
        <v>0</v>
      </c>
      <c r="N478">
        <f>IF(M478,1,0)</f>
        <v>0</v>
      </c>
    </row>
    <row r="479" spans="1:14" x14ac:dyDescent="0.25">
      <c r="A479" t="s">
        <v>69</v>
      </c>
      <c r="B479" t="s">
        <v>101</v>
      </c>
      <c r="C479" s="7">
        <v>44927</v>
      </c>
      <c r="D479" s="7">
        <v>45291</v>
      </c>
      <c r="E479" s="7">
        <v>45109</v>
      </c>
      <c r="F479">
        <v>6666.666666666667</v>
      </c>
      <c r="H479" t="s">
        <v>118</v>
      </c>
      <c r="I479" t="b">
        <v>1</v>
      </c>
      <c r="J479" t="b">
        <v>0</v>
      </c>
      <c r="K479" t="b">
        <v>0</v>
      </c>
      <c r="L479" t="b">
        <v>0</v>
      </c>
      <c r="M479" t="b">
        <v>0</v>
      </c>
      <c r="N479">
        <f>IF(M479,1,0)</f>
        <v>0</v>
      </c>
    </row>
    <row r="480" spans="1:14" x14ac:dyDescent="0.25">
      <c r="A480" t="s">
        <v>69</v>
      </c>
      <c r="B480" t="s">
        <v>101</v>
      </c>
      <c r="C480" s="7">
        <v>44927</v>
      </c>
      <c r="D480" s="7">
        <v>45291</v>
      </c>
      <c r="E480" s="7">
        <v>45109</v>
      </c>
      <c r="F480">
        <v>3708.333333333333</v>
      </c>
      <c r="H480" t="s">
        <v>118</v>
      </c>
      <c r="I480" t="b">
        <v>1</v>
      </c>
      <c r="J480" t="b">
        <v>0</v>
      </c>
      <c r="K480" t="b">
        <v>0</v>
      </c>
      <c r="L480" t="b">
        <v>0</v>
      </c>
      <c r="M480" t="b">
        <v>0</v>
      </c>
      <c r="N480">
        <f>IF(M480,1,0)</f>
        <v>0</v>
      </c>
    </row>
    <row r="481" spans="1:14" x14ac:dyDescent="0.25">
      <c r="A481" t="s">
        <v>69</v>
      </c>
      <c r="B481" t="s">
        <v>101</v>
      </c>
      <c r="C481" s="7">
        <v>44927</v>
      </c>
      <c r="D481" s="7">
        <v>45291</v>
      </c>
      <c r="E481" s="7">
        <v>45109</v>
      </c>
      <c r="F481">
        <v>8250</v>
      </c>
      <c r="H481" t="s">
        <v>118</v>
      </c>
      <c r="I481" t="b">
        <v>1</v>
      </c>
      <c r="J481" t="b">
        <v>0</v>
      </c>
      <c r="K481" t="b">
        <v>0</v>
      </c>
      <c r="L481" t="b">
        <v>0</v>
      </c>
      <c r="M481" t="b">
        <v>0</v>
      </c>
      <c r="N481">
        <f>IF(M481,1,0)</f>
        <v>0</v>
      </c>
    </row>
    <row r="482" spans="1:14" x14ac:dyDescent="0.25">
      <c r="A482" t="s">
        <v>69</v>
      </c>
      <c r="B482" t="s">
        <v>101</v>
      </c>
      <c r="C482" s="7">
        <v>44927</v>
      </c>
      <c r="D482" s="7">
        <v>45291</v>
      </c>
      <c r="E482" s="7">
        <v>45109</v>
      </c>
      <c r="F482">
        <v>4166.666666666667</v>
      </c>
      <c r="H482" t="s">
        <v>118</v>
      </c>
      <c r="I482" t="b">
        <v>1</v>
      </c>
      <c r="J482" t="b">
        <v>0</v>
      </c>
      <c r="K482" t="b">
        <v>0</v>
      </c>
      <c r="L482" t="b">
        <v>0</v>
      </c>
      <c r="M482" t="b">
        <v>0</v>
      </c>
      <c r="N482">
        <f>IF(M482,1,0)</f>
        <v>0</v>
      </c>
    </row>
    <row r="483" spans="1:14" x14ac:dyDescent="0.25">
      <c r="A483" t="s">
        <v>69</v>
      </c>
      <c r="B483" t="s">
        <v>101</v>
      </c>
      <c r="C483" s="7">
        <v>44927</v>
      </c>
      <c r="D483" s="7">
        <v>45291</v>
      </c>
      <c r="E483" s="7">
        <v>45109</v>
      </c>
      <c r="F483">
        <v>2300</v>
      </c>
      <c r="H483" t="s">
        <v>118</v>
      </c>
      <c r="I483" t="b">
        <v>1</v>
      </c>
      <c r="J483" t="b">
        <v>0</v>
      </c>
      <c r="K483" t="b">
        <v>0</v>
      </c>
      <c r="L483" t="b">
        <v>0</v>
      </c>
      <c r="M483" t="b">
        <v>0</v>
      </c>
      <c r="N483">
        <f>IF(M483,1,0)</f>
        <v>0</v>
      </c>
    </row>
    <row r="484" spans="1:14" x14ac:dyDescent="0.25">
      <c r="A484" t="s">
        <v>69</v>
      </c>
      <c r="B484" t="s">
        <v>101</v>
      </c>
      <c r="C484" s="7">
        <v>44927</v>
      </c>
      <c r="D484" s="7">
        <v>45291</v>
      </c>
      <c r="E484" s="7">
        <v>45109</v>
      </c>
      <c r="F484">
        <v>1000</v>
      </c>
      <c r="H484" t="s">
        <v>118</v>
      </c>
      <c r="I484" t="b">
        <v>1</v>
      </c>
      <c r="J484" t="b">
        <v>0</v>
      </c>
      <c r="K484" t="b">
        <v>0</v>
      </c>
      <c r="L484" t="b">
        <v>0</v>
      </c>
      <c r="M484" t="b">
        <v>0</v>
      </c>
      <c r="N484">
        <f>IF(M484,1,0)</f>
        <v>0</v>
      </c>
    </row>
    <row r="485" spans="1:14" x14ac:dyDescent="0.25">
      <c r="A485" t="s">
        <v>69</v>
      </c>
      <c r="B485" t="s">
        <v>101</v>
      </c>
      <c r="C485" s="7">
        <v>44927</v>
      </c>
      <c r="D485" s="7">
        <v>45291</v>
      </c>
      <c r="E485" s="7">
        <v>45109</v>
      </c>
      <c r="F485">
        <v>1100</v>
      </c>
      <c r="H485" t="s">
        <v>118</v>
      </c>
      <c r="I485" t="b">
        <v>1</v>
      </c>
      <c r="J485" t="b">
        <v>0</v>
      </c>
      <c r="K485" t="b">
        <v>0</v>
      </c>
      <c r="L485" t="b">
        <v>0</v>
      </c>
      <c r="M485" t="b">
        <v>0</v>
      </c>
      <c r="N485">
        <f>IF(M485,1,0)</f>
        <v>0</v>
      </c>
    </row>
    <row r="486" spans="1:14" x14ac:dyDescent="0.25">
      <c r="A486" t="s">
        <v>69</v>
      </c>
      <c r="B486" t="s">
        <v>101</v>
      </c>
      <c r="C486" s="7">
        <v>44927</v>
      </c>
      <c r="D486" s="7">
        <v>45291</v>
      </c>
      <c r="E486" s="7">
        <v>45109</v>
      </c>
      <c r="F486">
        <v>18750</v>
      </c>
      <c r="H486" t="s">
        <v>118</v>
      </c>
      <c r="I486" t="b">
        <v>1</v>
      </c>
      <c r="J486" t="b">
        <v>0</v>
      </c>
      <c r="K486" t="b">
        <v>0</v>
      </c>
      <c r="L486" t="b">
        <v>0</v>
      </c>
      <c r="M486" t="b">
        <v>0</v>
      </c>
      <c r="N486">
        <f>IF(M486,1,0)</f>
        <v>0</v>
      </c>
    </row>
    <row r="487" spans="1:14" x14ac:dyDescent="0.25">
      <c r="A487" t="s">
        <v>69</v>
      </c>
      <c r="B487" t="s">
        <v>101</v>
      </c>
      <c r="C487" s="7">
        <v>44927</v>
      </c>
      <c r="D487" s="7">
        <v>45291</v>
      </c>
      <c r="E487" s="7">
        <v>45109</v>
      </c>
      <c r="F487">
        <v>1200</v>
      </c>
      <c r="H487" t="s">
        <v>118</v>
      </c>
      <c r="I487" t="b">
        <v>1</v>
      </c>
      <c r="J487" t="b">
        <v>0</v>
      </c>
      <c r="K487" t="b">
        <v>0</v>
      </c>
      <c r="L487" t="b">
        <v>0</v>
      </c>
      <c r="M487" t="b">
        <v>0</v>
      </c>
      <c r="N487">
        <f>IF(M487,1,0)</f>
        <v>0</v>
      </c>
    </row>
    <row r="488" spans="1:14" x14ac:dyDescent="0.25">
      <c r="A488" t="s">
        <v>69</v>
      </c>
      <c r="B488" t="s">
        <v>101</v>
      </c>
      <c r="C488" s="7">
        <v>44927</v>
      </c>
      <c r="D488" s="7">
        <v>45291</v>
      </c>
      <c r="E488" s="7">
        <v>45109</v>
      </c>
      <c r="F488">
        <v>7259.583333333333</v>
      </c>
      <c r="H488" t="s">
        <v>118</v>
      </c>
      <c r="I488" t="b">
        <v>1</v>
      </c>
      <c r="J488" t="b">
        <v>0</v>
      </c>
      <c r="K488" t="b">
        <v>0</v>
      </c>
      <c r="L488" t="b">
        <v>0</v>
      </c>
      <c r="M488" t="b">
        <v>0</v>
      </c>
      <c r="N488">
        <f>IF(M488,1,0)</f>
        <v>0</v>
      </c>
    </row>
    <row r="489" spans="1:14" x14ac:dyDescent="0.25">
      <c r="A489" t="s">
        <v>69</v>
      </c>
      <c r="B489" t="s">
        <v>101</v>
      </c>
      <c r="C489" s="7">
        <v>44927</v>
      </c>
      <c r="D489" s="7">
        <v>45291</v>
      </c>
      <c r="E489" s="7">
        <v>45109</v>
      </c>
      <c r="F489">
        <v>425</v>
      </c>
      <c r="H489" t="s">
        <v>118</v>
      </c>
      <c r="I489" t="b">
        <v>1</v>
      </c>
      <c r="J489" t="b">
        <v>0</v>
      </c>
      <c r="K489" t="b">
        <v>0</v>
      </c>
      <c r="L489" t="b">
        <v>0</v>
      </c>
      <c r="M489" t="b">
        <v>0</v>
      </c>
      <c r="N489">
        <f>IF(M489,1,0)</f>
        <v>0</v>
      </c>
    </row>
    <row r="490" spans="1:14" x14ac:dyDescent="0.25">
      <c r="A490" t="s">
        <v>69</v>
      </c>
      <c r="B490" t="s">
        <v>101</v>
      </c>
      <c r="C490" s="7">
        <v>44927</v>
      </c>
      <c r="D490" s="7">
        <v>45291</v>
      </c>
      <c r="E490" s="7">
        <v>45109</v>
      </c>
      <c r="F490">
        <v>2500</v>
      </c>
      <c r="H490" t="s">
        <v>118</v>
      </c>
      <c r="I490" t="b">
        <v>0</v>
      </c>
      <c r="J490" t="b">
        <v>1</v>
      </c>
      <c r="K490" t="b">
        <v>0</v>
      </c>
      <c r="L490" t="b">
        <v>0</v>
      </c>
      <c r="M490" t="b">
        <v>0</v>
      </c>
      <c r="N490">
        <f>IF(M490,1,0)</f>
        <v>0</v>
      </c>
    </row>
    <row r="491" spans="1:14" x14ac:dyDescent="0.25">
      <c r="A491" t="s">
        <v>70</v>
      </c>
      <c r="B491" t="s">
        <v>105</v>
      </c>
      <c r="C491" s="7">
        <v>44927</v>
      </c>
      <c r="D491" s="7">
        <v>45291</v>
      </c>
      <c r="E491" s="7">
        <v>45109</v>
      </c>
      <c r="F491">
        <v>451.38916666666671</v>
      </c>
      <c r="H491" t="s">
        <v>118</v>
      </c>
      <c r="I491" t="b">
        <v>1</v>
      </c>
      <c r="J491" t="b">
        <v>0</v>
      </c>
      <c r="K491" t="b">
        <v>0</v>
      </c>
      <c r="L491" t="b">
        <v>0</v>
      </c>
      <c r="M491" t="b">
        <v>0</v>
      </c>
      <c r="N491">
        <f>IF(M491,1,0)</f>
        <v>0</v>
      </c>
    </row>
    <row r="492" spans="1:14" x14ac:dyDescent="0.25">
      <c r="A492" t="s">
        <v>70</v>
      </c>
      <c r="B492" t="s">
        <v>105</v>
      </c>
      <c r="C492" s="7">
        <v>44927</v>
      </c>
      <c r="D492" s="7">
        <v>45291</v>
      </c>
      <c r="E492" s="7">
        <v>45109</v>
      </c>
      <c r="F492">
        <v>19791.666666666672</v>
      </c>
      <c r="H492" t="s">
        <v>118</v>
      </c>
      <c r="I492" t="b">
        <v>0</v>
      </c>
      <c r="J492" t="b">
        <v>1</v>
      </c>
      <c r="K492" t="b">
        <v>0</v>
      </c>
      <c r="L492" t="b">
        <v>0</v>
      </c>
      <c r="M492" t="b">
        <v>0</v>
      </c>
      <c r="N492">
        <f>IF(M492,1,0)</f>
        <v>0</v>
      </c>
    </row>
    <row r="493" spans="1:14" x14ac:dyDescent="0.25">
      <c r="A493" t="s">
        <v>58</v>
      </c>
      <c r="B493" t="s">
        <v>103</v>
      </c>
      <c r="C493" s="7">
        <v>45108</v>
      </c>
      <c r="D493" s="7">
        <v>45138</v>
      </c>
      <c r="E493" s="7">
        <v>45123</v>
      </c>
      <c r="F493">
        <v>1000</v>
      </c>
      <c r="H493" t="s">
        <v>118</v>
      </c>
      <c r="I493" t="b">
        <v>1</v>
      </c>
      <c r="J493" t="b">
        <v>0</v>
      </c>
      <c r="K493" t="b">
        <v>0</v>
      </c>
      <c r="L493" t="b">
        <v>0</v>
      </c>
      <c r="M493" t="b">
        <v>0</v>
      </c>
      <c r="N493">
        <f>IF(M493,1,0)</f>
        <v>0</v>
      </c>
    </row>
    <row r="494" spans="1:14" x14ac:dyDescent="0.25">
      <c r="A494" t="s">
        <v>58</v>
      </c>
      <c r="B494" t="s">
        <v>103</v>
      </c>
      <c r="C494" s="7">
        <v>45108</v>
      </c>
      <c r="D494" s="7">
        <v>45138</v>
      </c>
      <c r="E494" s="7">
        <v>45123</v>
      </c>
      <c r="F494">
        <v>4000</v>
      </c>
      <c r="H494" t="s">
        <v>118</v>
      </c>
      <c r="I494" t="b">
        <v>1</v>
      </c>
      <c r="J494" t="b">
        <v>0</v>
      </c>
      <c r="K494" t="b">
        <v>0</v>
      </c>
      <c r="L494" t="b">
        <v>0</v>
      </c>
      <c r="M494" t="b">
        <v>0</v>
      </c>
      <c r="N494">
        <f>IF(M494,1,0)</f>
        <v>0</v>
      </c>
    </row>
    <row r="495" spans="1:14" x14ac:dyDescent="0.25">
      <c r="A495" t="s">
        <v>58</v>
      </c>
      <c r="B495" t="s">
        <v>103</v>
      </c>
      <c r="C495" s="7">
        <v>45108</v>
      </c>
      <c r="D495" s="7">
        <v>45138</v>
      </c>
      <c r="E495" s="7">
        <v>45123</v>
      </c>
      <c r="F495">
        <v>1850</v>
      </c>
      <c r="H495" t="s">
        <v>118</v>
      </c>
      <c r="I495" t="b">
        <v>0</v>
      </c>
      <c r="J495" t="b">
        <v>1</v>
      </c>
      <c r="K495" t="b">
        <v>1</v>
      </c>
      <c r="L495" t="b">
        <v>0</v>
      </c>
      <c r="M495" t="b">
        <v>1</v>
      </c>
      <c r="N495">
        <f>IF(M495,1,0)</f>
        <v>1</v>
      </c>
    </row>
    <row r="496" spans="1:14" x14ac:dyDescent="0.25">
      <c r="A496" t="s">
        <v>60</v>
      </c>
      <c r="B496" t="s">
        <v>101</v>
      </c>
      <c r="C496" s="7">
        <v>45108</v>
      </c>
      <c r="D496" s="7">
        <v>45138</v>
      </c>
      <c r="E496" s="7">
        <v>45123</v>
      </c>
      <c r="F496">
        <v>2500</v>
      </c>
      <c r="H496" t="s">
        <v>118</v>
      </c>
      <c r="I496" t="b">
        <v>1</v>
      </c>
      <c r="J496" t="b">
        <v>0</v>
      </c>
      <c r="K496" t="b">
        <v>0</v>
      </c>
      <c r="L496" t="b">
        <v>0</v>
      </c>
      <c r="M496" t="b">
        <v>0</v>
      </c>
      <c r="N496">
        <f>IF(M496,1,0)</f>
        <v>0</v>
      </c>
    </row>
    <row r="497" spans="1:14" x14ac:dyDescent="0.25">
      <c r="A497" t="s">
        <v>59</v>
      </c>
      <c r="B497" t="s">
        <v>105</v>
      </c>
      <c r="C497" s="7">
        <v>45108</v>
      </c>
      <c r="D497" s="7">
        <v>45138</v>
      </c>
      <c r="E497" s="7">
        <v>45123</v>
      </c>
      <c r="F497">
        <v>2000</v>
      </c>
      <c r="H497" t="s">
        <v>118</v>
      </c>
      <c r="I497" t="b">
        <v>1</v>
      </c>
      <c r="J497" t="b">
        <v>0</v>
      </c>
      <c r="K497" t="b">
        <v>0</v>
      </c>
      <c r="L497" t="b">
        <v>0</v>
      </c>
      <c r="M497" t="b">
        <v>0</v>
      </c>
      <c r="N497">
        <f>IF(M497,1,0)</f>
        <v>0</v>
      </c>
    </row>
    <row r="498" spans="1:14" x14ac:dyDescent="0.25">
      <c r="A498" t="s">
        <v>59</v>
      </c>
      <c r="B498" t="s">
        <v>105</v>
      </c>
      <c r="C498" s="7">
        <v>45108</v>
      </c>
      <c r="D498" s="7">
        <v>45138</v>
      </c>
      <c r="E498" s="7">
        <v>45123</v>
      </c>
      <c r="F498">
        <v>700</v>
      </c>
      <c r="H498" t="s">
        <v>118</v>
      </c>
      <c r="I498" t="b">
        <v>1</v>
      </c>
      <c r="J498" t="b">
        <v>0</v>
      </c>
      <c r="K498" t="b">
        <v>0</v>
      </c>
      <c r="L498" t="b">
        <v>0</v>
      </c>
      <c r="M498" t="b">
        <v>0</v>
      </c>
      <c r="N498">
        <f>IF(M498,1,0)</f>
        <v>0</v>
      </c>
    </row>
    <row r="499" spans="1:14" x14ac:dyDescent="0.25">
      <c r="A499" t="s">
        <v>59</v>
      </c>
      <c r="B499" t="s">
        <v>105</v>
      </c>
      <c r="C499" s="7">
        <v>45108</v>
      </c>
      <c r="D499" s="7">
        <v>45138</v>
      </c>
      <c r="E499" s="7">
        <v>45123</v>
      </c>
      <c r="F499">
        <v>1000</v>
      </c>
      <c r="H499" t="s">
        <v>118</v>
      </c>
      <c r="I499" t="b">
        <v>1</v>
      </c>
      <c r="J499" t="b">
        <v>0</v>
      </c>
      <c r="K499" t="b">
        <v>0</v>
      </c>
      <c r="L499" t="b">
        <v>0</v>
      </c>
      <c r="M499" t="b">
        <v>0</v>
      </c>
      <c r="N499">
        <f>IF(M499,1,0)</f>
        <v>0</v>
      </c>
    </row>
    <row r="500" spans="1:14" x14ac:dyDescent="0.25">
      <c r="A500" t="s">
        <v>59</v>
      </c>
      <c r="B500" t="s">
        <v>105</v>
      </c>
      <c r="C500" s="7">
        <v>45108</v>
      </c>
      <c r="D500" s="7">
        <v>45138</v>
      </c>
      <c r="E500" s="7">
        <v>45123</v>
      </c>
      <c r="F500">
        <v>600</v>
      </c>
      <c r="H500" t="s">
        <v>118</v>
      </c>
      <c r="I500" t="b">
        <v>1</v>
      </c>
      <c r="J500" t="b">
        <v>0</v>
      </c>
      <c r="K500" t="b">
        <v>0</v>
      </c>
      <c r="L500" t="b">
        <v>0</v>
      </c>
      <c r="M500" t="b">
        <v>0</v>
      </c>
      <c r="N500">
        <f>IF(M500,1,0)</f>
        <v>0</v>
      </c>
    </row>
    <row r="501" spans="1:14" x14ac:dyDescent="0.25">
      <c r="A501" t="s">
        <v>59</v>
      </c>
      <c r="B501" t="s">
        <v>105</v>
      </c>
      <c r="C501" s="7">
        <v>45108</v>
      </c>
      <c r="D501" s="7">
        <v>45138</v>
      </c>
      <c r="E501" s="7">
        <v>45123</v>
      </c>
      <c r="F501">
        <v>1750</v>
      </c>
      <c r="H501" t="s">
        <v>118</v>
      </c>
      <c r="I501" t="b">
        <v>0</v>
      </c>
      <c r="J501" t="b">
        <v>1</v>
      </c>
      <c r="K501" t="b">
        <v>1</v>
      </c>
      <c r="L501" t="b">
        <v>0</v>
      </c>
      <c r="M501" t="b">
        <v>1</v>
      </c>
      <c r="N501">
        <f>IF(M501,1,0)</f>
        <v>1</v>
      </c>
    </row>
    <row r="502" spans="1:14" x14ac:dyDescent="0.25">
      <c r="A502" t="s">
        <v>61</v>
      </c>
      <c r="B502" t="s">
        <v>103</v>
      </c>
      <c r="C502" s="7">
        <v>45078</v>
      </c>
      <c r="D502" s="7">
        <v>45169</v>
      </c>
      <c r="E502" s="7">
        <v>45123.5</v>
      </c>
      <c r="F502">
        <v>2500</v>
      </c>
      <c r="H502" t="s">
        <v>118</v>
      </c>
      <c r="I502" t="b">
        <v>1</v>
      </c>
      <c r="J502" t="b">
        <v>0</v>
      </c>
      <c r="K502" t="b">
        <v>0</v>
      </c>
      <c r="L502" t="b">
        <v>0</v>
      </c>
      <c r="M502" t="b">
        <v>0</v>
      </c>
      <c r="N502">
        <f>IF(M502,1,0)</f>
        <v>0</v>
      </c>
    </row>
    <row r="503" spans="1:14" x14ac:dyDescent="0.25">
      <c r="A503" t="s">
        <v>61</v>
      </c>
      <c r="B503" t="s">
        <v>103</v>
      </c>
      <c r="C503" s="7">
        <v>45078</v>
      </c>
      <c r="D503" s="7">
        <v>45199</v>
      </c>
      <c r="E503" s="7">
        <v>45138.5</v>
      </c>
      <c r="F503">
        <v>937.5</v>
      </c>
      <c r="H503" t="s">
        <v>118</v>
      </c>
      <c r="I503" t="b">
        <v>1</v>
      </c>
      <c r="J503" t="b">
        <v>0</v>
      </c>
      <c r="K503" t="b">
        <v>0</v>
      </c>
      <c r="L503" t="b">
        <v>0</v>
      </c>
      <c r="M503" t="b">
        <v>0</v>
      </c>
      <c r="N503">
        <f>IF(M503,1,0)</f>
        <v>0</v>
      </c>
    </row>
    <row r="504" spans="1:14" x14ac:dyDescent="0.25">
      <c r="A504" t="s">
        <v>61</v>
      </c>
      <c r="B504" t="s">
        <v>103</v>
      </c>
      <c r="C504" s="7">
        <v>45078</v>
      </c>
      <c r="D504" s="7">
        <v>45199</v>
      </c>
      <c r="E504" s="7">
        <v>45138.5</v>
      </c>
      <c r="F504">
        <v>3750</v>
      </c>
      <c r="H504" t="s">
        <v>118</v>
      </c>
      <c r="I504" t="b">
        <v>1</v>
      </c>
      <c r="J504" t="b">
        <v>0</v>
      </c>
      <c r="K504" t="b">
        <v>0</v>
      </c>
      <c r="L504" t="b">
        <v>0</v>
      </c>
      <c r="M504" t="b">
        <v>0</v>
      </c>
      <c r="N504">
        <f>IF(M504,1,0)</f>
        <v>0</v>
      </c>
    </row>
    <row r="505" spans="1:14" x14ac:dyDescent="0.25">
      <c r="A505" t="s">
        <v>80</v>
      </c>
      <c r="B505" t="s">
        <v>103</v>
      </c>
      <c r="C505" s="7">
        <v>44958</v>
      </c>
      <c r="D505" s="7">
        <v>45322</v>
      </c>
      <c r="E505" s="7">
        <v>45140</v>
      </c>
      <c r="F505">
        <v>312.5</v>
      </c>
      <c r="H505" t="s">
        <v>118</v>
      </c>
      <c r="I505" t="b">
        <v>1</v>
      </c>
      <c r="J505" t="b">
        <v>0</v>
      </c>
      <c r="K505" t="b">
        <v>0</v>
      </c>
      <c r="L505" t="b">
        <v>0</v>
      </c>
      <c r="M505" t="b">
        <v>0</v>
      </c>
      <c r="N505">
        <f>IF(M505,1,0)</f>
        <v>0</v>
      </c>
    </row>
    <row r="506" spans="1:14" x14ac:dyDescent="0.25">
      <c r="A506" t="s">
        <v>80</v>
      </c>
      <c r="B506" t="s">
        <v>103</v>
      </c>
      <c r="C506" s="7">
        <v>44958</v>
      </c>
      <c r="D506" s="7">
        <v>45322</v>
      </c>
      <c r="E506" s="7">
        <v>45140</v>
      </c>
      <c r="F506">
        <v>1666.666666666667</v>
      </c>
      <c r="H506" t="s">
        <v>118</v>
      </c>
      <c r="I506" t="b">
        <v>1</v>
      </c>
      <c r="J506" t="b">
        <v>0</v>
      </c>
      <c r="K506" t="b">
        <v>0</v>
      </c>
      <c r="L506" t="b">
        <v>0</v>
      </c>
      <c r="M506" t="b">
        <v>0</v>
      </c>
      <c r="N506">
        <f>IF(M506,1,0)</f>
        <v>0</v>
      </c>
    </row>
    <row r="507" spans="1:14" x14ac:dyDescent="0.25">
      <c r="A507" t="s">
        <v>78</v>
      </c>
      <c r="B507" t="s">
        <v>102</v>
      </c>
      <c r="C507" s="7">
        <v>44958</v>
      </c>
      <c r="D507" s="7">
        <v>45322</v>
      </c>
      <c r="E507" s="7">
        <v>45140</v>
      </c>
      <c r="F507">
        <v>594.95500000000004</v>
      </c>
      <c r="H507" t="s">
        <v>118</v>
      </c>
      <c r="I507" t="b">
        <v>1</v>
      </c>
      <c r="J507" t="b">
        <v>0</v>
      </c>
      <c r="K507" t="b">
        <v>0</v>
      </c>
      <c r="L507" t="b">
        <v>0</v>
      </c>
      <c r="M507" t="b">
        <v>0</v>
      </c>
      <c r="N507">
        <f>IF(M507,1,0)</f>
        <v>0</v>
      </c>
    </row>
    <row r="508" spans="1:14" x14ac:dyDescent="0.25">
      <c r="A508" t="s">
        <v>78</v>
      </c>
      <c r="B508" t="s">
        <v>102</v>
      </c>
      <c r="C508" s="7">
        <v>44958</v>
      </c>
      <c r="D508" s="7">
        <v>45322</v>
      </c>
      <c r="E508" s="7">
        <v>45140</v>
      </c>
      <c r="F508">
        <v>212.0891666666667</v>
      </c>
      <c r="H508" t="s">
        <v>118</v>
      </c>
      <c r="I508" t="b">
        <v>1</v>
      </c>
      <c r="J508" t="b">
        <v>0</v>
      </c>
      <c r="K508" t="b">
        <v>0</v>
      </c>
      <c r="L508" t="b">
        <v>0</v>
      </c>
      <c r="M508" t="b">
        <v>0</v>
      </c>
      <c r="N508">
        <f>IF(M508,1,0)</f>
        <v>0</v>
      </c>
    </row>
    <row r="509" spans="1:14" x14ac:dyDescent="0.25">
      <c r="A509" t="s">
        <v>78</v>
      </c>
      <c r="B509" t="s">
        <v>102</v>
      </c>
      <c r="C509" s="7">
        <v>44958</v>
      </c>
      <c r="D509" s="7">
        <v>45322</v>
      </c>
      <c r="E509" s="7">
        <v>45140</v>
      </c>
      <c r="F509">
        <v>1666.666666666667</v>
      </c>
      <c r="H509" t="s">
        <v>118</v>
      </c>
      <c r="I509" t="b">
        <v>0</v>
      </c>
      <c r="J509" t="b">
        <v>1</v>
      </c>
      <c r="K509" t="b">
        <v>0</v>
      </c>
      <c r="L509" t="b">
        <v>0</v>
      </c>
      <c r="M509" t="b">
        <v>0</v>
      </c>
      <c r="N509">
        <f>IF(M509,1,0)</f>
        <v>0</v>
      </c>
    </row>
    <row r="510" spans="1:14" x14ac:dyDescent="0.25">
      <c r="A510" t="s">
        <v>79</v>
      </c>
      <c r="B510" t="s">
        <v>102</v>
      </c>
      <c r="C510" s="7">
        <v>44958</v>
      </c>
      <c r="D510" s="7">
        <v>45322</v>
      </c>
      <c r="E510" s="7">
        <v>45140</v>
      </c>
      <c r="F510">
        <v>744.04166666666663</v>
      </c>
      <c r="H510" t="s">
        <v>118</v>
      </c>
      <c r="I510" t="b">
        <v>0</v>
      </c>
      <c r="J510" t="b">
        <v>1</v>
      </c>
      <c r="K510" t="b">
        <v>0</v>
      </c>
      <c r="L510" t="b">
        <v>0</v>
      </c>
      <c r="M510" t="b">
        <v>0</v>
      </c>
      <c r="N510">
        <f>IF(M510,1,0)</f>
        <v>0</v>
      </c>
    </row>
    <row r="511" spans="1:14" x14ac:dyDescent="0.25">
      <c r="A511" t="s">
        <v>61</v>
      </c>
      <c r="B511" t="s">
        <v>103</v>
      </c>
      <c r="C511" s="7">
        <v>45108</v>
      </c>
      <c r="D511" s="7">
        <v>45199</v>
      </c>
      <c r="E511" s="7">
        <v>45153.5</v>
      </c>
      <c r="F511">
        <v>2500</v>
      </c>
      <c r="H511" t="s">
        <v>118</v>
      </c>
      <c r="I511" t="b">
        <v>1</v>
      </c>
      <c r="J511" t="b">
        <v>0</v>
      </c>
      <c r="K511" t="b">
        <v>0</v>
      </c>
      <c r="L511" t="b">
        <v>0</v>
      </c>
      <c r="M511" t="b">
        <v>0</v>
      </c>
      <c r="N511">
        <f>IF(M511,1,0)</f>
        <v>0</v>
      </c>
    </row>
    <row r="512" spans="1:14" x14ac:dyDescent="0.25">
      <c r="A512" t="s">
        <v>61</v>
      </c>
      <c r="B512" t="s">
        <v>103</v>
      </c>
      <c r="C512" s="7">
        <v>45108</v>
      </c>
      <c r="D512" s="7">
        <v>45199</v>
      </c>
      <c r="E512" s="7">
        <v>45153.5</v>
      </c>
      <c r="F512">
        <v>3412.5</v>
      </c>
      <c r="H512" t="s">
        <v>118</v>
      </c>
      <c r="I512" t="b">
        <v>1</v>
      </c>
      <c r="J512" t="b">
        <v>0</v>
      </c>
      <c r="K512" t="b">
        <v>0</v>
      </c>
      <c r="L512" t="b">
        <v>0</v>
      </c>
      <c r="M512" t="b">
        <v>0</v>
      </c>
      <c r="N512">
        <f>IF(M512,1,0)</f>
        <v>0</v>
      </c>
    </row>
    <row r="513" spans="1:14" x14ac:dyDescent="0.25">
      <c r="A513" t="s">
        <v>61</v>
      </c>
      <c r="B513" t="s">
        <v>103</v>
      </c>
      <c r="C513" s="7">
        <v>45108</v>
      </c>
      <c r="D513" s="7">
        <v>45199</v>
      </c>
      <c r="E513" s="7">
        <v>45153.5</v>
      </c>
      <c r="F513">
        <v>2250</v>
      </c>
      <c r="H513" t="s">
        <v>118</v>
      </c>
      <c r="I513" t="b">
        <v>1</v>
      </c>
      <c r="J513" t="b">
        <v>0</v>
      </c>
      <c r="K513" t="b">
        <v>0</v>
      </c>
      <c r="L513" t="b">
        <v>0</v>
      </c>
      <c r="M513" t="b">
        <v>0</v>
      </c>
      <c r="N513">
        <f>IF(M513,1,0)</f>
        <v>0</v>
      </c>
    </row>
    <row r="514" spans="1:14" x14ac:dyDescent="0.25">
      <c r="A514" t="s">
        <v>61</v>
      </c>
      <c r="B514" t="s">
        <v>103</v>
      </c>
      <c r="C514" s="7">
        <v>45108</v>
      </c>
      <c r="D514" s="7">
        <v>45199</v>
      </c>
      <c r="E514" s="7">
        <v>45153.5</v>
      </c>
      <c r="F514">
        <v>791.66666666666663</v>
      </c>
      <c r="H514" t="s">
        <v>118</v>
      </c>
      <c r="I514" t="b">
        <v>1</v>
      </c>
      <c r="J514" t="b">
        <v>0</v>
      </c>
      <c r="K514" t="b">
        <v>0</v>
      </c>
      <c r="L514" t="b">
        <v>0</v>
      </c>
      <c r="M514" t="b">
        <v>0</v>
      </c>
      <c r="N514">
        <f>IF(M514,1,0)</f>
        <v>0</v>
      </c>
    </row>
    <row r="515" spans="1:14" x14ac:dyDescent="0.25">
      <c r="A515" t="s">
        <v>61</v>
      </c>
      <c r="B515" t="s">
        <v>103</v>
      </c>
      <c r="C515" s="7">
        <v>45108</v>
      </c>
      <c r="D515" s="7">
        <v>45199</v>
      </c>
      <c r="E515" s="7">
        <v>45153.5</v>
      </c>
      <c r="F515">
        <v>500</v>
      </c>
      <c r="H515" t="s">
        <v>118</v>
      </c>
      <c r="I515" t="b">
        <v>1</v>
      </c>
      <c r="J515" t="b">
        <v>0</v>
      </c>
      <c r="K515" t="b">
        <v>0</v>
      </c>
      <c r="L515" t="b">
        <v>0</v>
      </c>
      <c r="M515" t="b">
        <v>0</v>
      </c>
      <c r="N515">
        <f>IF(M515,1,0)</f>
        <v>0</v>
      </c>
    </row>
    <row r="516" spans="1:14" x14ac:dyDescent="0.25">
      <c r="A516" t="s">
        <v>61</v>
      </c>
      <c r="B516" t="s">
        <v>103</v>
      </c>
      <c r="C516" s="7">
        <v>45108</v>
      </c>
      <c r="D516" s="7">
        <v>45199</v>
      </c>
      <c r="E516" s="7">
        <v>45153.5</v>
      </c>
      <c r="F516">
        <v>900</v>
      </c>
      <c r="H516" t="s">
        <v>118</v>
      </c>
      <c r="I516" t="b">
        <v>1</v>
      </c>
      <c r="J516" t="b">
        <v>0</v>
      </c>
      <c r="K516" t="b">
        <v>0</v>
      </c>
      <c r="L516" t="b">
        <v>0</v>
      </c>
      <c r="M516" t="b">
        <v>0</v>
      </c>
      <c r="N516">
        <f>IF(M516,1,0)</f>
        <v>0</v>
      </c>
    </row>
    <row r="517" spans="1:14" x14ac:dyDescent="0.25">
      <c r="A517" t="s">
        <v>61</v>
      </c>
      <c r="B517" t="s">
        <v>103</v>
      </c>
      <c r="C517" s="7">
        <v>45108</v>
      </c>
      <c r="D517" s="7">
        <v>45199</v>
      </c>
      <c r="E517" s="7">
        <v>45153.5</v>
      </c>
      <c r="F517">
        <v>500</v>
      </c>
      <c r="H517" t="s">
        <v>118</v>
      </c>
      <c r="I517" t="b">
        <v>1</v>
      </c>
      <c r="J517" t="b">
        <v>0</v>
      </c>
      <c r="K517" t="b">
        <v>0</v>
      </c>
      <c r="L517" t="b">
        <v>0</v>
      </c>
      <c r="M517" t="b">
        <v>0</v>
      </c>
      <c r="N517">
        <f>IF(M517,1,0)</f>
        <v>0</v>
      </c>
    </row>
    <row r="518" spans="1:14" x14ac:dyDescent="0.25">
      <c r="A518" t="s">
        <v>61</v>
      </c>
      <c r="B518" t="s">
        <v>103</v>
      </c>
      <c r="C518" s="7">
        <v>45108</v>
      </c>
      <c r="D518" s="7">
        <v>45199</v>
      </c>
      <c r="E518" s="7">
        <v>45153.5</v>
      </c>
      <c r="F518">
        <v>1898.7466666666669</v>
      </c>
      <c r="H518" t="s">
        <v>118</v>
      </c>
      <c r="I518" t="b">
        <v>1</v>
      </c>
      <c r="J518" t="b">
        <v>0</v>
      </c>
      <c r="K518" t="b">
        <v>0</v>
      </c>
      <c r="L518" t="b">
        <v>0</v>
      </c>
      <c r="M518" t="b">
        <v>0</v>
      </c>
      <c r="N518">
        <f>IF(M518,1,0)</f>
        <v>0</v>
      </c>
    </row>
    <row r="519" spans="1:14" x14ac:dyDescent="0.25">
      <c r="A519" t="s">
        <v>61</v>
      </c>
      <c r="B519" t="s">
        <v>103</v>
      </c>
      <c r="C519" s="7">
        <v>45139</v>
      </c>
      <c r="D519" s="7">
        <v>45169</v>
      </c>
      <c r="E519" s="7">
        <v>45154</v>
      </c>
      <c r="F519">
        <v>1000</v>
      </c>
      <c r="H519" t="s">
        <v>118</v>
      </c>
      <c r="I519" t="b">
        <v>1</v>
      </c>
      <c r="J519" t="b">
        <v>0</v>
      </c>
      <c r="K519" t="b">
        <v>0</v>
      </c>
      <c r="L519" t="b">
        <v>0</v>
      </c>
      <c r="M519" t="b">
        <v>0</v>
      </c>
      <c r="N519">
        <f>IF(M519,1,0)</f>
        <v>0</v>
      </c>
    </row>
    <row r="520" spans="1:14" x14ac:dyDescent="0.25">
      <c r="A520" t="s">
        <v>61</v>
      </c>
      <c r="B520" t="s">
        <v>103</v>
      </c>
      <c r="C520" s="7">
        <v>45139</v>
      </c>
      <c r="D520" s="7">
        <v>45169</v>
      </c>
      <c r="E520" s="7">
        <v>45154</v>
      </c>
      <c r="F520">
        <v>4000</v>
      </c>
      <c r="H520" t="s">
        <v>118</v>
      </c>
      <c r="I520" t="b">
        <v>1</v>
      </c>
      <c r="J520" t="b">
        <v>0</v>
      </c>
      <c r="K520" t="b">
        <v>0</v>
      </c>
      <c r="L520" t="b">
        <v>0</v>
      </c>
      <c r="M520" t="b">
        <v>0</v>
      </c>
      <c r="N520">
        <f>IF(M520,1,0)</f>
        <v>0</v>
      </c>
    </row>
    <row r="521" spans="1:14" x14ac:dyDescent="0.25">
      <c r="A521" t="s">
        <v>61</v>
      </c>
      <c r="B521" t="s">
        <v>103</v>
      </c>
      <c r="C521" s="7">
        <v>45139</v>
      </c>
      <c r="D521" s="7">
        <v>45169</v>
      </c>
      <c r="E521" s="7">
        <v>45154</v>
      </c>
      <c r="F521">
        <v>1850</v>
      </c>
      <c r="H521" t="s">
        <v>118</v>
      </c>
      <c r="I521" t="b">
        <v>1</v>
      </c>
      <c r="J521" t="b">
        <v>0</v>
      </c>
      <c r="K521" t="b">
        <v>0</v>
      </c>
      <c r="L521" t="b">
        <v>0</v>
      </c>
      <c r="M521" t="b">
        <v>0</v>
      </c>
      <c r="N521">
        <f>IF(M521,1,0)</f>
        <v>0</v>
      </c>
    </row>
    <row r="522" spans="1:14" x14ac:dyDescent="0.25">
      <c r="A522" t="s">
        <v>61</v>
      </c>
      <c r="B522" t="s">
        <v>103</v>
      </c>
      <c r="C522" s="7">
        <v>45139</v>
      </c>
      <c r="D522" s="7">
        <v>45169</v>
      </c>
      <c r="E522" s="7">
        <v>45154</v>
      </c>
      <c r="F522">
        <v>2000</v>
      </c>
      <c r="H522" t="s">
        <v>118</v>
      </c>
      <c r="I522" t="b">
        <v>1</v>
      </c>
      <c r="J522" t="b">
        <v>0</v>
      </c>
      <c r="K522" t="b">
        <v>0</v>
      </c>
      <c r="L522" t="b">
        <v>0</v>
      </c>
      <c r="M522" t="b">
        <v>0</v>
      </c>
      <c r="N522">
        <f>IF(M522,1,0)</f>
        <v>0</v>
      </c>
    </row>
    <row r="523" spans="1:14" x14ac:dyDescent="0.25">
      <c r="A523" t="s">
        <v>61</v>
      </c>
      <c r="B523" t="s">
        <v>103</v>
      </c>
      <c r="C523" s="7">
        <v>45139</v>
      </c>
      <c r="D523" s="7">
        <v>45169</v>
      </c>
      <c r="E523" s="7">
        <v>45154</v>
      </c>
      <c r="F523">
        <v>700</v>
      </c>
      <c r="H523" t="s">
        <v>118</v>
      </c>
      <c r="I523" t="b">
        <v>1</v>
      </c>
      <c r="J523" t="b">
        <v>0</v>
      </c>
      <c r="K523" t="b">
        <v>0</v>
      </c>
      <c r="L523" t="b">
        <v>0</v>
      </c>
      <c r="M523" t="b">
        <v>0</v>
      </c>
      <c r="N523">
        <f>IF(M523,1,0)</f>
        <v>0</v>
      </c>
    </row>
    <row r="524" spans="1:14" x14ac:dyDescent="0.25">
      <c r="A524" t="s">
        <v>61</v>
      </c>
      <c r="B524" t="s">
        <v>103</v>
      </c>
      <c r="C524" s="7">
        <v>45139</v>
      </c>
      <c r="D524" s="7">
        <v>45169</v>
      </c>
      <c r="E524" s="7">
        <v>45154</v>
      </c>
      <c r="F524">
        <v>600</v>
      </c>
      <c r="H524" t="s">
        <v>118</v>
      </c>
      <c r="I524" t="b">
        <v>1</v>
      </c>
      <c r="J524" t="b">
        <v>0</v>
      </c>
      <c r="K524" t="b">
        <v>0</v>
      </c>
      <c r="L524" t="b">
        <v>0</v>
      </c>
      <c r="M524" t="b">
        <v>0</v>
      </c>
      <c r="N524">
        <f>IF(M524,1,0)</f>
        <v>0</v>
      </c>
    </row>
    <row r="525" spans="1:14" x14ac:dyDescent="0.25">
      <c r="A525" t="s">
        <v>61</v>
      </c>
      <c r="B525" t="s">
        <v>103</v>
      </c>
      <c r="C525" s="7">
        <v>45139</v>
      </c>
      <c r="D525" s="7">
        <v>45169</v>
      </c>
      <c r="E525" s="7">
        <v>45154</v>
      </c>
      <c r="F525">
        <v>1750</v>
      </c>
      <c r="H525" t="s">
        <v>118</v>
      </c>
      <c r="I525" t="b">
        <v>1</v>
      </c>
      <c r="J525" t="b">
        <v>0</v>
      </c>
      <c r="K525" t="b">
        <v>0</v>
      </c>
      <c r="L525" t="b">
        <v>0</v>
      </c>
      <c r="M525" t="b">
        <v>0</v>
      </c>
      <c r="N525">
        <f>IF(M525,1,0)</f>
        <v>0</v>
      </c>
    </row>
    <row r="526" spans="1:14" x14ac:dyDescent="0.25">
      <c r="A526" t="s">
        <v>61</v>
      </c>
      <c r="B526" t="s">
        <v>103</v>
      </c>
      <c r="C526" s="7">
        <v>45139</v>
      </c>
      <c r="D526" s="7">
        <v>45169</v>
      </c>
      <c r="E526" s="7">
        <v>45154</v>
      </c>
      <c r="F526">
        <v>2500</v>
      </c>
      <c r="H526" t="s">
        <v>118</v>
      </c>
      <c r="I526" t="b">
        <v>1</v>
      </c>
      <c r="J526" t="b">
        <v>0</v>
      </c>
      <c r="K526" t="b">
        <v>0</v>
      </c>
      <c r="L526" t="b">
        <v>0</v>
      </c>
      <c r="M526" t="b">
        <v>0</v>
      </c>
      <c r="N526">
        <f>IF(M526,1,0)</f>
        <v>0</v>
      </c>
    </row>
    <row r="527" spans="1:14" x14ac:dyDescent="0.25">
      <c r="A527" t="s">
        <v>81</v>
      </c>
      <c r="B527" t="s">
        <v>104</v>
      </c>
      <c r="C527" s="7">
        <v>44958</v>
      </c>
      <c r="D527" s="7">
        <v>45351</v>
      </c>
      <c r="E527" s="7">
        <v>45154.5</v>
      </c>
      <c r="F527">
        <v>346.15384615384608</v>
      </c>
      <c r="H527" t="s">
        <v>118</v>
      </c>
      <c r="I527" t="b">
        <v>1</v>
      </c>
      <c r="J527" t="b">
        <v>0</v>
      </c>
      <c r="K527" t="b">
        <v>0</v>
      </c>
      <c r="L527" t="b">
        <v>0</v>
      </c>
      <c r="M527" t="b">
        <v>0</v>
      </c>
      <c r="N527">
        <f>IF(M527,1,0)</f>
        <v>0</v>
      </c>
    </row>
    <row r="528" spans="1:14" x14ac:dyDescent="0.25">
      <c r="A528" t="s">
        <v>81</v>
      </c>
      <c r="B528" t="s">
        <v>104</v>
      </c>
      <c r="C528" s="7">
        <v>44927</v>
      </c>
      <c r="D528" s="7">
        <v>45382</v>
      </c>
      <c r="E528" s="7">
        <v>45154.5</v>
      </c>
      <c r="F528">
        <v>404.16666666666669</v>
      </c>
      <c r="H528" t="s">
        <v>118</v>
      </c>
      <c r="I528" t="b">
        <v>1</v>
      </c>
      <c r="J528" t="b">
        <v>0</v>
      </c>
      <c r="K528" t="b">
        <v>0</v>
      </c>
      <c r="L528" t="b">
        <v>0</v>
      </c>
      <c r="M528" t="b">
        <v>0</v>
      </c>
      <c r="N528">
        <f>IF(M528,1,0)</f>
        <v>0</v>
      </c>
    </row>
    <row r="529" spans="1:14" x14ac:dyDescent="0.25">
      <c r="A529" t="s">
        <v>81</v>
      </c>
      <c r="B529" t="s">
        <v>104</v>
      </c>
      <c r="C529" s="7">
        <v>44986</v>
      </c>
      <c r="D529" s="7">
        <v>45351</v>
      </c>
      <c r="E529" s="7">
        <v>45168.5</v>
      </c>
      <c r="F529">
        <v>1458.333333333333</v>
      </c>
      <c r="H529" t="s">
        <v>118</v>
      </c>
      <c r="I529" t="b">
        <v>1</v>
      </c>
      <c r="J529" t="b">
        <v>0</v>
      </c>
      <c r="K529" t="b">
        <v>0</v>
      </c>
      <c r="L529" t="b">
        <v>0</v>
      </c>
      <c r="M529" t="b">
        <v>0</v>
      </c>
      <c r="N529">
        <f>IF(M529,1,0)</f>
        <v>0</v>
      </c>
    </row>
    <row r="530" spans="1:14" x14ac:dyDescent="0.25">
      <c r="A530" t="s">
        <v>81</v>
      </c>
      <c r="B530" t="s">
        <v>104</v>
      </c>
      <c r="C530" s="7">
        <v>44986</v>
      </c>
      <c r="D530" s="7">
        <v>45351</v>
      </c>
      <c r="E530" s="7">
        <v>45168.5</v>
      </c>
      <c r="F530">
        <v>4500</v>
      </c>
      <c r="H530" t="s">
        <v>118</v>
      </c>
      <c r="I530" t="b">
        <v>1</v>
      </c>
      <c r="J530" t="b">
        <v>0</v>
      </c>
      <c r="K530" t="b">
        <v>0</v>
      </c>
      <c r="L530" t="b">
        <v>0</v>
      </c>
      <c r="M530" t="b">
        <v>0</v>
      </c>
      <c r="N530">
        <f>IF(M530,1,0)</f>
        <v>0</v>
      </c>
    </row>
    <row r="531" spans="1:14" x14ac:dyDescent="0.25">
      <c r="A531" t="s">
        <v>81</v>
      </c>
      <c r="B531" t="s">
        <v>104</v>
      </c>
      <c r="C531" s="7">
        <v>44986</v>
      </c>
      <c r="D531" s="7">
        <v>45351</v>
      </c>
      <c r="E531" s="7">
        <v>45168.5</v>
      </c>
      <c r="F531">
        <v>3250</v>
      </c>
      <c r="H531" t="s">
        <v>118</v>
      </c>
      <c r="I531" t="b">
        <v>1</v>
      </c>
      <c r="J531" t="b">
        <v>0</v>
      </c>
      <c r="K531" t="b">
        <v>0</v>
      </c>
      <c r="L531" t="b">
        <v>0</v>
      </c>
      <c r="M531" t="b">
        <v>0</v>
      </c>
      <c r="N531">
        <f>IF(M531,1,0)</f>
        <v>0</v>
      </c>
    </row>
    <row r="532" spans="1:14" x14ac:dyDescent="0.25">
      <c r="A532" t="s">
        <v>81</v>
      </c>
      <c r="B532" t="s">
        <v>104</v>
      </c>
      <c r="C532" s="7">
        <v>44986</v>
      </c>
      <c r="D532" s="7">
        <v>45351</v>
      </c>
      <c r="E532" s="7">
        <v>45168.5</v>
      </c>
      <c r="F532">
        <v>437.5</v>
      </c>
      <c r="H532" t="s">
        <v>118</v>
      </c>
      <c r="I532" t="b">
        <v>1</v>
      </c>
      <c r="J532" t="b">
        <v>0</v>
      </c>
      <c r="K532" t="b">
        <v>0</v>
      </c>
      <c r="L532" t="b">
        <v>0</v>
      </c>
      <c r="M532" t="b">
        <v>0</v>
      </c>
      <c r="N532">
        <f>IF(M532,1,0)</f>
        <v>0</v>
      </c>
    </row>
    <row r="533" spans="1:14" x14ac:dyDescent="0.25">
      <c r="A533" t="s">
        <v>81</v>
      </c>
      <c r="B533" t="s">
        <v>104</v>
      </c>
      <c r="C533" s="7">
        <v>44986</v>
      </c>
      <c r="D533" s="7">
        <v>45351</v>
      </c>
      <c r="E533" s="7">
        <v>45168.5</v>
      </c>
      <c r="F533">
        <v>12993.75</v>
      </c>
      <c r="H533" t="s">
        <v>118</v>
      </c>
      <c r="I533" t="b">
        <v>1</v>
      </c>
      <c r="J533" t="b">
        <v>0</v>
      </c>
      <c r="K533" t="b">
        <v>0</v>
      </c>
      <c r="L533" t="b">
        <v>0</v>
      </c>
      <c r="M533" t="b">
        <v>0</v>
      </c>
      <c r="N533">
        <f>IF(M533,1,0)</f>
        <v>0</v>
      </c>
    </row>
    <row r="534" spans="1:14" x14ac:dyDescent="0.25">
      <c r="A534" t="s">
        <v>81</v>
      </c>
      <c r="B534" t="s">
        <v>104</v>
      </c>
      <c r="C534" s="7">
        <v>44986</v>
      </c>
      <c r="D534" s="7">
        <v>45351</v>
      </c>
      <c r="E534" s="7">
        <v>45168.5</v>
      </c>
      <c r="F534">
        <v>783.14249999999993</v>
      </c>
      <c r="H534" t="s">
        <v>118</v>
      </c>
      <c r="I534" t="b">
        <v>1</v>
      </c>
      <c r="J534" t="b">
        <v>0</v>
      </c>
      <c r="K534" t="b">
        <v>0</v>
      </c>
      <c r="L534" t="b">
        <v>0</v>
      </c>
      <c r="M534" t="b">
        <v>0</v>
      </c>
      <c r="N534">
        <f>IF(M534,1,0)</f>
        <v>0</v>
      </c>
    </row>
    <row r="535" spans="1:14" x14ac:dyDescent="0.25">
      <c r="A535" t="s">
        <v>66</v>
      </c>
      <c r="B535" t="s">
        <v>104</v>
      </c>
      <c r="C535" s="7">
        <v>45078</v>
      </c>
      <c r="D535" s="7">
        <v>45260</v>
      </c>
      <c r="E535" s="7">
        <v>45169</v>
      </c>
      <c r="F535">
        <v>2333.333333333333</v>
      </c>
      <c r="H535" t="s">
        <v>118</v>
      </c>
      <c r="I535" t="b">
        <v>0</v>
      </c>
      <c r="J535" t="b">
        <v>1</v>
      </c>
      <c r="K535" t="b">
        <v>1</v>
      </c>
      <c r="L535" t="b">
        <v>0</v>
      </c>
      <c r="M535" t="b">
        <v>1</v>
      </c>
      <c r="N535">
        <f>IF(M535,1,0)</f>
        <v>1</v>
      </c>
    </row>
    <row r="536" spans="1:14" x14ac:dyDescent="0.25">
      <c r="A536" t="s">
        <v>81</v>
      </c>
      <c r="B536" t="s">
        <v>104</v>
      </c>
      <c r="C536" s="7">
        <v>44986</v>
      </c>
      <c r="D536" s="7">
        <v>45382</v>
      </c>
      <c r="E536" s="7">
        <v>45184</v>
      </c>
      <c r="F536">
        <v>461.53846153846149</v>
      </c>
      <c r="H536" t="s">
        <v>118</v>
      </c>
      <c r="I536" t="b">
        <v>1</v>
      </c>
      <c r="J536" t="b">
        <v>0</v>
      </c>
      <c r="K536" t="b">
        <v>0</v>
      </c>
      <c r="L536" t="b">
        <v>0</v>
      </c>
      <c r="M536" t="b">
        <v>0</v>
      </c>
      <c r="N536">
        <f>IF(M536,1,0)</f>
        <v>0</v>
      </c>
    </row>
    <row r="537" spans="1:14" x14ac:dyDescent="0.25">
      <c r="A537" t="s">
        <v>61</v>
      </c>
      <c r="B537" t="s">
        <v>103</v>
      </c>
      <c r="C537" s="7">
        <v>45170</v>
      </c>
      <c r="D537" s="7">
        <v>45199</v>
      </c>
      <c r="E537" s="7">
        <v>45184.5</v>
      </c>
      <c r="F537">
        <v>1000</v>
      </c>
      <c r="H537" t="s">
        <v>118</v>
      </c>
      <c r="I537" t="b">
        <v>1</v>
      </c>
      <c r="J537" t="b">
        <v>0</v>
      </c>
      <c r="K537" t="b">
        <v>0</v>
      </c>
      <c r="L537" t="b">
        <v>0</v>
      </c>
      <c r="M537" t="b">
        <v>0</v>
      </c>
      <c r="N537">
        <f>IF(M537,1,0)</f>
        <v>0</v>
      </c>
    </row>
    <row r="538" spans="1:14" x14ac:dyDescent="0.25">
      <c r="A538" t="s">
        <v>61</v>
      </c>
      <c r="B538" t="s">
        <v>103</v>
      </c>
      <c r="C538" s="7">
        <v>45170</v>
      </c>
      <c r="D538" s="7">
        <v>45199</v>
      </c>
      <c r="E538" s="7">
        <v>45184.5</v>
      </c>
      <c r="F538">
        <v>1850</v>
      </c>
      <c r="H538" t="s">
        <v>118</v>
      </c>
      <c r="I538" t="b">
        <v>1</v>
      </c>
      <c r="J538" t="b">
        <v>0</v>
      </c>
      <c r="K538" t="b">
        <v>0</v>
      </c>
      <c r="L538" t="b">
        <v>0</v>
      </c>
      <c r="M538" t="b">
        <v>0</v>
      </c>
      <c r="N538">
        <f>IF(M538,1,0)</f>
        <v>0</v>
      </c>
    </row>
    <row r="539" spans="1:14" x14ac:dyDescent="0.25">
      <c r="A539" t="s">
        <v>61</v>
      </c>
      <c r="B539" t="s">
        <v>103</v>
      </c>
      <c r="C539" s="7">
        <v>45170</v>
      </c>
      <c r="D539" s="7">
        <v>45199</v>
      </c>
      <c r="E539" s="7">
        <v>45184.5</v>
      </c>
      <c r="F539">
        <v>2000</v>
      </c>
      <c r="H539" t="s">
        <v>118</v>
      </c>
      <c r="I539" t="b">
        <v>1</v>
      </c>
      <c r="J539" t="b">
        <v>0</v>
      </c>
      <c r="K539" t="b">
        <v>0</v>
      </c>
      <c r="L539" t="b">
        <v>0</v>
      </c>
      <c r="M539" t="b">
        <v>0</v>
      </c>
      <c r="N539">
        <f>IF(M539,1,0)</f>
        <v>0</v>
      </c>
    </row>
    <row r="540" spans="1:14" x14ac:dyDescent="0.25">
      <c r="A540" t="s">
        <v>61</v>
      </c>
      <c r="B540" t="s">
        <v>103</v>
      </c>
      <c r="C540" s="7">
        <v>45170</v>
      </c>
      <c r="D540" s="7">
        <v>45199</v>
      </c>
      <c r="E540" s="7">
        <v>45184.5</v>
      </c>
      <c r="F540">
        <v>700</v>
      </c>
      <c r="H540" t="s">
        <v>118</v>
      </c>
      <c r="I540" t="b">
        <v>1</v>
      </c>
      <c r="J540" t="b">
        <v>0</v>
      </c>
      <c r="K540" t="b">
        <v>0</v>
      </c>
      <c r="L540" t="b">
        <v>0</v>
      </c>
      <c r="M540" t="b">
        <v>0</v>
      </c>
      <c r="N540">
        <f>IF(M540,1,0)</f>
        <v>0</v>
      </c>
    </row>
    <row r="541" spans="1:14" x14ac:dyDescent="0.25">
      <c r="A541" t="s">
        <v>61</v>
      </c>
      <c r="B541" t="s">
        <v>103</v>
      </c>
      <c r="C541" s="7">
        <v>45170</v>
      </c>
      <c r="D541" s="7">
        <v>45199</v>
      </c>
      <c r="E541" s="7">
        <v>45184.5</v>
      </c>
      <c r="F541">
        <v>600</v>
      </c>
      <c r="H541" t="s">
        <v>118</v>
      </c>
      <c r="I541" t="b">
        <v>1</v>
      </c>
      <c r="J541" t="b">
        <v>0</v>
      </c>
      <c r="K541" t="b">
        <v>0</v>
      </c>
      <c r="L541" t="b">
        <v>0</v>
      </c>
      <c r="M541" t="b">
        <v>0</v>
      </c>
      <c r="N541">
        <f>IF(M541,1,0)</f>
        <v>0</v>
      </c>
    </row>
    <row r="542" spans="1:14" x14ac:dyDescent="0.25">
      <c r="A542" t="s">
        <v>61</v>
      </c>
      <c r="B542" t="s">
        <v>103</v>
      </c>
      <c r="C542" s="7">
        <v>45170</v>
      </c>
      <c r="D542" s="7">
        <v>45199</v>
      </c>
      <c r="E542" s="7">
        <v>45184.5</v>
      </c>
      <c r="F542">
        <v>1750</v>
      </c>
      <c r="H542" t="s">
        <v>118</v>
      </c>
      <c r="I542" t="b">
        <v>1</v>
      </c>
      <c r="J542" t="b">
        <v>0</v>
      </c>
      <c r="K542" t="b">
        <v>0</v>
      </c>
      <c r="L542" t="b">
        <v>0</v>
      </c>
      <c r="M542" t="b">
        <v>0</v>
      </c>
      <c r="N542">
        <f>IF(M542,1,0)</f>
        <v>0</v>
      </c>
    </row>
    <row r="543" spans="1:14" x14ac:dyDescent="0.25">
      <c r="A543" t="s">
        <v>61</v>
      </c>
      <c r="B543" t="s">
        <v>103</v>
      </c>
      <c r="C543" s="7">
        <v>45170</v>
      </c>
      <c r="D543" s="7">
        <v>45199</v>
      </c>
      <c r="E543" s="7">
        <v>45184.5</v>
      </c>
      <c r="F543">
        <v>2500</v>
      </c>
      <c r="H543" t="s">
        <v>118</v>
      </c>
      <c r="I543" t="b">
        <v>1</v>
      </c>
      <c r="J543" t="b">
        <v>0</v>
      </c>
      <c r="K543" t="b">
        <v>0</v>
      </c>
      <c r="L543" t="b">
        <v>0</v>
      </c>
      <c r="M543" t="b">
        <v>0</v>
      </c>
      <c r="N543">
        <f>IF(M543,1,0)</f>
        <v>0</v>
      </c>
    </row>
    <row r="544" spans="1:14" x14ac:dyDescent="0.25">
      <c r="A544" t="s">
        <v>62</v>
      </c>
      <c r="B544" t="s">
        <v>101</v>
      </c>
      <c r="C544" s="7">
        <v>45139</v>
      </c>
      <c r="D544" s="7">
        <v>45230</v>
      </c>
      <c r="E544" s="7">
        <v>45184.5</v>
      </c>
      <c r="F544">
        <v>1962.8033333333331</v>
      </c>
      <c r="H544" t="s">
        <v>118</v>
      </c>
      <c r="I544" t="b">
        <v>1</v>
      </c>
      <c r="J544" t="b">
        <v>0</v>
      </c>
      <c r="K544" t="b">
        <v>0</v>
      </c>
      <c r="L544" t="b">
        <v>0</v>
      </c>
      <c r="M544" t="b">
        <v>0</v>
      </c>
      <c r="N544">
        <f>IF(M544,1,0)</f>
        <v>0</v>
      </c>
    </row>
    <row r="545" spans="1:14" x14ac:dyDescent="0.25">
      <c r="A545" t="s">
        <v>62</v>
      </c>
      <c r="B545" t="s">
        <v>101</v>
      </c>
      <c r="C545" s="7">
        <v>45139</v>
      </c>
      <c r="D545" s="7">
        <v>45230</v>
      </c>
      <c r="E545" s="7">
        <v>45184.5</v>
      </c>
      <c r="F545">
        <v>516.91666666666663</v>
      </c>
      <c r="H545" t="s">
        <v>118</v>
      </c>
      <c r="I545" t="b">
        <v>1</v>
      </c>
      <c r="J545" t="b">
        <v>0</v>
      </c>
      <c r="K545" t="b">
        <v>0</v>
      </c>
      <c r="L545" t="b">
        <v>0</v>
      </c>
      <c r="M545" t="b">
        <v>0</v>
      </c>
      <c r="N545">
        <f>IF(M545,1,0)</f>
        <v>0</v>
      </c>
    </row>
    <row r="546" spans="1:14" x14ac:dyDescent="0.25">
      <c r="A546" t="s">
        <v>62</v>
      </c>
      <c r="B546" t="s">
        <v>101</v>
      </c>
      <c r="C546" s="7">
        <v>45139</v>
      </c>
      <c r="D546" s="7">
        <v>45230</v>
      </c>
      <c r="E546" s="7">
        <v>45184.5</v>
      </c>
      <c r="F546">
        <v>3452.86</v>
      </c>
      <c r="H546" t="s">
        <v>118</v>
      </c>
      <c r="I546" t="b">
        <v>1</v>
      </c>
      <c r="J546" t="b">
        <v>0</v>
      </c>
      <c r="K546" t="b">
        <v>0</v>
      </c>
      <c r="L546" t="b">
        <v>0</v>
      </c>
      <c r="M546" t="b">
        <v>0</v>
      </c>
      <c r="N546">
        <f>IF(M546,1,0)</f>
        <v>0</v>
      </c>
    </row>
    <row r="547" spans="1:14" x14ac:dyDescent="0.25">
      <c r="A547" t="s">
        <v>62</v>
      </c>
      <c r="B547" t="s">
        <v>101</v>
      </c>
      <c r="C547" s="7">
        <v>45139</v>
      </c>
      <c r="D547" s="7">
        <v>45230</v>
      </c>
      <c r="E547" s="7">
        <v>45184.5</v>
      </c>
      <c r="F547">
        <v>2500</v>
      </c>
      <c r="H547" t="s">
        <v>118</v>
      </c>
      <c r="I547" t="b">
        <v>1</v>
      </c>
      <c r="J547" t="b">
        <v>0</v>
      </c>
      <c r="K547" t="b">
        <v>0</v>
      </c>
      <c r="L547" t="b">
        <v>0</v>
      </c>
      <c r="M547" t="b">
        <v>0</v>
      </c>
      <c r="N547">
        <f>IF(M547,1,0)</f>
        <v>0</v>
      </c>
    </row>
    <row r="548" spans="1:14" x14ac:dyDescent="0.25">
      <c r="A548" t="s">
        <v>62</v>
      </c>
      <c r="B548" t="s">
        <v>101</v>
      </c>
      <c r="C548" s="7">
        <v>45139</v>
      </c>
      <c r="D548" s="7">
        <v>45230</v>
      </c>
      <c r="E548" s="7">
        <v>45184.5</v>
      </c>
      <c r="F548">
        <v>535.79</v>
      </c>
      <c r="H548" t="s">
        <v>118</v>
      </c>
      <c r="I548" t="b">
        <v>1</v>
      </c>
      <c r="J548" t="b">
        <v>0</v>
      </c>
      <c r="K548" t="b">
        <v>0</v>
      </c>
      <c r="L548" t="b">
        <v>0</v>
      </c>
      <c r="M548" t="b">
        <v>0</v>
      </c>
      <c r="N548">
        <f>IF(M548,1,0)</f>
        <v>0</v>
      </c>
    </row>
    <row r="549" spans="1:14" x14ac:dyDescent="0.25">
      <c r="A549" t="s">
        <v>62</v>
      </c>
      <c r="B549" t="s">
        <v>101</v>
      </c>
      <c r="C549" s="7">
        <v>45139</v>
      </c>
      <c r="D549" s="7">
        <v>45230</v>
      </c>
      <c r="E549" s="7">
        <v>45184.5</v>
      </c>
      <c r="F549">
        <v>6250</v>
      </c>
      <c r="H549" t="s">
        <v>118</v>
      </c>
      <c r="I549" t="b">
        <v>1</v>
      </c>
      <c r="J549" t="b">
        <v>0</v>
      </c>
      <c r="K549" t="b">
        <v>0</v>
      </c>
      <c r="L549" t="b">
        <v>0</v>
      </c>
      <c r="M549" t="b">
        <v>0</v>
      </c>
      <c r="N549">
        <f>IF(M549,1,0)</f>
        <v>0</v>
      </c>
    </row>
    <row r="550" spans="1:14" x14ac:dyDescent="0.25">
      <c r="A550" t="s">
        <v>62</v>
      </c>
      <c r="B550" t="s">
        <v>101</v>
      </c>
      <c r="C550" s="7">
        <v>45139</v>
      </c>
      <c r="D550" s="7">
        <v>45230</v>
      </c>
      <c r="E550" s="7">
        <v>45184.5</v>
      </c>
      <c r="F550">
        <v>8333.3333333333339</v>
      </c>
      <c r="H550" t="s">
        <v>118</v>
      </c>
      <c r="I550" t="b">
        <v>1</v>
      </c>
      <c r="J550" t="b">
        <v>0</v>
      </c>
      <c r="K550" t="b">
        <v>0</v>
      </c>
      <c r="L550" t="b">
        <v>0</v>
      </c>
      <c r="M550" t="b">
        <v>0</v>
      </c>
      <c r="N550">
        <f>IF(M550,1,0)</f>
        <v>0</v>
      </c>
    </row>
    <row r="551" spans="1:14" x14ac:dyDescent="0.25">
      <c r="A551" t="s">
        <v>62</v>
      </c>
      <c r="B551" t="s">
        <v>101</v>
      </c>
      <c r="C551" s="7">
        <v>45139</v>
      </c>
      <c r="D551" s="7">
        <v>45230</v>
      </c>
      <c r="E551" s="7">
        <v>45184.5</v>
      </c>
      <c r="F551">
        <v>11208.33333333333</v>
      </c>
      <c r="H551" t="s">
        <v>118</v>
      </c>
      <c r="I551" t="b">
        <v>1</v>
      </c>
      <c r="J551" t="b">
        <v>0</v>
      </c>
      <c r="K551" t="b">
        <v>0</v>
      </c>
      <c r="L551" t="b">
        <v>0</v>
      </c>
      <c r="M551" t="b">
        <v>0</v>
      </c>
      <c r="N551">
        <f>IF(M551,1,0)</f>
        <v>0</v>
      </c>
    </row>
    <row r="552" spans="1:14" x14ac:dyDescent="0.25">
      <c r="A552" t="s">
        <v>71</v>
      </c>
      <c r="B552" t="s">
        <v>102</v>
      </c>
      <c r="C552" s="7">
        <v>45108</v>
      </c>
      <c r="D552" s="7">
        <v>45291</v>
      </c>
      <c r="E552" s="7">
        <v>45199.5</v>
      </c>
      <c r="F552">
        <v>1500</v>
      </c>
      <c r="H552" t="s">
        <v>118</v>
      </c>
      <c r="I552" t="b">
        <v>0</v>
      </c>
      <c r="J552" t="b">
        <v>1</v>
      </c>
      <c r="K552" t="b">
        <v>0</v>
      </c>
      <c r="L552" t="b">
        <v>0</v>
      </c>
      <c r="M552" t="b">
        <v>0</v>
      </c>
      <c r="N552">
        <f>IF(M552,1,0)</f>
        <v>0</v>
      </c>
    </row>
    <row r="553" spans="1:14" x14ac:dyDescent="0.25">
      <c r="A553" t="s">
        <v>81</v>
      </c>
      <c r="B553" t="s">
        <v>104</v>
      </c>
      <c r="C553" s="7">
        <v>45017</v>
      </c>
      <c r="D553" s="7">
        <v>45382</v>
      </c>
      <c r="E553" s="7">
        <v>45199.5</v>
      </c>
      <c r="F553">
        <v>1500</v>
      </c>
      <c r="H553" t="s">
        <v>118</v>
      </c>
      <c r="I553" t="b">
        <v>1</v>
      </c>
      <c r="J553" t="b">
        <v>0</v>
      </c>
      <c r="K553" t="b">
        <v>0</v>
      </c>
      <c r="L553" t="b">
        <v>0</v>
      </c>
      <c r="M553" t="b">
        <v>0</v>
      </c>
      <c r="N553">
        <f>IF(M553,1,0)</f>
        <v>0</v>
      </c>
    </row>
    <row r="554" spans="1:14" x14ac:dyDescent="0.25">
      <c r="A554" t="s">
        <v>81</v>
      </c>
      <c r="B554" t="s">
        <v>104</v>
      </c>
      <c r="C554" s="7">
        <v>45017</v>
      </c>
      <c r="D554" s="7">
        <v>45382</v>
      </c>
      <c r="E554" s="7">
        <v>45199.5</v>
      </c>
      <c r="F554">
        <v>1000</v>
      </c>
      <c r="H554" t="s">
        <v>118</v>
      </c>
      <c r="I554" t="b">
        <v>1</v>
      </c>
      <c r="J554" t="b">
        <v>0</v>
      </c>
      <c r="K554" t="b">
        <v>0</v>
      </c>
      <c r="L554" t="b">
        <v>0</v>
      </c>
      <c r="M554" t="b">
        <v>0</v>
      </c>
      <c r="N554">
        <f>IF(M554,1,0)</f>
        <v>0</v>
      </c>
    </row>
    <row r="555" spans="1:14" x14ac:dyDescent="0.25">
      <c r="A555" t="s">
        <v>81</v>
      </c>
      <c r="B555" t="s">
        <v>104</v>
      </c>
      <c r="C555" s="7">
        <v>45017</v>
      </c>
      <c r="D555" s="7">
        <v>45382</v>
      </c>
      <c r="E555" s="7">
        <v>45199.5</v>
      </c>
      <c r="F555">
        <v>173.63583333333341</v>
      </c>
      <c r="H555" t="s">
        <v>118</v>
      </c>
      <c r="I555" t="b">
        <v>1</v>
      </c>
      <c r="J555" t="b">
        <v>0</v>
      </c>
      <c r="K555" t="b">
        <v>0</v>
      </c>
      <c r="L555" t="b">
        <v>0</v>
      </c>
      <c r="M555" t="b">
        <v>0</v>
      </c>
      <c r="N555">
        <f>IF(M555,1,0)</f>
        <v>0</v>
      </c>
    </row>
    <row r="556" spans="1:14" x14ac:dyDescent="0.25">
      <c r="A556" t="s">
        <v>81</v>
      </c>
      <c r="B556" t="s">
        <v>104</v>
      </c>
      <c r="C556" s="7">
        <v>45017</v>
      </c>
      <c r="D556" s="7">
        <v>45382</v>
      </c>
      <c r="E556" s="7">
        <v>45199.5</v>
      </c>
      <c r="F556">
        <v>147.7283333333333</v>
      </c>
      <c r="H556" t="s">
        <v>118</v>
      </c>
      <c r="I556" t="b">
        <v>1</v>
      </c>
      <c r="J556" t="b">
        <v>0</v>
      </c>
      <c r="K556" t="b">
        <v>0</v>
      </c>
      <c r="L556" t="b">
        <v>0</v>
      </c>
      <c r="M556" t="b">
        <v>0</v>
      </c>
      <c r="N556">
        <f>IF(M556,1,0)</f>
        <v>0</v>
      </c>
    </row>
    <row r="557" spans="1:14" x14ac:dyDescent="0.25">
      <c r="A557" t="s">
        <v>81</v>
      </c>
      <c r="B557" t="s">
        <v>104</v>
      </c>
      <c r="C557" s="7">
        <v>45017</v>
      </c>
      <c r="D557" s="7">
        <v>45382</v>
      </c>
      <c r="E557" s="7">
        <v>45199.5</v>
      </c>
      <c r="F557">
        <v>1666.666666666667</v>
      </c>
      <c r="H557" t="s">
        <v>118</v>
      </c>
      <c r="I557" t="b">
        <v>1</v>
      </c>
      <c r="J557" t="b">
        <v>0</v>
      </c>
      <c r="K557" t="b">
        <v>0</v>
      </c>
      <c r="L557" t="b">
        <v>0</v>
      </c>
      <c r="M557" t="b">
        <v>0</v>
      </c>
      <c r="N557">
        <f>IF(M557,1,0)</f>
        <v>0</v>
      </c>
    </row>
    <row r="558" spans="1:14" x14ac:dyDescent="0.25">
      <c r="A558" t="s">
        <v>81</v>
      </c>
      <c r="B558" t="s">
        <v>104</v>
      </c>
      <c r="C558" s="7">
        <v>45017</v>
      </c>
      <c r="D558" s="7">
        <v>45382</v>
      </c>
      <c r="E558" s="7">
        <v>45199.5</v>
      </c>
      <c r="F558">
        <v>950</v>
      </c>
      <c r="H558" t="s">
        <v>118</v>
      </c>
      <c r="I558" t="b">
        <v>1</v>
      </c>
      <c r="J558" t="b">
        <v>0</v>
      </c>
      <c r="K558" t="b">
        <v>0</v>
      </c>
      <c r="L558" t="b">
        <v>0</v>
      </c>
      <c r="M558" t="b">
        <v>0</v>
      </c>
      <c r="N558">
        <f>IF(M558,1,0)</f>
        <v>0</v>
      </c>
    </row>
    <row r="559" spans="1:14" x14ac:dyDescent="0.25">
      <c r="A559" t="s">
        <v>81</v>
      </c>
      <c r="B559" t="s">
        <v>104</v>
      </c>
      <c r="C559" s="7">
        <v>45017</v>
      </c>
      <c r="D559" s="7">
        <v>45382</v>
      </c>
      <c r="E559" s="7">
        <v>45199.5</v>
      </c>
      <c r="F559">
        <v>2500</v>
      </c>
      <c r="H559" t="s">
        <v>118</v>
      </c>
      <c r="I559" t="b">
        <v>1</v>
      </c>
      <c r="J559" t="b">
        <v>0</v>
      </c>
      <c r="K559" t="b">
        <v>0</v>
      </c>
      <c r="L559" t="b">
        <v>0</v>
      </c>
      <c r="M559" t="b">
        <v>0</v>
      </c>
      <c r="N559">
        <f>IF(M559,1,0)</f>
        <v>0</v>
      </c>
    </row>
    <row r="560" spans="1:14" x14ac:dyDescent="0.25">
      <c r="A560" t="s">
        <v>81</v>
      </c>
      <c r="B560" t="s">
        <v>104</v>
      </c>
      <c r="C560" s="7">
        <v>45017</v>
      </c>
      <c r="D560" s="7">
        <v>45382</v>
      </c>
      <c r="E560" s="7">
        <v>45199.5</v>
      </c>
      <c r="F560">
        <v>791.66666666666663</v>
      </c>
      <c r="H560" t="s">
        <v>118</v>
      </c>
      <c r="I560" t="b">
        <v>1</v>
      </c>
      <c r="J560" t="b">
        <v>0</v>
      </c>
      <c r="K560" t="b">
        <v>0</v>
      </c>
      <c r="L560" t="b">
        <v>0</v>
      </c>
      <c r="M560" t="b">
        <v>0</v>
      </c>
      <c r="N560">
        <f>IF(M560,1,0)</f>
        <v>0</v>
      </c>
    </row>
    <row r="561" spans="1:14" x14ac:dyDescent="0.25">
      <c r="A561" t="s">
        <v>81</v>
      </c>
      <c r="B561" t="s">
        <v>104</v>
      </c>
      <c r="C561" s="7">
        <v>45017</v>
      </c>
      <c r="D561" s="7">
        <v>45382</v>
      </c>
      <c r="E561" s="7">
        <v>45199.5</v>
      </c>
      <c r="F561">
        <v>700</v>
      </c>
      <c r="H561" t="s">
        <v>118</v>
      </c>
      <c r="I561" t="b">
        <v>1</v>
      </c>
      <c r="J561" t="b">
        <v>0</v>
      </c>
      <c r="K561" t="b">
        <v>0</v>
      </c>
      <c r="L561" t="b">
        <v>0</v>
      </c>
      <c r="M561" t="b">
        <v>0</v>
      </c>
      <c r="N561">
        <f>IF(M561,1,0)</f>
        <v>0</v>
      </c>
    </row>
    <row r="562" spans="1:14" x14ac:dyDescent="0.25">
      <c r="A562" t="s">
        <v>81</v>
      </c>
      <c r="B562" t="s">
        <v>104</v>
      </c>
      <c r="C562" s="7">
        <v>45017</v>
      </c>
      <c r="D562" s="7">
        <v>45382</v>
      </c>
      <c r="E562" s="7">
        <v>45199.5</v>
      </c>
      <c r="F562">
        <v>1750</v>
      </c>
      <c r="H562" t="s">
        <v>118</v>
      </c>
      <c r="I562" t="b">
        <v>1</v>
      </c>
      <c r="J562" t="b">
        <v>0</v>
      </c>
      <c r="K562" t="b">
        <v>0</v>
      </c>
      <c r="L562" t="b">
        <v>0</v>
      </c>
      <c r="M562" t="b">
        <v>0</v>
      </c>
      <c r="N562">
        <f>IF(M562,1,0)</f>
        <v>0</v>
      </c>
    </row>
    <row r="563" spans="1:14" x14ac:dyDescent="0.25">
      <c r="A563" t="s">
        <v>81</v>
      </c>
      <c r="B563" t="s">
        <v>104</v>
      </c>
      <c r="C563" s="7">
        <v>45017</v>
      </c>
      <c r="D563" s="7">
        <v>45382</v>
      </c>
      <c r="E563" s="7">
        <v>45199.5</v>
      </c>
      <c r="F563">
        <v>875</v>
      </c>
      <c r="H563" t="s">
        <v>118</v>
      </c>
      <c r="I563" t="b">
        <v>1</v>
      </c>
      <c r="J563" t="b">
        <v>0</v>
      </c>
      <c r="K563" t="b">
        <v>0</v>
      </c>
      <c r="L563" t="b">
        <v>0</v>
      </c>
      <c r="M563" t="b">
        <v>0</v>
      </c>
      <c r="N563">
        <f>IF(M563,1,0)</f>
        <v>0</v>
      </c>
    </row>
    <row r="564" spans="1:14" x14ac:dyDescent="0.25">
      <c r="A564" t="s">
        <v>81</v>
      </c>
      <c r="B564" t="s">
        <v>104</v>
      </c>
      <c r="C564" s="7">
        <v>45017</v>
      </c>
      <c r="D564" s="7">
        <v>45382</v>
      </c>
      <c r="E564" s="7">
        <v>45199.5</v>
      </c>
      <c r="F564">
        <v>1666.666666666667</v>
      </c>
      <c r="H564" t="s">
        <v>118</v>
      </c>
      <c r="I564" t="b">
        <v>1</v>
      </c>
      <c r="J564" t="b">
        <v>0</v>
      </c>
      <c r="K564" t="b">
        <v>0</v>
      </c>
      <c r="L564" t="b">
        <v>0</v>
      </c>
      <c r="M564" t="b">
        <v>0</v>
      </c>
      <c r="N564">
        <f>IF(M564,1,0)</f>
        <v>0</v>
      </c>
    </row>
    <row r="565" spans="1:14" x14ac:dyDescent="0.25">
      <c r="A565" t="s">
        <v>72</v>
      </c>
      <c r="B565" t="s">
        <v>101</v>
      </c>
      <c r="C565" s="7">
        <v>45108</v>
      </c>
      <c r="D565" s="7">
        <v>45291</v>
      </c>
      <c r="E565" s="7">
        <v>45199.5</v>
      </c>
      <c r="F565">
        <v>5166.666666666667</v>
      </c>
      <c r="H565" t="s">
        <v>118</v>
      </c>
      <c r="I565" t="b">
        <v>1</v>
      </c>
      <c r="J565" t="b">
        <v>0</v>
      </c>
      <c r="K565" t="b">
        <v>0</v>
      </c>
      <c r="L565" t="b">
        <v>0</v>
      </c>
      <c r="M565" t="b">
        <v>0</v>
      </c>
      <c r="N565">
        <f>IF(M565,1,0)</f>
        <v>0</v>
      </c>
    </row>
    <row r="566" spans="1:14" x14ac:dyDescent="0.25">
      <c r="A566" t="s">
        <v>81</v>
      </c>
      <c r="B566" t="s">
        <v>104</v>
      </c>
      <c r="C566" s="7">
        <v>45078</v>
      </c>
      <c r="D566" s="7">
        <v>45351</v>
      </c>
      <c r="E566" s="7">
        <v>45214.5</v>
      </c>
      <c r="F566">
        <v>1555.5555555555561</v>
      </c>
      <c r="H566" t="s">
        <v>118</v>
      </c>
      <c r="I566" t="b">
        <v>1</v>
      </c>
      <c r="J566" t="b">
        <v>0</v>
      </c>
      <c r="K566" t="b">
        <v>0</v>
      </c>
      <c r="L566" t="b">
        <v>0</v>
      </c>
      <c r="M566" t="b">
        <v>0</v>
      </c>
      <c r="N566">
        <f>IF(M566,1,0)</f>
        <v>0</v>
      </c>
    </row>
    <row r="567" spans="1:14" x14ac:dyDescent="0.25">
      <c r="A567" t="s">
        <v>62</v>
      </c>
      <c r="B567" t="s">
        <v>101</v>
      </c>
      <c r="C567" s="7">
        <v>45200</v>
      </c>
      <c r="D567" s="7">
        <v>45230</v>
      </c>
      <c r="E567" s="7">
        <v>45215</v>
      </c>
      <c r="F567">
        <v>1000</v>
      </c>
      <c r="H567" t="s">
        <v>118</v>
      </c>
      <c r="I567" t="b">
        <v>1</v>
      </c>
      <c r="J567" t="b">
        <v>0</v>
      </c>
      <c r="K567" t="b">
        <v>0</v>
      </c>
      <c r="L567" t="b">
        <v>0</v>
      </c>
      <c r="M567" t="b">
        <v>0</v>
      </c>
      <c r="N567">
        <f>IF(M567,1,0)</f>
        <v>0</v>
      </c>
    </row>
    <row r="568" spans="1:14" x14ac:dyDescent="0.25">
      <c r="A568" t="s">
        <v>62</v>
      </c>
      <c r="B568" t="s">
        <v>101</v>
      </c>
      <c r="C568" s="7">
        <v>45200</v>
      </c>
      <c r="D568" s="7">
        <v>45230</v>
      </c>
      <c r="E568" s="7">
        <v>45215</v>
      </c>
      <c r="F568">
        <v>1950</v>
      </c>
      <c r="H568" t="s">
        <v>118</v>
      </c>
      <c r="I568" t="b">
        <v>1</v>
      </c>
      <c r="J568" t="b">
        <v>0</v>
      </c>
      <c r="K568" t="b">
        <v>0</v>
      </c>
      <c r="L568" t="b">
        <v>0</v>
      </c>
      <c r="M568" t="b">
        <v>0</v>
      </c>
      <c r="N568">
        <f>IF(M568,1,0)</f>
        <v>0</v>
      </c>
    </row>
    <row r="569" spans="1:14" x14ac:dyDescent="0.25">
      <c r="A569" t="s">
        <v>62</v>
      </c>
      <c r="B569" t="s">
        <v>101</v>
      </c>
      <c r="C569" s="7">
        <v>45200</v>
      </c>
      <c r="D569" s="7">
        <v>45230</v>
      </c>
      <c r="E569" s="7">
        <v>45215</v>
      </c>
      <c r="F569">
        <v>2000</v>
      </c>
      <c r="H569" t="s">
        <v>118</v>
      </c>
      <c r="I569" t="b">
        <v>1</v>
      </c>
      <c r="J569" t="b">
        <v>0</v>
      </c>
      <c r="K569" t="b">
        <v>0</v>
      </c>
      <c r="L569" t="b">
        <v>0</v>
      </c>
      <c r="M569" t="b">
        <v>0</v>
      </c>
      <c r="N569">
        <f>IF(M569,1,0)</f>
        <v>0</v>
      </c>
    </row>
    <row r="570" spans="1:14" x14ac:dyDescent="0.25">
      <c r="A570" t="s">
        <v>62</v>
      </c>
      <c r="B570" t="s">
        <v>101</v>
      </c>
      <c r="C570" s="7">
        <v>45200</v>
      </c>
      <c r="D570" s="7">
        <v>45230</v>
      </c>
      <c r="E570" s="7">
        <v>45215</v>
      </c>
      <c r="F570">
        <v>747.42</v>
      </c>
      <c r="H570" t="s">
        <v>118</v>
      </c>
      <c r="I570" t="b">
        <v>1</v>
      </c>
      <c r="J570" t="b">
        <v>0</v>
      </c>
      <c r="K570" t="b">
        <v>0</v>
      </c>
      <c r="L570" t="b">
        <v>0</v>
      </c>
      <c r="M570" t="b">
        <v>0</v>
      </c>
      <c r="N570">
        <f>IF(M570,1,0)</f>
        <v>0</v>
      </c>
    </row>
    <row r="571" spans="1:14" x14ac:dyDescent="0.25">
      <c r="A571" t="s">
        <v>62</v>
      </c>
      <c r="B571" t="s">
        <v>101</v>
      </c>
      <c r="C571" s="7">
        <v>45200</v>
      </c>
      <c r="D571" s="7">
        <v>45230</v>
      </c>
      <c r="E571" s="7">
        <v>45215</v>
      </c>
      <c r="F571">
        <v>700</v>
      </c>
      <c r="H571" t="s">
        <v>118</v>
      </c>
      <c r="I571" t="b">
        <v>1</v>
      </c>
      <c r="J571" t="b">
        <v>0</v>
      </c>
      <c r="K571" t="b">
        <v>0</v>
      </c>
      <c r="L571" t="b">
        <v>0</v>
      </c>
      <c r="M571" t="b">
        <v>0</v>
      </c>
      <c r="N571">
        <f>IF(M571,1,0)</f>
        <v>0</v>
      </c>
    </row>
    <row r="572" spans="1:14" x14ac:dyDescent="0.25">
      <c r="A572" t="s">
        <v>62</v>
      </c>
      <c r="B572" t="s">
        <v>101</v>
      </c>
      <c r="C572" s="7">
        <v>45200</v>
      </c>
      <c r="D572" s="7">
        <v>45230</v>
      </c>
      <c r="E572" s="7">
        <v>45215</v>
      </c>
      <c r="F572">
        <v>600</v>
      </c>
      <c r="H572" t="s">
        <v>118</v>
      </c>
      <c r="I572" t="b">
        <v>1</v>
      </c>
      <c r="J572" t="b">
        <v>0</v>
      </c>
      <c r="K572" t="b">
        <v>0</v>
      </c>
      <c r="L572" t="b">
        <v>0</v>
      </c>
      <c r="M572" t="b">
        <v>0</v>
      </c>
      <c r="N572">
        <f>IF(M572,1,0)</f>
        <v>0</v>
      </c>
    </row>
    <row r="573" spans="1:14" x14ac:dyDescent="0.25">
      <c r="A573" t="s">
        <v>62</v>
      </c>
      <c r="B573" t="s">
        <v>101</v>
      </c>
      <c r="C573" s="7">
        <v>45200</v>
      </c>
      <c r="D573" s="7">
        <v>45230</v>
      </c>
      <c r="E573" s="7">
        <v>45215</v>
      </c>
      <c r="F573">
        <v>1750</v>
      </c>
      <c r="H573" t="s">
        <v>118</v>
      </c>
      <c r="I573" t="b">
        <v>1</v>
      </c>
      <c r="J573" t="b">
        <v>0</v>
      </c>
      <c r="K573" t="b">
        <v>0</v>
      </c>
      <c r="L573" t="b">
        <v>0</v>
      </c>
      <c r="M573" t="b">
        <v>0</v>
      </c>
      <c r="N573">
        <f>IF(M573,1,0)</f>
        <v>0</v>
      </c>
    </row>
    <row r="574" spans="1:14" x14ac:dyDescent="0.25">
      <c r="A574" t="s">
        <v>62</v>
      </c>
      <c r="B574" t="s">
        <v>101</v>
      </c>
      <c r="C574" s="7">
        <v>45200</v>
      </c>
      <c r="D574" s="7">
        <v>45230</v>
      </c>
      <c r="E574" s="7">
        <v>45215</v>
      </c>
      <c r="F574">
        <v>2500</v>
      </c>
      <c r="H574" t="s">
        <v>118</v>
      </c>
      <c r="I574" t="b">
        <v>1</v>
      </c>
      <c r="J574" t="b">
        <v>0</v>
      </c>
      <c r="K574" t="b">
        <v>0</v>
      </c>
      <c r="L574" t="b">
        <v>0</v>
      </c>
      <c r="M574" t="b">
        <v>0</v>
      </c>
      <c r="N574">
        <f>IF(M574,1,0)</f>
        <v>0</v>
      </c>
    </row>
    <row r="575" spans="1:14" x14ac:dyDescent="0.25">
      <c r="A575" t="s">
        <v>67</v>
      </c>
      <c r="B575" t="s">
        <v>101</v>
      </c>
      <c r="C575" s="7">
        <v>45170</v>
      </c>
      <c r="D575" s="7">
        <v>45260</v>
      </c>
      <c r="E575" s="7">
        <v>45215</v>
      </c>
      <c r="F575">
        <v>2500</v>
      </c>
      <c r="H575" t="s">
        <v>118</v>
      </c>
      <c r="I575" t="b">
        <v>1</v>
      </c>
      <c r="J575" t="b">
        <v>0</v>
      </c>
      <c r="K575" t="b">
        <v>0</v>
      </c>
      <c r="L575" t="b">
        <v>0</v>
      </c>
      <c r="M575" t="b">
        <v>0</v>
      </c>
      <c r="N575">
        <f>IF(M575,1,0)</f>
        <v>0</v>
      </c>
    </row>
    <row r="576" spans="1:14" x14ac:dyDescent="0.25">
      <c r="A576" t="s">
        <v>72</v>
      </c>
      <c r="B576" t="s">
        <v>101</v>
      </c>
      <c r="C576" s="7">
        <v>45139</v>
      </c>
      <c r="D576" s="7">
        <v>45291</v>
      </c>
      <c r="E576" s="7">
        <v>45215</v>
      </c>
      <c r="F576">
        <v>7500</v>
      </c>
      <c r="H576" t="s">
        <v>118</v>
      </c>
      <c r="I576" t="b">
        <v>0</v>
      </c>
      <c r="J576" t="b">
        <v>1</v>
      </c>
      <c r="K576" t="b">
        <v>0</v>
      </c>
      <c r="L576" t="b">
        <v>0</v>
      </c>
      <c r="M576" t="b">
        <v>0</v>
      </c>
      <c r="N576">
        <f>IF(M576,1,0)</f>
        <v>0</v>
      </c>
    </row>
    <row r="577" spans="1:14" x14ac:dyDescent="0.25">
      <c r="A577" t="s">
        <v>88</v>
      </c>
      <c r="B577" t="s">
        <v>102</v>
      </c>
      <c r="C577" s="7">
        <v>44986</v>
      </c>
      <c r="D577" s="7">
        <v>45473</v>
      </c>
      <c r="E577" s="7">
        <v>45229.5</v>
      </c>
      <c r="F577">
        <v>1562.5</v>
      </c>
      <c r="H577" t="s">
        <v>118</v>
      </c>
      <c r="I577" t="b">
        <v>1</v>
      </c>
      <c r="J577" t="b">
        <v>0</v>
      </c>
      <c r="K577" t="b">
        <v>1</v>
      </c>
      <c r="L577" t="b">
        <v>0</v>
      </c>
      <c r="M577" t="b">
        <v>1</v>
      </c>
      <c r="N577">
        <f>IF(M577,1,0)</f>
        <v>1</v>
      </c>
    </row>
    <row r="578" spans="1:14" x14ac:dyDescent="0.25">
      <c r="A578" t="s">
        <v>84</v>
      </c>
      <c r="B578" t="s">
        <v>101</v>
      </c>
      <c r="C578" s="7">
        <v>45047</v>
      </c>
      <c r="D578" s="7">
        <v>45412</v>
      </c>
      <c r="E578" s="7">
        <v>45229.5</v>
      </c>
      <c r="F578">
        <v>2500</v>
      </c>
      <c r="H578" t="s">
        <v>118</v>
      </c>
      <c r="I578" t="b">
        <v>1</v>
      </c>
      <c r="J578" t="b">
        <v>0</v>
      </c>
      <c r="K578" t="b">
        <v>0</v>
      </c>
      <c r="L578" t="b">
        <v>0</v>
      </c>
      <c r="M578" t="b">
        <v>0</v>
      </c>
      <c r="N578">
        <f>IF(M578,1,0)</f>
        <v>0</v>
      </c>
    </row>
    <row r="579" spans="1:14" x14ac:dyDescent="0.25">
      <c r="A579" t="s">
        <v>84</v>
      </c>
      <c r="B579" t="s">
        <v>101</v>
      </c>
      <c r="C579" s="7">
        <v>45047</v>
      </c>
      <c r="D579" s="7">
        <v>45412</v>
      </c>
      <c r="E579" s="7">
        <v>45229.5</v>
      </c>
      <c r="F579">
        <v>2876.9250000000002</v>
      </c>
      <c r="H579" t="s">
        <v>118</v>
      </c>
      <c r="I579" t="b">
        <v>1</v>
      </c>
      <c r="J579" t="b">
        <v>0</v>
      </c>
      <c r="K579" t="b">
        <v>0</v>
      </c>
      <c r="L579" t="b">
        <v>0</v>
      </c>
      <c r="M579" t="b">
        <v>0</v>
      </c>
      <c r="N579">
        <f>IF(M579,1,0)</f>
        <v>0</v>
      </c>
    </row>
    <row r="580" spans="1:14" x14ac:dyDescent="0.25">
      <c r="A580" t="s">
        <v>84</v>
      </c>
      <c r="B580" t="s">
        <v>101</v>
      </c>
      <c r="C580" s="7">
        <v>45047</v>
      </c>
      <c r="D580" s="7">
        <v>45412</v>
      </c>
      <c r="E580" s="7">
        <v>45229.5</v>
      </c>
      <c r="F580">
        <v>2500</v>
      </c>
      <c r="H580" t="s">
        <v>118</v>
      </c>
      <c r="I580" t="b">
        <v>1</v>
      </c>
      <c r="J580" t="b">
        <v>0</v>
      </c>
      <c r="K580" t="b">
        <v>0</v>
      </c>
      <c r="L580" t="b">
        <v>0</v>
      </c>
      <c r="M580" t="b">
        <v>0</v>
      </c>
      <c r="N580">
        <f>IF(M580,1,0)</f>
        <v>0</v>
      </c>
    </row>
    <row r="581" spans="1:14" x14ac:dyDescent="0.25">
      <c r="A581" t="s">
        <v>73</v>
      </c>
      <c r="B581" t="s">
        <v>103</v>
      </c>
      <c r="C581" s="7">
        <v>45170</v>
      </c>
      <c r="D581" s="7">
        <v>45291</v>
      </c>
      <c r="E581" s="7">
        <v>45230.5</v>
      </c>
      <c r="F581">
        <v>9750</v>
      </c>
      <c r="H581" t="s">
        <v>118</v>
      </c>
      <c r="I581" t="b">
        <v>0</v>
      </c>
      <c r="J581" t="b">
        <v>1</v>
      </c>
      <c r="K581" t="b">
        <v>0</v>
      </c>
      <c r="L581" t="b">
        <v>0</v>
      </c>
      <c r="M581" t="b">
        <v>0</v>
      </c>
      <c r="N581">
        <f>IF(M581,1,0)</f>
        <v>0</v>
      </c>
    </row>
    <row r="582" spans="1:14" x14ac:dyDescent="0.25">
      <c r="A582" t="s">
        <v>80</v>
      </c>
      <c r="B582" t="s">
        <v>103</v>
      </c>
      <c r="C582" s="7">
        <v>45139</v>
      </c>
      <c r="D582" s="7">
        <v>45322</v>
      </c>
      <c r="E582" s="7">
        <v>45230.5</v>
      </c>
      <c r="F582">
        <v>3833.333333333333</v>
      </c>
      <c r="H582" t="s">
        <v>118</v>
      </c>
      <c r="I582" t="b">
        <v>1</v>
      </c>
      <c r="J582" t="b">
        <v>0</v>
      </c>
      <c r="K582" t="b">
        <v>0</v>
      </c>
      <c r="L582" t="b">
        <v>0</v>
      </c>
      <c r="M582" t="b">
        <v>0</v>
      </c>
      <c r="N582">
        <f>IF(M582,1,0)</f>
        <v>0</v>
      </c>
    </row>
    <row r="583" spans="1:14" x14ac:dyDescent="0.25">
      <c r="A583" t="s">
        <v>74</v>
      </c>
      <c r="B583" t="s">
        <v>101</v>
      </c>
      <c r="C583" s="7">
        <v>45170</v>
      </c>
      <c r="D583" s="7">
        <v>45291</v>
      </c>
      <c r="E583" s="7">
        <v>45230.5</v>
      </c>
      <c r="F583">
        <v>9750</v>
      </c>
      <c r="H583" t="s">
        <v>118</v>
      </c>
      <c r="I583" t="b">
        <v>0</v>
      </c>
      <c r="J583" t="b">
        <v>1</v>
      </c>
      <c r="K583" t="b">
        <v>0</v>
      </c>
      <c r="L583" t="b">
        <v>0</v>
      </c>
      <c r="M583" t="b">
        <v>0</v>
      </c>
      <c r="N583">
        <f>IF(M583,1,0)</f>
        <v>0</v>
      </c>
    </row>
    <row r="584" spans="1:14" x14ac:dyDescent="0.25">
      <c r="A584" t="s">
        <v>84</v>
      </c>
      <c r="B584" t="s">
        <v>101</v>
      </c>
      <c r="C584" s="7">
        <v>45061</v>
      </c>
      <c r="D584" s="7">
        <v>45412</v>
      </c>
      <c r="E584" s="7">
        <v>45236.5</v>
      </c>
      <c r="F584">
        <v>11333.33333333333</v>
      </c>
      <c r="H584" t="s">
        <v>118</v>
      </c>
      <c r="I584" t="b">
        <v>1</v>
      </c>
      <c r="J584" t="b">
        <v>0</v>
      </c>
      <c r="K584" t="b">
        <v>0</v>
      </c>
      <c r="L584" t="b">
        <v>0</v>
      </c>
      <c r="M584" t="b">
        <v>0</v>
      </c>
      <c r="N584">
        <f>IF(M584,1,0)</f>
        <v>0</v>
      </c>
    </row>
    <row r="585" spans="1:14" x14ac:dyDescent="0.25">
      <c r="A585" t="s">
        <v>69</v>
      </c>
      <c r="B585" t="s">
        <v>103</v>
      </c>
      <c r="C585" s="7">
        <v>45231</v>
      </c>
      <c r="D585" s="7">
        <v>45260</v>
      </c>
      <c r="E585" s="7">
        <v>45245.5</v>
      </c>
      <c r="F585">
        <v>600</v>
      </c>
      <c r="H585" t="s">
        <v>118</v>
      </c>
      <c r="I585" t="b">
        <v>1</v>
      </c>
      <c r="J585" t="b">
        <v>0</v>
      </c>
      <c r="K585" t="b">
        <v>0</v>
      </c>
      <c r="L585" t="b">
        <v>0</v>
      </c>
      <c r="M585" t="b">
        <v>0</v>
      </c>
      <c r="N585">
        <f>IF(M585,1,0)</f>
        <v>0</v>
      </c>
    </row>
    <row r="586" spans="1:14" x14ac:dyDescent="0.25">
      <c r="A586" t="s">
        <v>69</v>
      </c>
      <c r="B586" t="s">
        <v>103</v>
      </c>
      <c r="C586" s="7">
        <v>45231</v>
      </c>
      <c r="D586" s="7">
        <v>45260</v>
      </c>
      <c r="E586" s="7">
        <v>45245.5</v>
      </c>
      <c r="F586">
        <v>1750</v>
      </c>
      <c r="H586" t="s">
        <v>118</v>
      </c>
      <c r="I586" t="b">
        <v>1</v>
      </c>
      <c r="J586" t="b">
        <v>0</v>
      </c>
      <c r="K586" t="b">
        <v>0</v>
      </c>
      <c r="L586" t="b">
        <v>0</v>
      </c>
      <c r="M586" t="b">
        <v>0</v>
      </c>
      <c r="N586">
        <f>IF(M586,1,0)</f>
        <v>0</v>
      </c>
    </row>
    <row r="587" spans="1:14" x14ac:dyDescent="0.25">
      <c r="A587" t="s">
        <v>69</v>
      </c>
      <c r="B587" t="s">
        <v>103</v>
      </c>
      <c r="C587" s="7">
        <v>45231</v>
      </c>
      <c r="D587" s="7">
        <v>45260</v>
      </c>
      <c r="E587" s="7">
        <v>45245.5</v>
      </c>
      <c r="F587">
        <v>2500</v>
      </c>
      <c r="H587" t="s">
        <v>118</v>
      </c>
      <c r="I587" t="b">
        <v>1</v>
      </c>
      <c r="J587" t="b">
        <v>0</v>
      </c>
      <c r="K587" t="b">
        <v>0</v>
      </c>
      <c r="L587" t="b">
        <v>0</v>
      </c>
      <c r="M587" t="b">
        <v>0</v>
      </c>
      <c r="N587">
        <f>IF(M587,1,0)</f>
        <v>0</v>
      </c>
    </row>
    <row r="588" spans="1:14" x14ac:dyDescent="0.25">
      <c r="A588" t="s">
        <v>75</v>
      </c>
      <c r="B588" t="s">
        <v>102</v>
      </c>
      <c r="C588" s="7">
        <v>45200</v>
      </c>
      <c r="D588" s="7">
        <v>45291</v>
      </c>
      <c r="E588" s="7">
        <v>45245.5</v>
      </c>
      <c r="F588">
        <v>2500</v>
      </c>
      <c r="H588" t="s">
        <v>118</v>
      </c>
      <c r="I588" t="b">
        <v>1</v>
      </c>
      <c r="J588" t="b">
        <v>0</v>
      </c>
      <c r="K588" t="b">
        <v>0</v>
      </c>
      <c r="L588" t="b">
        <v>0</v>
      </c>
      <c r="M588" t="b">
        <v>0</v>
      </c>
      <c r="N588">
        <f>IF(M588,1,0)</f>
        <v>0</v>
      </c>
    </row>
    <row r="589" spans="1:14" x14ac:dyDescent="0.25">
      <c r="A589" t="s">
        <v>75</v>
      </c>
      <c r="B589" t="s">
        <v>102</v>
      </c>
      <c r="C589" s="7">
        <v>45200</v>
      </c>
      <c r="D589" s="7">
        <v>45291</v>
      </c>
      <c r="E589" s="7">
        <v>45245.5</v>
      </c>
      <c r="F589">
        <v>3412.5</v>
      </c>
      <c r="H589" t="s">
        <v>118</v>
      </c>
      <c r="I589" t="b">
        <v>1</v>
      </c>
      <c r="J589" t="b">
        <v>0</v>
      </c>
      <c r="K589" t="b">
        <v>0</v>
      </c>
      <c r="L589" t="b">
        <v>0</v>
      </c>
      <c r="M589" t="b">
        <v>0</v>
      </c>
      <c r="N589">
        <f>IF(M589,1,0)</f>
        <v>0</v>
      </c>
    </row>
    <row r="590" spans="1:14" x14ac:dyDescent="0.25">
      <c r="A590" t="s">
        <v>75</v>
      </c>
      <c r="B590" t="s">
        <v>102</v>
      </c>
      <c r="C590" s="7">
        <v>45200</v>
      </c>
      <c r="D590" s="7">
        <v>45291</v>
      </c>
      <c r="E590" s="7">
        <v>45245.5</v>
      </c>
      <c r="F590">
        <v>2250</v>
      </c>
      <c r="H590" t="s">
        <v>118</v>
      </c>
      <c r="I590" t="b">
        <v>1</v>
      </c>
      <c r="J590" t="b">
        <v>0</v>
      </c>
      <c r="K590" t="b">
        <v>0</v>
      </c>
      <c r="L590" t="b">
        <v>0</v>
      </c>
      <c r="M590" t="b">
        <v>0</v>
      </c>
      <c r="N590">
        <f>IF(M590,1,0)</f>
        <v>0</v>
      </c>
    </row>
    <row r="591" spans="1:14" x14ac:dyDescent="0.25">
      <c r="A591" t="s">
        <v>75</v>
      </c>
      <c r="B591" t="s">
        <v>102</v>
      </c>
      <c r="C591" s="7">
        <v>45200</v>
      </c>
      <c r="D591" s="7">
        <v>45291</v>
      </c>
      <c r="E591" s="7">
        <v>45245.5</v>
      </c>
      <c r="F591">
        <v>791.66666666666663</v>
      </c>
      <c r="H591" t="s">
        <v>118</v>
      </c>
      <c r="I591" t="b">
        <v>1</v>
      </c>
      <c r="J591" t="b">
        <v>0</v>
      </c>
      <c r="K591" t="b">
        <v>0</v>
      </c>
      <c r="L591" t="b">
        <v>0</v>
      </c>
      <c r="M591" t="b">
        <v>0</v>
      </c>
      <c r="N591">
        <f>IF(M591,1,0)</f>
        <v>0</v>
      </c>
    </row>
    <row r="592" spans="1:14" x14ac:dyDescent="0.25">
      <c r="A592" t="s">
        <v>75</v>
      </c>
      <c r="B592" t="s">
        <v>102</v>
      </c>
      <c r="C592" s="7">
        <v>45200</v>
      </c>
      <c r="D592" s="7">
        <v>45291</v>
      </c>
      <c r="E592" s="7">
        <v>45245.5</v>
      </c>
      <c r="F592">
        <v>4397.9033333333327</v>
      </c>
      <c r="H592" t="s">
        <v>118</v>
      </c>
      <c r="I592" t="b">
        <v>1</v>
      </c>
      <c r="J592" t="b">
        <v>0</v>
      </c>
      <c r="K592" t="b">
        <v>0</v>
      </c>
      <c r="L592" t="b">
        <v>0</v>
      </c>
      <c r="M592" t="b">
        <v>0</v>
      </c>
      <c r="N592">
        <f>IF(M592,1,0)</f>
        <v>0</v>
      </c>
    </row>
    <row r="593" spans="1:14" x14ac:dyDescent="0.25">
      <c r="A593" t="s">
        <v>75</v>
      </c>
      <c r="B593" t="s">
        <v>102</v>
      </c>
      <c r="C593" s="7">
        <v>45200</v>
      </c>
      <c r="D593" s="7">
        <v>45291</v>
      </c>
      <c r="E593" s="7">
        <v>45245.5</v>
      </c>
      <c r="F593">
        <v>1250</v>
      </c>
      <c r="H593" t="s">
        <v>118</v>
      </c>
      <c r="I593" t="b">
        <v>0</v>
      </c>
      <c r="J593" t="b">
        <v>1</v>
      </c>
      <c r="K593" t="b">
        <v>0</v>
      </c>
      <c r="L593" t="b">
        <v>0</v>
      </c>
      <c r="M593" t="b">
        <v>0</v>
      </c>
      <c r="N593">
        <f>IF(M593,1,0)</f>
        <v>0</v>
      </c>
    </row>
    <row r="594" spans="1:14" x14ac:dyDescent="0.25">
      <c r="A594" t="s">
        <v>67</v>
      </c>
      <c r="B594" t="s">
        <v>101</v>
      </c>
      <c r="C594" s="7">
        <v>45231</v>
      </c>
      <c r="D594" s="7">
        <v>45260</v>
      </c>
      <c r="E594" s="7">
        <v>45245.5</v>
      </c>
      <c r="F594">
        <v>1000</v>
      </c>
      <c r="H594" t="s">
        <v>118</v>
      </c>
      <c r="I594" t="b">
        <v>1</v>
      </c>
      <c r="J594" t="b">
        <v>0</v>
      </c>
      <c r="K594" t="b">
        <v>0</v>
      </c>
      <c r="L594" t="b">
        <v>0</v>
      </c>
      <c r="M594" t="b">
        <v>0</v>
      </c>
      <c r="N594">
        <f>IF(M594,1,0)</f>
        <v>0</v>
      </c>
    </row>
    <row r="595" spans="1:14" x14ac:dyDescent="0.25">
      <c r="A595" t="s">
        <v>67</v>
      </c>
      <c r="B595" t="s">
        <v>101</v>
      </c>
      <c r="C595" s="7">
        <v>45231</v>
      </c>
      <c r="D595" s="7">
        <v>45260</v>
      </c>
      <c r="E595" s="7">
        <v>45245.5</v>
      </c>
      <c r="F595">
        <v>2040</v>
      </c>
      <c r="H595" t="s">
        <v>118</v>
      </c>
      <c r="I595" t="b">
        <v>1</v>
      </c>
      <c r="J595" t="b">
        <v>0</v>
      </c>
      <c r="K595" t="b">
        <v>0</v>
      </c>
      <c r="L595" t="b">
        <v>0</v>
      </c>
      <c r="M595" t="b">
        <v>0</v>
      </c>
      <c r="N595">
        <f>IF(M595,1,0)</f>
        <v>0</v>
      </c>
    </row>
    <row r="596" spans="1:14" x14ac:dyDescent="0.25">
      <c r="A596" t="s">
        <v>67</v>
      </c>
      <c r="B596" t="s">
        <v>101</v>
      </c>
      <c r="C596" s="7">
        <v>45231</v>
      </c>
      <c r="D596" s="7">
        <v>45260</v>
      </c>
      <c r="E596" s="7">
        <v>45245.5</v>
      </c>
      <c r="F596">
        <v>2000</v>
      </c>
      <c r="H596" t="s">
        <v>118</v>
      </c>
      <c r="I596" t="b">
        <v>0</v>
      </c>
      <c r="J596" t="b">
        <v>1</v>
      </c>
      <c r="K596" t="b">
        <v>1</v>
      </c>
      <c r="L596" t="b">
        <v>0</v>
      </c>
      <c r="M596" t="b">
        <v>1</v>
      </c>
      <c r="N596">
        <f>IF(M596,1,0)</f>
        <v>1</v>
      </c>
    </row>
    <row r="597" spans="1:14" x14ac:dyDescent="0.25">
      <c r="A597" t="s">
        <v>75</v>
      </c>
      <c r="B597" t="s">
        <v>101</v>
      </c>
      <c r="C597" s="7">
        <v>45200</v>
      </c>
      <c r="D597" s="7">
        <v>45291</v>
      </c>
      <c r="E597" s="7">
        <v>45245.5</v>
      </c>
      <c r="F597">
        <v>900</v>
      </c>
      <c r="H597" t="s">
        <v>118</v>
      </c>
      <c r="I597" t="b">
        <v>1</v>
      </c>
      <c r="J597" t="b">
        <v>0</v>
      </c>
      <c r="K597" t="b">
        <v>0</v>
      </c>
      <c r="L597" t="b">
        <v>0</v>
      </c>
      <c r="M597" t="b">
        <v>0</v>
      </c>
      <c r="N597">
        <f>IF(M597,1,0)</f>
        <v>0</v>
      </c>
    </row>
    <row r="598" spans="1:14" x14ac:dyDescent="0.25">
      <c r="A598" t="s">
        <v>75</v>
      </c>
      <c r="B598" t="s">
        <v>101</v>
      </c>
      <c r="C598" s="7">
        <v>45200</v>
      </c>
      <c r="D598" s="7">
        <v>45291</v>
      </c>
      <c r="E598" s="7">
        <v>45245.5</v>
      </c>
      <c r="F598">
        <v>500</v>
      </c>
      <c r="H598" t="s">
        <v>118</v>
      </c>
      <c r="I598" t="b">
        <v>0</v>
      </c>
      <c r="J598" t="b">
        <v>1</v>
      </c>
      <c r="K598" t="b">
        <v>0</v>
      </c>
      <c r="L598" t="b">
        <v>0</v>
      </c>
      <c r="M598" t="b">
        <v>0</v>
      </c>
      <c r="N598">
        <f>IF(M598,1,0)</f>
        <v>0</v>
      </c>
    </row>
    <row r="599" spans="1:14" x14ac:dyDescent="0.25">
      <c r="A599" t="s">
        <v>76</v>
      </c>
      <c r="B599" t="s">
        <v>101</v>
      </c>
      <c r="C599" s="7">
        <v>45200</v>
      </c>
      <c r="D599" s="7">
        <v>45291</v>
      </c>
      <c r="E599" s="7">
        <v>45245.5</v>
      </c>
      <c r="F599">
        <v>1984.343333333333</v>
      </c>
      <c r="H599" t="s">
        <v>118</v>
      </c>
      <c r="I599" t="b">
        <v>0</v>
      </c>
      <c r="J599" t="b">
        <v>1</v>
      </c>
      <c r="K599" t="b">
        <v>0</v>
      </c>
      <c r="L599" t="b">
        <v>0</v>
      </c>
      <c r="M599" t="b">
        <v>0</v>
      </c>
      <c r="N599">
        <f>IF(M599,1,0)</f>
        <v>0</v>
      </c>
    </row>
    <row r="600" spans="1:14" x14ac:dyDescent="0.25">
      <c r="A600" t="s">
        <v>68</v>
      </c>
      <c r="B600" t="s">
        <v>105</v>
      </c>
      <c r="C600" s="7">
        <v>45231</v>
      </c>
      <c r="D600" s="7">
        <v>45260</v>
      </c>
      <c r="E600" s="7">
        <v>45245.5</v>
      </c>
      <c r="F600">
        <v>700</v>
      </c>
      <c r="H600" t="s">
        <v>118</v>
      </c>
      <c r="I600" t="b">
        <v>1</v>
      </c>
      <c r="J600" t="b">
        <v>0</v>
      </c>
      <c r="K600" t="b">
        <v>0</v>
      </c>
      <c r="L600" t="b">
        <v>0</v>
      </c>
      <c r="M600" t="b">
        <v>0</v>
      </c>
      <c r="N600">
        <f>IF(M600,1,0)</f>
        <v>0</v>
      </c>
    </row>
    <row r="601" spans="1:14" x14ac:dyDescent="0.25">
      <c r="A601" t="s">
        <v>68</v>
      </c>
      <c r="B601" t="s">
        <v>105</v>
      </c>
      <c r="C601" s="7">
        <v>45231</v>
      </c>
      <c r="D601" s="7">
        <v>45260</v>
      </c>
      <c r="E601" s="7">
        <v>45245.5</v>
      </c>
      <c r="F601">
        <v>900</v>
      </c>
      <c r="H601" t="s">
        <v>118</v>
      </c>
      <c r="I601" t="b">
        <v>0</v>
      </c>
      <c r="J601" t="b">
        <v>1</v>
      </c>
      <c r="K601" t="b">
        <v>1</v>
      </c>
      <c r="L601" t="b">
        <v>0</v>
      </c>
      <c r="M601" t="b">
        <v>1</v>
      </c>
      <c r="N601">
        <f>IF(M601,1,0)</f>
        <v>1</v>
      </c>
    </row>
    <row r="602" spans="1:14" x14ac:dyDescent="0.25">
      <c r="A602" t="s">
        <v>87</v>
      </c>
      <c r="B602" t="s">
        <v>102</v>
      </c>
      <c r="C602" s="7">
        <v>45078</v>
      </c>
      <c r="D602" s="7">
        <v>45443</v>
      </c>
      <c r="E602" s="7">
        <v>45260.5</v>
      </c>
      <c r="F602">
        <v>2860</v>
      </c>
      <c r="H602" t="s">
        <v>118</v>
      </c>
      <c r="I602" t="b">
        <v>0</v>
      </c>
      <c r="J602" t="b">
        <v>1</v>
      </c>
      <c r="K602" t="b">
        <v>0</v>
      </c>
      <c r="L602" t="b">
        <v>0</v>
      </c>
      <c r="M602" t="b">
        <v>0</v>
      </c>
      <c r="N602">
        <f>IF(M602,1,0)</f>
        <v>0</v>
      </c>
    </row>
    <row r="603" spans="1:14" x14ac:dyDescent="0.25">
      <c r="A603" t="s">
        <v>81</v>
      </c>
      <c r="B603" t="s">
        <v>104</v>
      </c>
      <c r="C603" s="7">
        <v>45139</v>
      </c>
      <c r="D603" s="7">
        <v>45382</v>
      </c>
      <c r="E603" s="7">
        <v>45260.5</v>
      </c>
      <c r="F603">
        <v>277.32499999999999</v>
      </c>
      <c r="H603" t="s">
        <v>118</v>
      </c>
      <c r="I603" t="b">
        <v>1</v>
      </c>
      <c r="J603" t="b">
        <v>0</v>
      </c>
      <c r="K603" t="b">
        <v>0</v>
      </c>
      <c r="L603" t="b">
        <v>0</v>
      </c>
      <c r="M603" t="b">
        <v>0</v>
      </c>
      <c r="N603">
        <f>IF(M603,1,0)</f>
        <v>0</v>
      </c>
    </row>
    <row r="604" spans="1:14" x14ac:dyDescent="0.25">
      <c r="A604" t="s">
        <v>85</v>
      </c>
      <c r="B604" t="s">
        <v>104</v>
      </c>
      <c r="C604" s="7">
        <v>45078</v>
      </c>
      <c r="D604" s="7">
        <v>45443</v>
      </c>
      <c r="E604" s="7">
        <v>45260.5</v>
      </c>
      <c r="F604">
        <v>2196.9074999999998</v>
      </c>
      <c r="H604" t="s">
        <v>118</v>
      </c>
      <c r="I604" t="b">
        <v>1</v>
      </c>
      <c r="J604" t="b">
        <v>0</v>
      </c>
      <c r="K604" t="b">
        <v>1</v>
      </c>
      <c r="L604" t="b">
        <v>0</v>
      </c>
      <c r="M604" t="b">
        <v>1</v>
      </c>
      <c r="N604">
        <f>IF(M604,1,0)</f>
        <v>1</v>
      </c>
    </row>
    <row r="605" spans="1:14" x14ac:dyDescent="0.25">
      <c r="A605" t="s">
        <v>85</v>
      </c>
      <c r="B605" t="s">
        <v>104</v>
      </c>
      <c r="C605" s="7">
        <v>45078</v>
      </c>
      <c r="D605" s="7">
        <v>45443</v>
      </c>
      <c r="E605" s="7">
        <v>45260.5</v>
      </c>
      <c r="F605">
        <v>5115.3</v>
      </c>
      <c r="H605" t="s">
        <v>118</v>
      </c>
      <c r="I605" t="b">
        <v>1</v>
      </c>
      <c r="J605" t="b">
        <v>0</v>
      </c>
      <c r="K605" t="b">
        <v>1</v>
      </c>
      <c r="L605" t="b">
        <v>0</v>
      </c>
      <c r="M605" t="b">
        <v>1</v>
      </c>
      <c r="N605">
        <f>IF(M605,1,0)</f>
        <v>1</v>
      </c>
    </row>
    <row r="606" spans="1:14" x14ac:dyDescent="0.25">
      <c r="A606" t="s">
        <v>85</v>
      </c>
      <c r="B606" t="s">
        <v>104</v>
      </c>
      <c r="C606" s="7">
        <v>45078</v>
      </c>
      <c r="D606" s="7">
        <v>45443</v>
      </c>
      <c r="E606" s="7">
        <v>45260.5</v>
      </c>
      <c r="F606">
        <v>5000</v>
      </c>
      <c r="H606" t="s">
        <v>118</v>
      </c>
      <c r="I606" t="b">
        <v>1</v>
      </c>
      <c r="J606" t="b">
        <v>0</v>
      </c>
      <c r="K606" t="b">
        <v>1</v>
      </c>
      <c r="L606" t="b">
        <v>0</v>
      </c>
      <c r="M606" t="b">
        <v>1</v>
      </c>
      <c r="N606">
        <f>IF(M606,1,0)</f>
        <v>1</v>
      </c>
    </row>
    <row r="607" spans="1:14" x14ac:dyDescent="0.25">
      <c r="A607" t="s">
        <v>85</v>
      </c>
      <c r="B607" t="s">
        <v>104</v>
      </c>
      <c r="C607" s="7">
        <v>45078</v>
      </c>
      <c r="D607" s="7">
        <v>45443</v>
      </c>
      <c r="E607" s="7">
        <v>45260.5</v>
      </c>
      <c r="F607">
        <v>2658.333333333333</v>
      </c>
      <c r="H607" t="s">
        <v>118</v>
      </c>
      <c r="I607" t="b">
        <v>0</v>
      </c>
      <c r="J607" t="b">
        <v>1</v>
      </c>
      <c r="K607" t="b">
        <v>0</v>
      </c>
      <c r="L607" t="b">
        <v>0</v>
      </c>
      <c r="M607" t="b">
        <v>0</v>
      </c>
      <c r="N607">
        <f>IF(M607,1,0)</f>
        <v>0</v>
      </c>
    </row>
    <row r="608" spans="1:14" x14ac:dyDescent="0.25">
      <c r="A608" t="s">
        <v>84</v>
      </c>
      <c r="B608" t="s">
        <v>101</v>
      </c>
      <c r="C608" s="7">
        <v>45078</v>
      </c>
      <c r="D608" s="7">
        <v>45443</v>
      </c>
      <c r="E608" s="7">
        <v>45260.5</v>
      </c>
      <c r="F608">
        <v>2993.5541666666668</v>
      </c>
      <c r="H608" t="s">
        <v>118</v>
      </c>
      <c r="I608" t="b">
        <v>0</v>
      </c>
      <c r="J608" t="b">
        <v>1</v>
      </c>
      <c r="K608" t="b">
        <v>0</v>
      </c>
      <c r="L608" t="b">
        <v>0</v>
      </c>
      <c r="M608" t="b">
        <v>0</v>
      </c>
      <c r="N608">
        <f>IF(M608,1,0)</f>
        <v>0</v>
      </c>
    </row>
    <row r="609" spans="1:14" x14ac:dyDescent="0.25">
      <c r="A609" t="s">
        <v>86</v>
      </c>
      <c r="B609" t="s">
        <v>105</v>
      </c>
      <c r="C609" s="7">
        <v>45078</v>
      </c>
      <c r="D609" s="7">
        <v>45443</v>
      </c>
      <c r="E609" s="7">
        <v>45260.5</v>
      </c>
      <c r="F609">
        <v>1235.7249999999999</v>
      </c>
      <c r="H609" t="s">
        <v>118</v>
      </c>
      <c r="I609" t="b">
        <v>0</v>
      </c>
      <c r="J609" t="b">
        <v>1</v>
      </c>
      <c r="K609" t="b">
        <v>0</v>
      </c>
      <c r="L609" t="b">
        <v>0</v>
      </c>
      <c r="M609" t="b">
        <v>0</v>
      </c>
      <c r="N609">
        <f>IF(M609,1,0)</f>
        <v>0</v>
      </c>
    </row>
    <row r="610" spans="1:14" x14ac:dyDescent="0.25">
      <c r="A610" t="s">
        <v>87</v>
      </c>
      <c r="B610" t="s">
        <v>105</v>
      </c>
      <c r="C610" s="7">
        <v>45078</v>
      </c>
      <c r="D610" s="7">
        <v>45443</v>
      </c>
      <c r="E610" s="7">
        <v>45260.5</v>
      </c>
      <c r="F610">
        <v>2154.166666666667</v>
      </c>
      <c r="H610" t="s">
        <v>118</v>
      </c>
      <c r="I610" t="b">
        <v>1</v>
      </c>
      <c r="J610" t="b">
        <v>0</v>
      </c>
      <c r="K610" t="b">
        <v>1</v>
      </c>
      <c r="L610" t="b">
        <v>0</v>
      </c>
      <c r="M610" t="b">
        <v>1</v>
      </c>
      <c r="N610">
        <f>IF(M610,1,0)</f>
        <v>1</v>
      </c>
    </row>
    <row r="611" spans="1:14" x14ac:dyDescent="0.25">
      <c r="A611" t="s">
        <v>80</v>
      </c>
      <c r="B611" t="s">
        <v>103</v>
      </c>
      <c r="C611" s="7">
        <v>45200</v>
      </c>
      <c r="D611" s="7">
        <v>45322</v>
      </c>
      <c r="E611" s="7">
        <v>45261</v>
      </c>
      <c r="F611">
        <v>362.8125</v>
      </c>
      <c r="H611" t="s">
        <v>118</v>
      </c>
      <c r="I611" t="b">
        <v>1</v>
      </c>
      <c r="J611" t="b">
        <v>0</v>
      </c>
      <c r="K611" t="b">
        <v>0</v>
      </c>
      <c r="L611" t="b">
        <v>0</v>
      </c>
      <c r="M611" t="b">
        <v>0</v>
      </c>
      <c r="N611">
        <f>IF(M611,1,0)</f>
        <v>0</v>
      </c>
    </row>
    <row r="612" spans="1:14" x14ac:dyDescent="0.25">
      <c r="A612" t="s">
        <v>84</v>
      </c>
      <c r="B612" t="s">
        <v>101</v>
      </c>
      <c r="C612" s="7">
        <v>45139</v>
      </c>
      <c r="D612" s="7">
        <v>45412</v>
      </c>
      <c r="E612" s="7">
        <v>45275.5</v>
      </c>
      <c r="F612">
        <v>326.38555555555553</v>
      </c>
      <c r="H612" t="s">
        <v>118</v>
      </c>
      <c r="I612" t="b">
        <v>1</v>
      </c>
      <c r="J612" t="b">
        <v>0</v>
      </c>
      <c r="K612" t="b">
        <v>0</v>
      </c>
      <c r="L612" t="b">
        <v>0</v>
      </c>
      <c r="M612" t="b">
        <v>0</v>
      </c>
      <c r="N612">
        <f>IF(M612,1,0)</f>
        <v>0</v>
      </c>
    </row>
    <row r="613" spans="1:14" x14ac:dyDescent="0.25">
      <c r="A613" t="s">
        <v>77</v>
      </c>
      <c r="B613" t="s">
        <v>103</v>
      </c>
      <c r="C613" s="7">
        <v>45261</v>
      </c>
      <c r="D613" s="7">
        <v>45291</v>
      </c>
      <c r="E613" s="7">
        <v>45276</v>
      </c>
      <c r="F613">
        <v>1000</v>
      </c>
      <c r="H613" t="s">
        <v>118</v>
      </c>
      <c r="I613" t="b">
        <v>1</v>
      </c>
      <c r="J613" t="b">
        <v>0</v>
      </c>
      <c r="K613" t="b">
        <v>0</v>
      </c>
      <c r="L613" t="b">
        <v>0</v>
      </c>
      <c r="M613" t="b">
        <v>0</v>
      </c>
      <c r="N613">
        <f>IF(M613,1,0)</f>
        <v>0</v>
      </c>
    </row>
    <row r="614" spans="1:14" x14ac:dyDescent="0.25">
      <c r="A614" t="s">
        <v>77</v>
      </c>
      <c r="B614" t="s">
        <v>103</v>
      </c>
      <c r="C614" s="7">
        <v>45261</v>
      </c>
      <c r="D614" s="7">
        <v>45291</v>
      </c>
      <c r="E614" s="7">
        <v>45276</v>
      </c>
      <c r="F614">
        <v>130000</v>
      </c>
      <c r="H614" t="s">
        <v>118</v>
      </c>
      <c r="I614" t="b">
        <v>1</v>
      </c>
      <c r="J614" t="b">
        <v>0</v>
      </c>
      <c r="K614" t="b">
        <v>0</v>
      </c>
      <c r="L614" t="b">
        <v>0</v>
      </c>
      <c r="M614" t="b">
        <v>0</v>
      </c>
      <c r="N614">
        <f>IF(M614,1,0)</f>
        <v>0</v>
      </c>
    </row>
    <row r="615" spans="1:14" x14ac:dyDescent="0.25">
      <c r="A615" t="s">
        <v>77</v>
      </c>
      <c r="B615" t="s">
        <v>103</v>
      </c>
      <c r="C615" s="7">
        <v>45261</v>
      </c>
      <c r="D615" s="7">
        <v>45291</v>
      </c>
      <c r="E615" s="7">
        <v>45276</v>
      </c>
      <c r="F615">
        <v>2080</v>
      </c>
      <c r="H615" t="s">
        <v>118</v>
      </c>
      <c r="I615" t="b">
        <v>0</v>
      </c>
      <c r="J615" t="b">
        <v>1</v>
      </c>
      <c r="K615" t="b">
        <v>0</v>
      </c>
      <c r="L615" t="b">
        <v>0</v>
      </c>
      <c r="M615" t="b">
        <v>0</v>
      </c>
      <c r="N615">
        <f>IF(M615,1,0)</f>
        <v>0</v>
      </c>
    </row>
    <row r="616" spans="1:14" x14ac:dyDescent="0.25">
      <c r="A616" t="s">
        <v>78</v>
      </c>
      <c r="B616" t="s">
        <v>102</v>
      </c>
      <c r="C616" s="7">
        <v>45261</v>
      </c>
      <c r="D616" s="7">
        <v>45291</v>
      </c>
      <c r="E616" s="7">
        <v>45276</v>
      </c>
      <c r="F616">
        <v>2000</v>
      </c>
      <c r="H616" t="s">
        <v>118</v>
      </c>
      <c r="I616" t="b">
        <v>1</v>
      </c>
      <c r="J616" t="b">
        <v>0</v>
      </c>
      <c r="K616" t="b">
        <v>0</v>
      </c>
      <c r="L616" t="b">
        <v>0</v>
      </c>
      <c r="M616" t="b">
        <v>0</v>
      </c>
      <c r="N616">
        <f>IF(M616,1,0)</f>
        <v>0</v>
      </c>
    </row>
    <row r="617" spans="1:14" x14ac:dyDescent="0.25">
      <c r="A617" t="s">
        <v>78</v>
      </c>
      <c r="B617" t="s">
        <v>102</v>
      </c>
      <c r="C617" s="7">
        <v>45261</v>
      </c>
      <c r="D617" s="7">
        <v>45291</v>
      </c>
      <c r="E617" s="7">
        <v>45276</v>
      </c>
      <c r="F617">
        <v>700</v>
      </c>
      <c r="H617" t="s">
        <v>118</v>
      </c>
      <c r="I617" t="b">
        <v>1</v>
      </c>
      <c r="J617" t="b">
        <v>0</v>
      </c>
      <c r="K617" t="b">
        <v>0</v>
      </c>
      <c r="L617" t="b">
        <v>0</v>
      </c>
      <c r="M617" t="b">
        <v>0</v>
      </c>
      <c r="N617">
        <f>IF(M617,1,0)</f>
        <v>0</v>
      </c>
    </row>
    <row r="618" spans="1:14" x14ac:dyDescent="0.25">
      <c r="A618" t="s">
        <v>78</v>
      </c>
      <c r="B618" t="s">
        <v>102</v>
      </c>
      <c r="C618" s="7">
        <v>45261</v>
      </c>
      <c r="D618" s="7">
        <v>45291</v>
      </c>
      <c r="E618" s="7">
        <v>45276</v>
      </c>
      <c r="F618">
        <v>900</v>
      </c>
      <c r="H618" t="s">
        <v>118</v>
      </c>
      <c r="I618" t="b">
        <v>1</v>
      </c>
      <c r="J618" t="b">
        <v>0</v>
      </c>
      <c r="K618" t="b">
        <v>0</v>
      </c>
      <c r="L618" t="b">
        <v>0</v>
      </c>
      <c r="M618" t="b">
        <v>0</v>
      </c>
      <c r="N618">
        <f>IF(M618,1,0)</f>
        <v>0</v>
      </c>
    </row>
    <row r="619" spans="1:14" x14ac:dyDescent="0.25">
      <c r="A619" t="s">
        <v>78</v>
      </c>
      <c r="B619" t="s">
        <v>102</v>
      </c>
      <c r="C619" s="7">
        <v>45261</v>
      </c>
      <c r="D619" s="7">
        <v>45291</v>
      </c>
      <c r="E619" s="7">
        <v>45276</v>
      </c>
      <c r="F619">
        <v>600</v>
      </c>
      <c r="H619" t="s">
        <v>118</v>
      </c>
      <c r="I619" t="b">
        <v>1</v>
      </c>
      <c r="J619" t="b">
        <v>0</v>
      </c>
      <c r="K619" t="b">
        <v>0</v>
      </c>
      <c r="L619" t="b">
        <v>0</v>
      </c>
      <c r="M619" t="b">
        <v>0</v>
      </c>
      <c r="N619">
        <f>IF(M619,1,0)</f>
        <v>0</v>
      </c>
    </row>
    <row r="620" spans="1:14" x14ac:dyDescent="0.25">
      <c r="A620" t="s">
        <v>78</v>
      </c>
      <c r="B620" t="s">
        <v>102</v>
      </c>
      <c r="C620" s="7">
        <v>45261</v>
      </c>
      <c r="D620" s="7">
        <v>45291</v>
      </c>
      <c r="E620" s="7">
        <v>45276</v>
      </c>
      <c r="F620">
        <v>1750</v>
      </c>
      <c r="H620" t="s">
        <v>118</v>
      </c>
      <c r="I620" t="b">
        <v>1</v>
      </c>
      <c r="J620" t="b">
        <v>0</v>
      </c>
      <c r="K620" t="b">
        <v>0</v>
      </c>
      <c r="L620" t="b">
        <v>0</v>
      </c>
      <c r="M620" t="b">
        <v>0</v>
      </c>
      <c r="N620">
        <f>IF(M620,1,0)</f>
        <v>0</v>
      </c>
    </row>
    <row r="621" spans="1:14" x14ac:dyDescent="0.25">
      <c r="A621" t="s">
        <v>78</v>
      </c>
      <c r="B621" t="s">
        <v>102</v>
      </c>
      <c r="C621" s="7">
        <v>45261</v>
      </c>
      <c r="D621" s="7">
        <v>45291</v>
      </c>
      <c r="E621" s="7">
        <v>45276</v>
      </c>
      <c r="F621">
        <v>2500</v>
      </c>
      <c r="H621" t="s">
        <v>118</v>
      </c>
      <c r="I621" t="b">
        <v>1</v>
      </c>
      <c r="J621" t="b">
        <v>0</v>
      </c>
      <c r="K621" t="b">
        <v>0</v>
      </c>
      <c r="L621" t="b">
        <v>0</v>
      </c>
      <c r="M621" t="b">
        <v>0</v>
      </c>
      <c r="N621">
        <f>IF(M621,1,0)</f>
        <v>0</v>
      </c>
    </row>
    <row r="622" spans="1:14" x14ac:dyDescent="0.25">
      <c r="A622" t="s">
        <v>78</v>
      </c>
      <c r="B622" t="s">
        <v>102</v>
      </c>
      <c r="C622" s="7">
        <v>45261</v>
      </c>
      <c r="D622" s="7">
        <v>45291</v>
      </c>
      <c r="E622" s="7">
        <v>45276</v>
      </c>
      <c r="F622">
        <v>75000</v>
      </c>
      <c r="H622" t="s">
        <v>118</v>
      </c>
      <c r="I622" t="b">
        <v>1</v>
      </c>
      <c r="J622" t="b">
        <v>0</v>
      </c>
      <c r="K622" t="b">
        <v>0</v>
      </c>
      <c r="L622" t="b">
        <v>0</v>
      </c>
      <c r="M622" t="b">
        <v>0</v>
      </c>
      <c r="N622">
        <f>IF(M622,1,0)</f>
        <v>0</v>
      </c>
    </row>
    <row r="623" spans="1:14" x14ac:dyDescent="0.25">
      <c r="A623" t="s">
        <v>80</v>
      </c>
      <c r="B623" t="s">
        <v>103</v>
      </c>
      <c r="C623" s="7">
        <v>45231</v>
      </c>
      <c r="D623" s="7">
        <v>45322</v>
      </c>
      <c r="E623" s="7">
        <v>45276.5</v>
      </c>
      <c r="F623">
        <v>1941.75</v>
      </c>
      <c r="H623" t="s">
        <v>118</v>
      </c>
      <c r="I623" t="b">
        <v>1</v>
      </c>
      <c r="J623" t="b">
        <v>0</v>
      </c>
      <c r="K623" t="b">
        <v>0</v>
      </c>
      <c r="L623" t="b">
        <v>0</v>
      </c>
      <c r="M623" t="b">
        <v>0</v>
      </c>
      <c r="N623">
        <f>IF(M623,1,0)</f>
        <v>0</v>
      </c>
    </row>
    <row r="624" spans="1:14" x14ac:dyDescent="0.25">
      <c r="A624" t="s">
        <v>80</v>
      </c>
      <c r="B624" t="s">
        <v>103</v>
      </c>
      <c r="C624" s="7">
        <v>45231</v>
      </c>
      <c r="D624" s="7">
        <v>45322</v>
      </c>
      <c r="E624" s="7">
        <v>45276.5</v>
      </c>
      <c r="F624">
        <v>3397.35</v>
      </c>
      <c r="H624" t="s">
        <v>118</v>
      </c>
      <c r="I624" t="b">
        <v>1</v>
      </c>
      <c r="J624" t="b">
        <v>0</v>
      </c>
      <c r="K624" t="b">
        <v>0</v>
      </c>
      <c r="L624" t="b">
        <v>0</v>
      </c>
      <c r="M624" t="b">
        <v>0</v>
      </c>
      <c r="N624">
        <f>IF(M624,1,0)</f>
        <v>0</v>
      </c>
    </row>
    <row r="625" spans="1:14" x14ac:dyDescent="0.25">
      <c r="A625" t="s">
        <v>80</v>
      </c>
      <c r="B625" t="s">
        <v>103</v>
      </c>
      <c r="C625" s="7">
        <v>45231</v>
      </c>
      <c r="D625" s="7">
        <v>45322</v>
      </c>
      <c r="E625" s="7">
        <v>45276.5</v>
      </c>
      <c r="F625">
        <v>2500</v>
      </c>
      <c r="H625" t="s">
        <v>118</v>
      </c>
      <c r="I625" t="b">
        <v>0</v>
      </c>
      <c r="J625" t="b">
        <v>1</v>
      </c>
      <c r="K625" t="b">
        <v>0</v>
      </c>
      <c r="L625" t="b">
        <v>0</v>
      </c>
      <c r="M625" t="b">
        <v>0</v>
      </c>
      <c r="N625">
        <f>IF(M625,1,0)</f>
        <v>0</v>
      </c>
    </row>
    <row r="626" spans="1:14" x14ac:dyDescent="0.25">
      <c r="A626" t="s">
        <v>81</v>
      </c>
      <c r="B626" t="s">
        <v>103</v>
      </c>
      <c r="C626" s="7">
        <v>45231</v>
      </c>
      <c r="D626" s="7">
        <v>45322</v>
      </c>
      <c r="E626" s="7">
        <v>45276.5</v>
      </c>
      <c r="F626">
        <v>2500</v>
      </c>
      <c r="H626" t="s">
        <v>118</v>
      </c>
      <c r="I626" t="b">
        <v>1</v>
      </c>
      <c r="J626" t="b">
        <v>0</v>
      </c>
      <c r="K626" t="b">
        <v>0</v>
      </c>
      <c r="L626" t="b">
        <v>0</v>
      </c>
      <c r="M626" t="b">
        <v>0</v>
      </c>
      <c r="N626">
        <f>IF(M626,1,0)</f>
        <v>0</v>
      </c>
    </row>
    <row r="627" spans="1:14" x14ac:dyDescent="0.25">
      <c r="A627" t="s">
        <v>89</v>
      </c>
      <c r="B627" t="s">
        <v>103</v>
      </c>
      <c r="C627" s="7">
        <v>45108</v>
      </c>
      <c r="D627" s="7">
        <v>45473</v>
      </c>
      <c r="E627" s="7">
        <v>45290.5</v>
      </c>
      <c r="F627">
        <v>4916.666666666667</v>
      </c>
      <c r="H627" t="s">
        <v>118</v>
      </c>
      <c r="I627" t="b">
        <v>1</v>
      </c>
      <c r="J627" t="b">
        <v>0</v>
      </c>
      <c r="K627" t="b">
        <v>1</v>
      </c>
      <c r="L627" t="b">
        <v>0</v>
      </c>
      <c r="M627" t="b">
        <v>1</v>
      </c>
      <c r="N627">
        <f>IF(M627,1,0)</f>
        <v>1</v>
      </c>
    </row>
    <row r="628" spans="1:14" x14ac:dyDescent="0.25">
      <c r="A628" t="s">
        <v>89</v>
      </c>
      <c r="B628" t="s">
        <v>103</v>
      </c>
      <c r="C628" s="7">
        <v>45108</v>
      </c>
      <c r="D628" s="7">
        <v>45473</v>
      </c>
      <c r="E628" s="7">
        <v>45290.5</v>
      </c>
      <c r="F628">
        <v>4255.666666666667</v>
      </c>
      <c r="H628" t="s">
        <v>118</v>
      </c>
      <c r="I628" t="b">
        <v>1</v>
      </c>
      <c r="J628" t="b">
        <v>0</v>
      </c>
      <c r="K628" t="b">
        <v>1</v>
      </c>
      <c r="L628" t="b">
        <v>0</v>
      </c>
      <c r="M628" t="b">
        <v>1</v>
      </c>
      <c r="N628">
        <f>IF(M628,1,0)</f>
        <v>1</v>
      </c>
    </row>
    <row r="629" spans="1:14" x14ac:dyDescent="0.25">
      <c r="A629" t="s">
        <v>88</v>
      </c>
      <c r="B629" t="s">
        <v>102</v>
      </c>
      <c r="C629" s="7">
        <v>45108</v>
      </c>
      <c r="D629" s="7">
        <v>45473</v>
      </c>
      <c r="E629" s="7">
        <v>45290.5</v>
      </c>
      <c r="F629">
        <v>4189.8499999999995</v>
      </c>
      <c r="H629" t="s">
        <v>118</v>
      </c>
      <c r="I629" t="b">
        <v>1</v>
      </c>
      <c r="J629" t="b">
        <v>0</v>
      </c>
      <c r="K629" t="b">
        <v>1</v>
      </c>
      <c r="L629" t="b">
        <v>0</v>
      </c>
      <c r="M629" t="b">
        <v>1</v>
      </c>
      <c r="N629">
        <f>IF(M629,1,0)</f>
        <v>1</v>
      </c>
    </row>
    <row r="630" spans="1:14" x14ac:dyDescent="0.25">
      <c r="A630" t="s">
        <v>88</v>
      </c>
      <c r="B630" t="s">
        <v>102</v>
      </c>
      <c r="C630" s="7">
        <v>45108</v>
      </c>
      <c r="D630" s="7">
        <v>45473</v>
      </c>
      <c r="E630" s="7">
        <v>45290.5</v>
      </c>
      <c r="F630">
        <v>1333.333333333333</v>
      </c>
      <c r="H630" t="s">
        <v>118</v>
      </c>
      <c r="I630" t="b">
        <v>1</v>
      </c>
      <c r="J630" t="b">
        <v>0</v>
      </c>
      <c r="K630" t="b">
        <v>1</v>
      </c>
      <c r="L630" t="b">
        <v>0</v>
      </c>
      <c r="M630" t="b">
        <v>1</v>
      </c>
      <c r="N630">
        <f>IF(M630,1,0)</f>
        <v>1</v>
      </c>
    </row>
    <row r="631" spans="1:14" x14ac:dyDescent="0.25">
      <c r="A631" t="s">
        <v>88</v>
      </c>
      <c r="B631" t="s">
        <v>102</v>
      </c>
      <c r="C631" s="7">
        <v>45108</v>
      </c>
      <c r="D631" s="7">
        <v>45473</v>
      </c>
      <c r="E631" s="7">
        <v>45290.5</v>
      </c>
      <c r="F631">
        <v>250</v>
      </c>
      <c r="H631" t="s">
        <v>118</v>
      </c>
      <c r="I631" t="b">
        <v>1</v>
      </c>
      <c r="J631" t="b">
        <v>0</v>
      </c>
      <c r="K631" t="b">
        <v>1</v>
      </c>
      <c r="L631" t="b">
        <v>0</v>
      </c>
      <c r="M631" t="b">
        <v>1</v>
      </c>
      <c r="N631">
        <f>IF(M631,1,0)</f>
        <v>1</v>
      </c>
    </row>
    <row r="632" spans="1:14" x14ac:dyDescent="0.25">
      <c r="A632" t="s">
        <v>88</v>
      </c>
      <c r="B632" t="s">
        <v>102</v>
      </c>
      <c r="C632" s="7">
        <v>45108</v>
      </c>
      <c r="D632" s="7">
        <v>45473</v>
      </c>
      <c r="E632" s="7">
        <v>45290.5</v>
      </c>
      <c r="F632">
        <v>250</v>
      </c>
      <c r="H632" t="s">
        <v>118</v>
      </c>
      <c r="I632" t="b">
        <v>1</v>
      </c>
      <c r="J632" t="b">
        <v>0</v>
      </c>
      <c r="K632" t="b">
        <v>1</v>
      </c>
      <c r="L632" t="b">
        <v>0</v>
      </c>
      <c r="M632" t="b">
        <v>1</v>
      </c>
      <c r="N632">
        <f>IF(M632,1,0)</f>
        <v>1</v>
      </c>
    </row>
    <row r="633" spans="1:14" x14ac:dyDescent="0.25">
      <c r="A633" t="s">
        <v>88</v>
      </c>
      <c r="B633" t="s">
        <v>102</v>
      </c>
      <c r="C633" s="7">
        <v>45108</v>
      </c>
      <c r="D633" s="7">
        <v>45473</v>
      </c>
      <c r="E633" s="7">
        <v>45290.5</v>
      </c>
      <c r="F633">
        <v>2500</v>
      </c>
      <c r="H633" t="s">
        <v>118</v>
      </c>
      <c r="I633" t="b">
        <v>0</v>
      </c>
      <c r="J633" t="b">
        <v>1</v>
      </c>
      <c r="K633" t="b">
        <v>0</v>
      </c>
      <c r="L633" t="b">
        <v>0</v>
      </c>
      <c r="M633" t="b">
        <v>0</v>
      </c>
      <c r="N633">
        <f>IF(M633,1,0)</f>
        <v>0</v>
      </c>
    </row>
    <row r="634" spans="1:14" x14ac:dyDescent="0.25">
      <c r="A634" t="s">
        <v>81</v>
      </c>
      <c r="B634" t="s">
        <v>103</v>
      </c>
      <c r="C634" s="7">
        <v>45260</v>
      </c>
      <c r="D634" s="7">
        <v>45322</v>
      </c>
      <c r="E634" s="7">
        <v>45291</v>
      </c>
      <c r="F634">
        <v>18000</v>
      </c>
      <c r="H634" t="s">
        <v>118</v>
      </c>
      <c r="I634" t="b">
        <v>1</v>
      </c>
      <c r="J634" t="b">
        <v>0</v>
      </c>
      <c r="K634" t="b">
        <v>0</v>
      </c>
      <c r="L634" t="b">
        <v>0</v>
      </c>
      <c r="M634" t="b">
        <v>0</v>
      </c>
      <c r="N634">
        <f>IF(M634,1,0)</f>
        <v>0</v>
      </c>
    </row>
    <row r="635" spans="1:14" x14ac:dyDescent="0.25">
      <c r="A635" t="s">
        <v>81</v>
      </c>
      <c r="B635" t="s">
        <v>104</v>
      </c>
      <c r="C635" s="7">
        <v>45231</v>
      </c>
      <c r="D635" s="7">
        <v>45351</v>
      </c>
      <c r="E635" s="7">
        <v>45291</v>
      </c>
      <c r="F635">
        <v>1125</v>
      </c>
      <c r="H635" t="s">
        <v>118</v>
      </c>
      <c r="I635" t="b">
        <v>1</v>
      </c>
      <c r="J635" t="b">
        <v>0</v>
      </c>
      <c r="K635" t="b">
        <v>0</v>
      </c>
      <c r="L635" t="b">
        <v>0</v>
      </c>
      <c r="M635" t="b">
        <v>0</v>
      </c>
      <c r="N635">
        <f>IF(M635,1,0)</f>
        <v>0</v>
      </c>
    </row>
    <row r="636" spans="1:14" x14ac:dyDescent="0.25">
      <c r="A636" t="s">
        <v>81</v>
      </c>
      <c r="B636" t="s">
        <v>104</v>
      </c>
      <c r="C636" s="7">
        <v>45200</v>
      </c>
      <c r="D636" s="7">
        <v>45382</v>
      </c>
      <c r="E636" s="7">
        <v>45291</v>
      </c>
      <c r="F636">
        <v>2500</v>
      </c>
      <c r="H636" t="s">
        <v>118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>
        <f>IF(M636,1,0)</f>
        <v>0</v>
      </c>
    </row>
    <row r="637" spans="1:14" x14ac:dyDescent="0.25">
      <c r="A637" t="s">
        <v>81</v>
      </c>
      <c r="B637" t="s">
        <v>104</v>
      </c>
      <c r="C637" s="7">
        <v>45200</v>
      </c>
      <c r="D637" s="7">
        <v>45382</v>
      </c>
      <c r="E637" s="7">
        <v>45291</v>
      </c>
      <c r="F637">
        <v>166.66666666666671</v>
      </c>
      <c r="H637" t="s">
        <v>118</v>
      </c>
      <c r="I637" t="b">
        <v>1</v>
      </c>
      <c r="J637" t="b">
        <v>0</v>
      </c>
      <c r="K637" t="b">
        <v>0</v>
      </c>
      <c r="L637" t="b">
        <v>0</v>
      </c>
      <c r="M637" t="b">
        <v>0</v>
      </c>
      <c r="N637">
        <f>IF(M637,1,0)</f>
        <v>0</v>
      </c>
    </row>
    <row r="638" spans="1:14" x14ac:dyDescent="0.25">
      <c r="A638" t="s">
        <v>81</v>
      </c>
      <c r="B638" t="s">
        <v>104</v>
      </c>
      <c r="C638" s="7">
        <v>45261</v>
      </c>
      <c r="D638" s="7">
        <v>45351</v>
      </c>
      <c r="E638" s="7">
        <v>45306</v>
      </c>
      <c r="F638">
        <v>2500</v>
      </c>
      <c r="H638" t="s">
        <v>118</v>
      </c>
      <c r="I638" t="b">
        <v>1</v>
      </c>
      <c r="J638" t="b">
        <v>0</v>
      </c>
      <c r="K638" t="b">
        <v>0</v>
      </c>
      <c r="L638" t="b">
        <v>0</v>
      </c>
      <c r="M638" t="b">
        <v>0</v>
      </c>
      <c r="N638">
        <f>IF(M638,1,0)</f>
        <v>0</v>
      </c>
    </row>
    <row r="639" spans="1:14" x14ac:dyDescent="0.25">
      <c r="A639" t="s">
        <v>81</v>
      </c>
      <c r="B639" t="s">
        <v>103</v>
      </c>
      <c r="C639" s="7">
        <v>45292</v>
      </c>
      <c r="D639" s="7">
        <v>45322</v>
      </c>
      <c r="E639" s="7">
        <v>45307</v>
      </c>
      <c r="F639">
        <v>2120</v>
      </c>
      <c r="H639" t="s">
        <v>118</v>
      </c>
      <c r="I639" t="b">
        <v>0</v>
      </c>
      <c r="J639" t="b">
        <v>1</v>
      </c>
      <c r="K639" t="b">
        <v>0</v>
      </c>
      <c r="L639" t="b">
        <v>0</v>
      </c>
      <c r="M639" t="b">
        <v>0</v>
      </c>
      <c r="N639">
        <f>IF(M639,1,0)</f>
        <v>0</v>
      </c>
    </row>
    <row r="640" spans="1:14" x14ac:dyDescent="0.25">
      <c r="A640" t="s">
        <v>81</v>
      </c>
      <c r="B640" t="s">
        <v>104</v>
      </c>
      <c r="C640" s="7">
        <v>45292</v>
      </c>
      <c r="D640" s="7">
        <v>45322</v>
      </c>
      <c r="E640" s="7">
        <v>45307</v>
      </c>
      <c r="F640">
        <v>700</v>
      </c>
      <c r="H640" t="s">
        <v>118</v>
      </c>
      <c r="I640" t="b">
        <v>1</v>
      </c>
      <c r="J640" t="b">
        <v>0</v>
      </c>
      <c r="K640" t="b">
        <v>0</v>
      </c>
      <c r="L640" t="b">
        <v>0</v>
      </c>
      <c r="M640" t="b">
        <v>0</v>
      </c>
      <c r="N640">
        <f>IF(M640,1,0)</f>
        <v>0</v>
      </c>
    </row>
    <row r="641" spans="1:14" x14ac:dyDescent="0.25">
      <c r="A641" t="s">
        <v>81</v>
      </c>
      <c r="B641" t="s">
        <v>104</v>
      </c>
      <c r="C641" s="7">
        <v>45292</v>
      </c>
      <c r="D641" s="7">
        <v>45322</v>
      </c>
      <c r="E641" s="7">
        <v>45307</v>
      </c>
      <c r="F641">
        <v>900</v>
      </c>
      <c r="H641" t="s">
        <v>118</v>
      </c>
      <c r="I641" t="b">
        <v>1</v>
      </c>
      <c r="J641" t="b">
        <v>0</v>
      </c>
      <c r="K641" t="b">
        <v>0</v>
      </c>
      <c r="L641" t="b">
        <v>0</v>
      </c>
      <c r="M641" t="b">
        <v>0</v>
      </c>
      <c r="N641">
        <f>IF(M641,1,0)</f>
        <v>0</v>
      </c>
    </row>
    <row r="642" spans="1:14" x14ac:dyDescent="0.25">
      <c r="A642" t="s">
        <v>81</v>
      </c>
      <c r="B642" t="s">
        <v>104</v>
      </c>
      <c r="C642" s="7">
        <v>45292</v>
      </c>
      <c r="D642" s="7">
        <v>45322</v>
      </c>
      <c r="E642" s="7">
        <v>45307</v>
      </c>
      <c r="F642">
        <v>600</v>
      </c>
      <c r="H642" t="s">
        <v>118</v>
      </c>
      <c r="I642" t="b">
        <v>1</v>
      </c>
      <c r="J642" t="b">
        <v>0</v>
      </c>
      <c r="K642" t="b">
        <v>0</v>
      </c>
      <c r="L642" t="b">
        <v>0</v>
      </c>
      <c r="M642" t="b">
        <v>0</v>
      </c>
      <c r="N642">
        <f>IF(M642,1,0)</f>
        <v>0</v>
      </c>
    </row>
    <row r="643" spans="1:14" x14ac:dyDescent="0.25">
      <c r="A643" t="s">
        <v>81</v>
      </c>
      <c r="B643" t="s">
        <v>104</v>
      </c>
      <c r="C643" s="7">
        <v>45292</v>
      </c>
      <c r="D643" s="7">
        <v>45322</v>
      </c>
      <c r="E643" s="7">
        <v>45307</v>
      </c>
      <c r="F643">
        <v>1750</v>
      </c>
      <c r="H643" t="s">
        <v>118</v>
      </c>
      <c r="I643" t="b">
        <v>1</v>
      </c>
      <c r="J643" t="b">
        <v>0</v>
      </c>
      <c r="K643" t="b">
        <v>0</v>
      </c>
      <c r="L643" t="b">
        <v>0</v>
      </c>
      <c r="M643" t="b">
        <v>0</v>
      </c>
      <c r="N643">
        <f>IF(M643,1,0)</f>
        <v>0</v>
      </c>
    </row>
    <row r="644" spans="1:14" x14ac:dyDescent="0.25">
      <c r="A644" t="s">
        <v>81</v>
      </c>
      <c r="B644" t="s">
        <v>104</v>
      </c>
      <c r="C644" s="7">
        <v>45292</v>
      </c>
      <c r="D644" s="7">
        <v>45322</v>
      </c>
      <c r="E644" s="7">
        <v>45307</v>
      </c>
      <c r="F644">
        <v>2500</v>
      </c>
      <c r="H644" t="s">
        <v>118</v>
      </c>
      <c r="I644" t="b">
        <v>1</v>
      </c>
      <c r="J644" t="b">
        <v>0</v>
      </c>
      <c r="K644" t="b">
        <v>0</v>
      </c>
      <c r="L644" t="b">
        <v>0</v>
      </c>
      <c r="M644" t="b">
        <v>0</v>
      </c>
      <c r="N644">
        <f>IF(M644,1,0)</f>
        <v>0</v>
      </c>
    </row>
    <row r="645" spans="1:14" x14ac:dyDescent="0.25">
      <c r="A645" t="s">
        <v>81</v>
      </c>
      <c r="B645" t="s">
        <v>104</v>
      </c>
      <c r="C645" s="7">
        <v>45292</v>
      </c>
      <c r="D645" s="7">
        <v>45322</v>
      </c>
      <c r="E645" s="7">
        <v>45307</v>
      </c>
      <c r="F645">
        <v>1721.4</v>
      </c>
      <c r="H645" t="s">
        <v>118</v>
      </c>
      <c r="I645" t="b">
        <v>1</v>
      </c>
      <c r="J645" t="b">
        <v>0</v>
      </c>
      <c r="K645" t="b">
        <v>0</v>
      </c>
      <c r="L645" t="b">
        <v>0</v>
      </c>
      <c r="M645" t="b">
        <v>0</v>
      </c>
      <c r="N645">
        <f>IF(M645,1,0)</f>
        <v>0</v>
      </c>
    </row>
    <row r="646" spans="1:14" x14ac:dyDescent="0.25">
      <c r="A646" t="s">
        <v>90</v>
      </c>
      <c r="B646" t="s">
        <v>104</v>
      </c>
      <c r="C646" s="7">
        <v>45139</v>
      </c>
      <c r="D646" s="7">
        <v>45504</v>
      </c>
      <c r="E646" s="7">
        <v>45321.5</v>
      </c>
      <c r="F646">
        <v>2633.333333333333</v>
      </c>
      <c r="H646" t="s">
        <v>118</v>
      </c>
      <c r="I646" t="b">
        <v>1</v>
      </c>
      <c r="J646" t="b">
        <v>0</v>
      </c>
      <c r="K646" t="b">
        <v>1</v>
      </c>
      <c r="L646" t="b">
        <v>0</v>
      </c>
      <c r="M646" t="b">
        <v>1</v>
      </c>
      <c r="N646">
        <f>IF(M646,1,0)</f>
        <v>1</v>
      </c>
    </row>
    <row r="647" spans="1:14" x14ac:dyDescent="0.25">
      <c r="A647" t="s">
        <v>90</v>
      </c>
      <c r="B647" t="s">
        <v>104</v>
      </c>
      <c r="C647" s="7">
        <v>45139</v>
      </c>
      <c r="D647" s="7">
        <v>45504</v>
      </c>
      <c r="E647" s="7">
        <v>45321.5</v>
      </c>
      <c r="F647">
        <v>4750</v>
      </c>
      <c r="H647" t="s">
        <v>118</v>
      </c>
      <c r="I647" t="b">
        <v>0</v>
      </c>
      <c r="J647" t="b">
        <v>1</v>
      </c>
      <c r="K647" t="b">
        <v>0</v>
      </c>
      <c r="L647" t="b">
        <v>0</v>
      </c>
      <c r="M647" t="b">
        <v>0</v>
      </c>
      <c r="N647">
        <f>IF(M647,1,0)</f>
        <v>0</v>
      </c>
    </row>
    <row r="648" spans="1:14" x14ac:dyDescent="0.25">
      <c r="A648" t="s">
        <v>91</v>
      </c>
      <c r="B648" t="s">
        <v>104</v>
      </c>
      <c r="C648" s="7">
        <v>45139</v>
      </c>
      <c r="D648" s="7">
        <v>45504</v>
      </c>
      <c r="E648" s="7">
        <v>45321.5</v>
      </c>
      <c r="F648">
        <v>451.38916666666671</v>
      </c>
      <c r="H648" t="s">
        <v>118</v>
      </c>
      <c r="I648" t="b">
        <v>0</v>
      </c>
      <c r="J648" t="b">
        <v>1</v>
      </c>
      <c r="K648" t="b">
        <v>0</v>
      </c>
      <c r="L648" t="b">
        <v>0</v>
      </c>
      <c r="M648" t="b">
        <v>0</v>
      </c>
      <c r="N648">
        <f>IF(M648,1,0)</f>
        <v>0</v>
      </c>
    </row>
    <row r="649" spans="1:14" x14ac:dyDescent="0.25">
      <c r="A649" t="s">
        <v>93</v>
      </c>
      <c r="B649" t="s">
        <v>103</v>
      </c>
      <c r="C649" s="7">
        <v>45108</v>
      </c>
      <c r="D649" s="7">
        <v>45565</v>
      </c>
      <c r="E649" s="7">
        <v>45336.5</v>
      </c>
      <c r="F649">
        <v>2333.333333333333</v>
      </c>
      <c r="H649" t="s">
        <v>118</v>
      </c>
      <c r="I649" t="b">
        <v>1</v>
      </c>
      <c r="J649" t="b">
        <v>0</v>
      </c>
      <c r="K649" t="b">
        <v>1</v>
      </c>
      <c r="L649" t="b">
        <v>0</v>
      </c>
      <c r="M649" t="b">
        <v>1</v>
      </c>
      <c r="N649">
        <f>IF(M649,1,0)</f>
        <v>1</v>
      </c>
    </row>
    <row r="650" spans="1:14" x14ac:dyDescent="0.25">
      <c r="A650" t="s">
        <v>92</v>
      </c>
      <c r="B650" t="s">
        <v>104</v>
      </c>
      <c r="C650" s="7">
        <v>45108</v>
      </c>
      <c r="D650" s="7">
        <v>45565</v>
      </c>
      <c r="E650" s="7">
        <v>45336.5</v>
      </c>
      <c r="F650">
        <v>400</v>
      </c>
      <c r="H650" t="s">
        <v>118</v>
      </c>
      <c r="I650" t="b">
        <v>0</v>
      </c>
      <c r="J650" t="b">
        <v>1</v>
      </c>
      <c r="K650" t="b">
        <v>0</v>
      </c>
      <c r="L650" t="b">
        <v>0</v>
      </c>
      <c r="M650" t="b">
        <v>0</v>
      </c>
      <c r="N650">
        <f>IF(M650,1,0)</f>
        <v>0</v>
      </c>
    </row>
    <row r="651" spans="1:14" x14ac:dyDescent="0.25">
      <c r="A651" t="s">
        <v>82</v>
      </c>
      <c r="B651" t="s">
        <v>103</v>
      </c>
      <c r="C651" s="7">
        <v>45292</v>
      </c>
      <c r="D651" s="7">
        <v>45382</v>
      </c>
      <c r="E651" s="7">
        <v>45337</v>
      </c>
      <c r="F651">
        <v>2096.293333333334</v>
      </c>
      <c r="H651" t="s">
        <v>118</v>
      </c>
      <c r="I651" t="b">
        <v>0</v>
      </c>
      <c r="J651" t="b">
        <v>1</v>
      </c>
      <c r="K651" t="b">
        <v>0</v>
      </c>
      <c r="L651" t="b">
        <v>0</v>
      </c>
      <c r="M651" t="b">
        <v>0</v>
      </c>
      <c r="N651">
        <f>IF(M651,1,0)</f>
        <v>0</v>
      </c>
    </row>
    <row r="652" spans="1:14" x14ac:dyDescent="0.25">
      <c r="A652" t="s">
        <v>81</v>
      </c>
      <c r="B652" t="s">
        <v>104</v>
      </c>
      <c r="C652" s="7">
        <v>45292</v>
      </c>
      <c r="D652" s="7">
        <v>45382</v>
      </c>
      <c r="E652" s="7">
        <v>45337</v>
      </c>
      <c r="F652">
        <v>2500</v>
      </c>
      <c r="H652" t="s">
        <v>118</v>
      </c>
      <c r="I652" t="b">
        <v>1</v>
      </c>
      <c r="J652" t="b">
        <v>0</v>
      </c>
      <c r="K652" t="b">
        <v>0</v>
      </c>
      <c r="L652" t="b">
        <v>0</v>
      </c>
      <c r="M652" t="b">
        <v>0</v>
      </c>
      <c r="N652">
        <f>IF(M652,1,0)</f>
        <v>0</v>
      </c>
    </row>
    <row r="653" spans="1:14" x14ac:dyDescent="0.25">
      <c r="A653" t="s">
        <v>81</v>
      </c>
      <c r="B653" t="s">
        <v>104</v>
      </c>
      <c r="C653" s="7">
        <v>45292</v>
      </c>
      <c r="D653" s="7">
        <v>45382</v>
      </c>
      <c r="E653" s="7">
        <v>45337</v>
      </c>
      <c r="F653">
        <v>10833.33333333333</v>
      </c>
      <c r="H653" t="s">
        <v>118</v>
      </c>
      <c r="I653" t="b">
        <v>1</v>
      </c>
      <c r="J653" t="b">
        <v>0</v>
      </c>
      <c r="K653" t="b">
        <v>0</v>
      </c>
      <c r="L653" t="b">
        <v>0</v>
      </c>
      <c r="M653" t="b">
        <v>0</v>
      </c>
      <c r="N653">
        <f>IF(M653,1,0)</f>
        <v>0</v>
      </c>
    </row>
    <row r="654" spans="1:14" x14ac:dyDescent="0.25">
      <c r="A654" t="s">
        <v>81</v>
      </c>
      <c r="B654" t="s">
        <v>104</v>
      </c>
      <c r="C654" s="7">
        <v>45292</v>
      </c>
      <c r="D654" s="7">
        <v>45382</v>
      </c>
      <c r="E654" s="7">
        <v>45337</v>
      </c>
      <c r="F654">
        <v>3412.5</v>
      </c>
      <c r="H654" t="s">
        <v>118</v>
      </c>
      <c r="I654" t="b">
        <v>1</v>
      </c>
      <c r="J654" t="b">
        <v>0</v>
      </c>
      <c r="K654" t="b">
        <v>0</v>
      </c>
      <c r="L654" t="b">
        <v>0</v>
      </c>
      <c r="M654" t="b">
        <v>0</v>
      </c>
      <c r="N654">
        <f>IF(M654,1,0)</f>
        <v>0</v>
      </c>
    </row>
    <row r="655" spans="1:14" x14ac:dyDescent="0.25">
      <c r="A655" t="s">
        <v>81</v>
      </c>
      <c r="B655" t="s">
        <v>104</v>
      </c>
      <c r="C655" s="7">
        <v>45292</v>
      </c>
      <c r="D655" s="7">
        <v>45382</v>
      </c>
      <c r="E655" s="7">
        <v>45337</v>
      </c>
      <c r="F655">
        <v>2250</v>
      </c>
      <c r="H655" t="s">
        <v>118</v>
      </c>
      <c r="I655" t="b">
        <v>1</v>
      </c>
      <c r="J655" t="b">
        <v>0</v>
      </c>
      <c r="K655" t="b">
        <v>0</v>
      </c>
      <c r="L655" t="b">
        <v>0</v>
      </c>
      <c r="M655" t="b">
        <v>0</v>
      </c>
      <c r="N655">
        <f>IF(M655,1,0)</f>
        <v>0</v>
      </c>
    </row>
    <row r="656" spans="1:14" x14ac:dyDescent="0.25">
      <c r="A656" t="s">
        <v>81</v>
      </c>
      <c r="B656" t="s">
        <v>104</v>
      </c>
      <c r="C656" s="7">
        <v>45292</v>
      </c>
      <c r="D656" s="7">
        <v>45382</v>
      </c>
      <c r="E656" s="7">
        <v>45337</v>
      </c>
      <c r="F656">
        <v>791.66666666666663</v>
      </c>
      <c r="H656" t="s">
        <v>118</v>
      </c>
      <c r="I656" t="b">
        <v>1</v>
      </c>
      <c r="J656" t="b">
        <v>0</v>
      </c>
      <c r="K656" t="b">
        <v>0</v>
      </c>
      <c r="L656" t="b">
        <v>0</v>
      </c>
      <c r="M656" t="b">
        <v>0</v>
      </c>
      <c r="N656">
        <f>IF(M656,1,0)</f>
        <v>0</v>
      </c>
    </row>
    <row r="657" spans="1:14" x14ac:dyDescent="0.25">
      <c r="A657" t="s">
        <v>81</v>
      </c>
      <c r="B657" t="s">
        <v>104</v>
      </c>
      <c r="C657" s="7">
        <v>45292</v>
      </c>
      <c r="D657" s="7">
        <v>45382</v>
      </c>
      <c r="E657" s="7">
        <v>45337</v>
      </c>
      <c r="F657">
        <v>4557.666666666667</v>
      </c>
      <c r="H657" t="s">
        <v>118</v>
      </c>
      <c r="I657" t="b">
        <v>1</v>
      </c>
      <c r="J657" t="b">
        <v>0</v>
      </c>
      <c r="K657" t="b">
        <v>0</v>
      </c>
      <c r="L657" t="b">
        <v>0</v>
      </c>
      <c r="M657" t="b">
        <v>0</v>
      </c>
      <c r="N657">
        <f>IF(M657,1,0)</f>
        <v>0</v>
      </c>
    </row>
    <row r="658" spans="1:14" x14ac:dyDescent="0.25">
      <c r="A658" t="s">
        <v>81</v>
      </c>
      <c r="B658" t="s">
        <v>104</v>
      </c>
      <c r="C658" s="7">
        <v>45292</v>
      </c>
      <c r="D658" s="7">
        <v>45382</v>
      </c>
      <c r="E658" s="7">
        <v>45337</v>
      </c>
      <c r="F658">
        <v>5691.96</v>
      </c>
      <c r="H658" t="s">
        <v>118</v>
      </c>
      <c r="I658" t="b">
        <v>0</v>
      </c>
      <c r="J658" t="b">
        <v>1</v>
      </c>
      <c r="K658" t="b">
        <v>0</v>
      </c>
      <c r="L658" t="b">
        <v>0</v>
      </c>
      <c r="M658" t="b">
        <v>0</v>
      </c>
      <c r="N658">
        <f>IF(M658,1,0)</f>
        <v>0</v>
      </c>
    </row>
    <row r="659" spans="1:14" x14ac:dyDescent="0.25">
      <c r="A659" t="s">
        <v>81</v>
      </c>
      <c r="B659" t="s">
        <v>101</v>
      </c>
      <c r="C659" s="7">
        <v>45292</v>
      </c>
      <c r="D659" s="7">
        <v>45382</v>
      </c>
      <c r="E659" s="7">
        <v>45337</v>
      </c>
      <c r="F659">
        <v>1250</v>
      </c>
      <c r="H659" t="s">
        <v>118</v>
      </c>
      <c r="I659" t="b">
        <v>1</v>
      </c>
      <c r="J659" t="b">
        <v>0</v>
      </c>
      <c r="K659" t="b">
        <v>0</v>
      </c>
      <c r="L659" t="b">
        <v>0</v>
      </c>
      <c r="M659" t="b">
        <v>0</v>
      </c>
      <c r="N659">
        <f>IF(M659,1,0)</f>
        <v>0</v>
      </c>
    </row>
    <row r="660" spans="1:14" x14ac:dyDescent="0.25">
      <c r="A660" t="s">
        <v>81</v>
      </c>
      <c r="B660" t="s">
        <v>101</v>
      </c>
      <c r="C660" s="7">
        <v>45292</v>
      </c>
      <c r="D660" s="7">
        <v>45382</v>
      </c>
      <c r="E660" s="7">
        <v>45337</v>
      </c>
      <c r="F660">
        <v>900</v>
      </c>
      <c r="H660" t="s">
        <v>118</v>
      </c>
      <c r="I660" t="b">
        <v>1</v>
      </c>
      <c r="J660" t="b">
        <v>0</v>
      </c>
      <c r="K660" t="b">
        <v>0</v>
      </c>
      <c r="L660" t="b">
        <v>0</v>
      </c>
      <c r="M660" t="b">
        <v>0</v>
      </c>
      <c r="N660">
        <f>IF(M660,1,0)</f>
        <v>0</v>
      </c>
    </row>
    <row r="661" spans="1:14" x14ac:dyDescent="0.25">
      <c r="A661" t="s">
        <v>81</v>
      </c>
      <c r="B661" t="s">
        <v>101</v>
      </c>
      <c r="C661" s="7">
        <v>45292</v>
      </c>
      <c r="D661" s="7">
        <v>45382</v>
      </c>
      <c r="E661" s="7">
        <v>45337</v>
      </c>
      <c r="F661">
        <v>500</v>
      </c>
      <c r="H661" t="s">
        <v>118</v>
      </c>
      <c r="I661" t="b">
        <v>0</v>
      </c>
      <c r="J661" t="b">
        <v>1</v>
      </c>
      <c r="K661" t="b">
        <v>0</v>
      </c>
      <c r="L661" t="b">
        <v>0</v>
      </c>
      <c r="M661" t="b">
        <v>0</v>
      </c>
      <c r="N661">
        <f>IF(M661,1,0)</f>
        <v>0</v>
      </c>
    </row>
    <row r="662" spans="1:14" x14ac:dyDescent="0.25">
      <c r="A662" t="s">
        <v>83</v>
      </c>
      <c r="B662" t="s">
        <v>105</v>
      </c>
      <c r="C662" s="7">
        <v>45292</v>
      </c>
      <c r="D662" s="7">
        <v>45382</v>
      </c>
      <c r="E662" s="7">
        <v>45337</v>
      </c>
      <c r="F662">
        <v>12541.66666666667</v>
      </c>
      <c r="H662" t="s">
        <v>118</v>
      </c>
      <c r="I662" t="b">
        <v>1</v>
      </c>
      <c r="J662" t="b">
        <v>0</v>
      </c>
      <c r="K662" t="b">
        <v>0</v>
      </c>
      <c r="L662" t="b">
        <v>0</v>
      </c>
      <c r="M662" t="b">
        <v>0</v>
      </c>
      <c r="N662">
        <f>IF(M662,1,0)</f>
        <v>0</v>
      </c>
    </row>
    <row r="663" spans="1:14" x14ac:dyDescent="0.25">
      <c r="A663" t="s">
        <v>83</v>
      </c>
      <c r="B663" t="s">
        <v>105</v>
      </c>
      <c r="C663" s="7">
        <v>45292</v>
      </c>
      <c r="D663" s="7">
        <v>45382</v>
      </c>
      <c r="E663" s="7">
        <v>45337</v>
      </c>
      <c r="F663">
        <v>12500</v>
      </c>
      <c r="H663" t="s">
        <v>118</v>
      </c>
      <c r="I663" t="b">
        <v>0</v>
      </c>
      <c r="J663" t="b">
        <v>1</v>
      </c>
      <c r="K663" t="b">
        <v>0</v>
      </c>
      <c r="L663" t="b">
        <v>0</v>
      </c>
      <c r="M663" t="b">
        <v>0</v>
      </c>
      <c r="N663">
        <f>IF(M663,1,0)</f>
        <v>0</v>
      </c>
    </row>
    <row r="664" spans="1:14" x14ac:dyDescent="0.25">
      <c r="A664" t="s">
        <v>87</v>
      </c>
      <c r="B664" t="s">
        <v>105</v>
      </c>
      <c r="C664" s="7">
        <v>45261</v>
      </c>
      <c r="D664" s="7">
        <v>45443</v>
      </c>
      <c r="E664" s="7">
        <v>45352</v>
      </c>
      <c r="F664">
        <v>5072.4883333333337</v>
      </c>
      <c r="H664" t="s">
        <v>118</v>
      </c>
      <c r="I664" t="b">
        <v>1</v>
      </c>
      <c r="J664" t="b">
        <v>0</v>
      </c>
      <c r="K664" t="b">
        <v>1</v>
      </c>
      <c r="L664" t="b">
        <v>0</v>
      </c>
      <c r="M664" t="b">
        <v>1</v>
      </c>
      <c r="N664">
        <f>IF(M664,1,0)</f>
        <v>1</v>
      </c>
    </row>
    <row r="665" spans="1:14" x14ac:dyDescent="0.25">
      <c r="A665" t="s">
        <v>87</v>
      </c>
      <c r="B665" t="s">
        <v>105</v>
      </c>
      <c r="C665" s="7">
        <v>45261</v>
      </c>
      <c r="D665" s="7">
        <v>45443</v>
      </c>
      <c r="E665" s="7">
        <v>45352</v>
      </c>
      <c r="F665">
        <v>5072.4883333333337</v>
      </c>
      <c r="H665" t="s">
        <v>118</v>
      </c>
      <c r="I665" t="b">
        <v>1</v>
      </c>
      <c r="J665" t="b">
        <v>0</v>
      </c>
      <c r="K665" t="b">
        <v>1</v>
      </c>
      <c r="L665" t="b">
        <v>0</v>
      </c>
      <c r="M665" t="b">
        <v>1</v>
      </c>
      <c r="N665">
        <f>IF(M665,1,0)</f>
        <v>1</v>
      </c>
    </row>
    <row r="666" spans="1:14" x14ac:dyDescent="0.25">
      <c r="A666" t="s">
        <v>87</v>
      </c>
      <c r="B666" t="s">
        <v>105</v>
      </c>
      <c r="C666" s="7">
        <v>45261</v>
      </c>
      <c r="D666" s="7">
        <v>45443</v>
      </c>
      <c r="E666" s="7">
        <v>45352</v>
      </c>
      <c r="F666">
        <v>5072.4883333333337</v>
      </c>
      <c r="H666" t="s">
        <v>118</v>
      </c>
      <c r="I666" t="b">
        <v>0</v>
      </c>
      <c r="J666" t="b">
        <v>1</v>
      </c>
      <c r="K666" t="b">
        <v>0</v>
      </c>
      <c r="L666" t="b">
        <v>0</v>
      </c>
      <c r="M666" t="b">
        <v>0</v>
      </c>
      <c r="N666">
        <f>IF(M666,1,0)</f>
        <v>0</v>
      </c>
    </row>
    <row r="667" spans="1:14" x14ac:dyDescent="0.25">
      <c r="A667" t="s">
        <v>92</v>
      </c>
      <c r="B667" t="s">
        <v>102</v>
      </c>
      <c r="C667" s="7">
        <v>45170</v>
      </c>
      <c r="D667" s="7">
        <v>45535</v>
      </c>
      <c r="E667" s="7">
        <v>45352.5</v>
      </c>
      <c r="F667">
        <v>416.66666666666669</v>
      </c>
      <c r="H667" t="s">
        <v>118</v>
      </c>
      <c r="I667" t="b">
        <v>1</v>
      </c>
      <c r="J667" t="b">
        <v>0</v>
      </c>
      <c r="K667" t="b">
        <v>1</v>
      </c>
      <c r="L667" t="b">
        <v>0</v>
      </c>
      <c r="M667" t="b">
        <v>1</v>
      </c>
      <c r="N667">
        <f>IF(M667,1,0)</f>
        <v>1</v>
      </c>
    </row>
    <row r="668" spans="1:14" x14ac:dyDescent="0.25">
      <c r="A668" t="s">
        <v>92</v>
      </c>
      <c r="B668" t="s">
        <v>102</v>
      </c>
      <c r="C668" s="7">
        <v>45170</v>
      </c>
      <c r="D668" s="7">
        <v>45535</v>
      </c>
      <c r="E668" s="7">
        <v>45352.5</v>
      </c>
      <c r="F668">
        <v>915.0625</v>
      </c>
      <c r="H668" t="s">
        <v>118</v>
      </c>
      <c r="I668" t="b">
        <v>1</v>
      </c>
      <c r="J668" t="b">
        <v>0</v>
      </c>
      <c r="K668" t="b">
        <v>1</v>
      </c>
      <c r="L668" t="b">
        <v>0</v>
      </c>
      <c r="M668" t="b">
        <v>1</v>
      </c>
      <c r="N668">
        <f>IF(M668,1,0)</f>
        <v>1</v>
      </c>
    </row>
    <row r="669" spans="1:14" x14ac:dyDescent="0.25">
      <c r="A669" t="s">
        <v>92</v>
      </c>
      <c r="B669" t="s">
        <v>102</v>
      </c>
      <c r="C669" s="7">
        <v>45170</v>
      </c>
      <c r="D669" s="7">
        <v>45535</v>
      </c>
      <c r="E669" s="7">
        <v>45352.5</v>
      </c>
      <c r="F669">
        <v>833.33333333333337</v>
      </c>
      <c r="H669" t="s">
        <v>118</v>
      </c>
      <c r="I669" t="b">
        <v>0</v>
      </c>
      <c r="J669" t="b">
        <v>1</v>
      </c>
      <c r="K669" t="b">
        <v>0</v>
      </c>
      <c r="L669" t="b">
        <v>0</v>
      </c>
      <c r="M669" t="b">
        <v>0</v>
      </c>
      <c r="N669">
        <f>IF(M669,1,0)</f>
        <v>0</v>
      </c>
    </row>
    <row r="670" spans="1:14" x14ac:dyDescent="0.25">
      <c r="A670" t="s">
        <v>92</v>
      </c>
      <c r="B670" t="s">
        <v>104</v>
      </c>
      <c r="C670" s="7">
        <v>45170</v>
      </c>
      <c r="D670" s="7">
        <v>45535</v>
      </c>
      <c r="E670" s="7">
        <v>45352.5</v>
      </c>
      <c r="F670">
        <v>17500</v>
      </c>
      <c r="H670" t="s">
        <v>118</v>
      </c>
      <c r="I670" t="b">
        <v>1</v>
      </c>
      <c r="J670" t="b">
        <v>0</v>
      </c>
      <c r="K670" t="b">
        <v>1</v>
      </c>
      <c r="L670" t="b">
        <v>0</v>
      </c>
      <c r="M670" t="b">
        <v>1</v>
      </c>
      <c r="N670">
        <f>IF(M670,1,0)</f>
        <v>1</v>
      </c>
    </row>
    <row r="671" spans="1:14" x14ac:dyDescent="0.25">
      <c r="A671" t="s">
        <v>89</v>
      </c>
      <c r="B671" t="s">
        <v>103</v>
      </c>
      <c r="C671" s="7">
        <v>45292</v>
      </c>
      <c r="D671" s="7">
        <v>45473</v>
      </c>
      <c r="E671" s="7">
        <v>45382.5</v>
      </c>
      <c r="F671">
        <v>3287.5</v>
      </c>
      <c r="H671" t="s">
        <v>118</v>
      </c>
      <c r="I671" t="b">
        <v>1</v>
      </c>
      <c r="J671" t="b">
        <v>0</v>
      </c>
      <c r="K671" t="b">
        <v>1</v>
      </c>
      <c r="L671" t="b">
        <v>0</v>
      </c>
      <c r="M671" t="b">
        <v>1</v>
      </c>
      <c r="N671">
        <f>IF(M671,1,0)</f>
        <v>1</v>
      </c>
    </row>
    <row r="672" spans="1:14" x14ac:dyDescent="0.25">
      <c r="A672" t="s">
        <v>89</v>
      </c>
      <c r="B672" t="s">
        <v>103</v>
      </c>
      <c r="C672" s="7">
        <v>45292</v>
      </c>
      <c r="D672" s="7">
        <v>45473</v>
      </c>
      <c r="E672" s="7">
        <v>45382.5</v>
      </c>
      <c r="F672">
        <v>1500</v>
      </c>
      <c r="H672" t="s">
        <v>118</v>
      </c>
      <c r="I672" t="b">
        <v>1</v>
      </c>
      <c r="J672" t="b">
        <v>0</v>
      </c>
      <c r="K672" t="b">
        <v>1</v>
      </c>
      <c r="L672" t="b">
        <v>0</v>
      </c>
      <c r="M672" t="b">
        <v>1</v>
      </c>
      <c r="N672">
        <f>IF(M672,1,0)</f>
        <v>1</v>
      </c>
    </row>
    <row r="673" spans="1:14" x14ac:dyDescent="0.25">
      <c r="A673" t="s">
        <v>89</v>
      </c>
      <c r="B673" t="s">
        <v>103</v>
      </c>
      <c r="C673" s="7">
        <v>45292</v>
      </c>
      <c r="D673" s="7">
        <v>45473</v>
      </c>
      <c r="E673" s="7">
        <v>45382.5</v>
      </c>
      <c r="F673">
        <v>5166.666666666667</v>
      </c>
      <c r="H673" t="s">
        <v>118</v>
      </c>
      <c r="I673" t="b">
        <v>0</v>
      </c>
      <c r="J673" t="b">
        <v>1</v>
      </c>
      <c r="K673" t="b">
        <v>0</v>
      </c>
      <c r="L673" t="b">
        <v>0</v>
      </c>
      <c r="M673" t="b">
        <v>0</v>
      </c>
      <c r="N673">
        <f>IF(M673,1,0)</f>
        <v>0</v>
      </c>
    </row>
    <row r="674" spans="1:14" x14ac:dyDescent="0.25">
      <c r="A674" t="s">
        <v>93</v>
      </c>
      <c r="B674" t="s">
        <v>103</v>
      </c>
      <c r="C674" s="7">
        <v>45200</v>
      </c>
      <c r="D674" s="7">
        <v>45565</v>
      </c>
      <c r="E674" s="7">
        <v>45382.5</v>
      </c>
      <c r="F674">
        <v>4666.666666666667</v>
      </c>
      <c r="H674" t="s">
        <v>118</v>
      </c>
      <c r="I674" t="b">
        <v>1</v>
      </c>
      <c r="J674" t="b">
        <v>0</v>
      </c>
      <c r="K674" t="b">
        <v>1</v>
      </c>
      <c r="L674" t="b">
        <v>0</v>
      </c>
      <c r="M674" t="b">
        <v>1</v>
      </c>
      <c r="N674">
        <f>IF(M674,1,0)</f>
        <v>1</v>
      </c>
    </row>
    <row r="675" spans="1:14" x14ac:dyDescent="0.25">
      <c r="A675" t="s">
        <v>93</v>
      </c>
      <c r="B675" t="s">
        <v>103</v>
      </c>
      <c r="C675" s="7">
        <v>45200</v>
      </c>
      <c r="D675" s="7">
        <v>45565</v>
      </c>
      <c r="E675" s="7">
        <v>45382.5</v>
      </c>
      <c r="F675">
        <v>2500</v>
      </c>
      <c r="H675" t="s">
        <v>118</v>
      </c>
      <c r="I675" t="b">
        <v>1</v>
      </c>
      <c r="J675" t="b">
        <v>0</v>
      </c>
      <c r="K675" t="b">
        <v>1</v>
      </c>
      <c r="L675" t="b">
        <v>0</v>
      </c>
      <c r="M675" t="b">
        <v>1</v>
      </c>
      <c r="N675">
        <f>IF(M675,1,0)</f>
        <v>1</v>
      </c>
    </row>
    <row r="676" spans="1:14" x14ac:dyDescent="0.25">
      <c r="A676" t="s">
        <v>93</v>
      </c>
      <c r="B676" t="s">
        <v>103</v>
      </c>
      <c r="C676" s="7">
        <v>45200</v>
      </c>
      <c r="D676" s="7">
        <v>45565</v>
      </c>
      <c r="E676" s="7">
        <v>45382.5</v>
      </c>
      <c r="F676">
        <v>1750</v>
      </c>
      <c r="H676" t="s">
        <v>118</v>
      </c>
      <c r="I676" t="b">
        <v>0</v>
      </c>
      <c r="J676" t="b">
        <v>1</v>
      </c>
      <c r="K676" t="b">
        <v>0</v>
      </c>
      <c r="L676" t="b">
        <v>0</v>
      </c>
      <c r="M676" t="b">
        <v>0</v>
      </c>
      <c r="N676">
        <f>IF(M676,1,0)</f>
        <v>0</v>
      </c>
    </row>
    <row r="677" spans="1:14" x14ac:dyDescent="0.25">
      <c r="A677" t="s">
        <v>94</v>
      </c>
      <c r="B677" t="s">
        <v>101</v>
      </c>
      <c r="C677" s="7">
        <v>45231</v>
      </c>
      <c r="D677" s="7">
        <v>45596</v>
      </c>
      <c r="E677" s="7">
        <v>45413.5</v>
      </c>
      <c r="F677">
        <v>1666.666666666667</v>
      </c>
      <c r="H677" t="s">
        <v>118</v>
      </c>
      <c r="I677" t="b">
        <v>1</v>
      </c>
      <c r="J677" t="b">
        <v>0</v>
      </c>
      <c r="K677" t="b">
        <v>1</v>
      </c>
      <c r="L677" t="b">
        <v>0</v>
      </c>
      <c r="M677" t="b">
        <v>1</v>
      </c>
      <c r="N677">
        <f>IF(M677,1,0)</f>
        <v>1</v>
      </c>
    </row>
    <row r="678" spans="1:14" x14ac:dyDescent="0.25">
      <c r="A678" t="s">
        <v>94</v>
      </c>
      <c r="B678" t="s">
        <v>101</v>
      </c>
      <c r="C678" s="7">
        <v>45231</v>
      </c>
      <c r="D678" s="7">
        <v>45596</v>
      </c>
      <c r="E678" s="7">
        <v>45413.5</v>
      </c>
      <c r="F678">
        <v>4175.833333333333</v>
      </c>
      <c r="H678" t="s">
        <v>118</v>
      </c>
      <c r="I678" t="b">
        <v>1</v>
      </c>
      <c r="J678" t="b">
        <v>0</v>
      </c>
      <c r="K678" t="b">
        <v>1</v>
      </c>
      <c r="L678" t="b">
        <v>0</v>
      </c>
      <c r="M678" t="b">
        <v>1</v>
      </c>
      <c r="N678">
        <f>IF(M678,1,0)</f>
        <v>1</v>
      </c>
    </row>
    <row r="679" spans="1:14" x14ac:dyDescent="0.25">
      <c r="A679" t="s">
        <v>94</v>
      </c>
      <c r="B679" t="s">
        <v>101</v>
      </c>
      <c r="C679" s="7">
        <v>45231</v>
      </c>
      <c r="D679" s="7">
        <v>45596</v>
      </c>
      <c r="E679" s="7">
        <v>45413.5</v>
      </c>
      <c r="F679">
        <v>3850</v>
      </c>
      <c r="H679" t="s">
        <v>118</v>
      </c>
      <c r="I679" t="b">
        <v>1</v>
      </c>
      <c r="J679" t="b">
        <v>0</v>
      </c>
      <c r="K679" t="b">
        <v>1</v>
      </c>
      <c r="L679" t="b">
        <v>0</v>
      </c>
      <c r="M679" t="b">
        <v>1</v>
      </c>
      <c r="N679">
        <f>IF(M679,1,0)</f>
        <v>1</v>
      </c>
    </row>
    <row r="680" spans="1:14" x14ac:dyDescent="0.25">
      <c r="A680" t="s">
        <v>94</v>
      </c>
      <c r="B680" t="s">
        <v>101</v>
      </c>
      <c r="C680" s="7">
        <v>45231</v>
      </c>
      <c r="D680" s="7">
        <v>45596</v>
      </c>
      <c r="E680" s="7">
        <v>45413.5</v>
      </c>
      <c r="F680">
        <v>184.08250000000001</v>
      </c>
      <c r="H680" t="s">
        <v>118</v>
      </c>
      <c r="I680" t="b">
        <v>0</v>
      </c>
      <c r="J680" t="b">
        <v>1</v>
      </c>
      <c r="K680" t="b">
        <v>0</v>
      </c>
      <c r="L680" t="b">
        <v>0</v>
      </c>
      <c r="M680" t="b">
        <v>0</v>
      </c>
      <c r="N680">
        <f>IF(M680,1,0)</f>
        <v>0</v>
      </c>
    </row>
    <row r="681" spans="1:14" x14ac:dyDescent="0.25">
      <c r="A681" t="s">
        <v>95</v>
      </c>
      <c r="B681" t="s">
        <v>101</v>
      </c>
      <c r="C681" s="7">
        <v>45231</v>
      </c>
      <c r="D681" s="7">
        <v>45596</v>
      </c>
      <c r="E681" s="7">
        <v>45413.5</v>
      </c>
      <c r="F681">
        <v>737</v>
      </c>
      <c r="H681" t="s">
        <v>118</v>
      </c>
      <c r="I681" t="b">
        <v>1</v>
      </c>
      <c r="J681" t="b">
        <v>0</v>
      </c>
      <c r="K681" t="b">
        <v>1</v>
      </c>
      <c r="L681" t="b">
        <v>0</v>
      </c>
      <c r="M681" t="b">
        <v>1</v>
      </c>
      <c r="N681">
        <f>IF(M681,1,0)</f>
        <v>1</v>
      </c>
    </row>
    <row r="682" spans="1:14" x14ac:dyDescent="0.25">
      <c r="A682" t="s">
        <v>95</v>
      </c>
      <c r="B682" t="s">
        <v>101</v>
      </c>
      <c r="C682" s="7">
        <v>45231</v>
      </c>
      <c r="D682" s="7">
        <v>45596</v>
      </c>
      <c r="E682" s="7">
        <v>45413.5</v>
      </c>
      <c r="F682">
        <v>12500</v>
      </c>
      <c r="H682" t="s">
        <v>118</v>
      </c>
      <c r="I682" t="b">
        <v>1</v>
      </c>
      <c r="J682" t="b">
        <v>0</v>
      </c>
      <c r="K682" t="b">
        <v>1</v>
      </c>
      <c r="L682" t="b">
        <v>0</v>
      </c>
      <c r="M682" t="b">
        <v>1</v>
      </c>
      <c r="N682">
        <f>IF(M682,1,0)</f>
        <v>1</v>
      </c>
    </row>
    <row r="683" spans="1:14" x14ac:dyDescent="0.25">
      <c r="A683" t="s">
        <v>95</v>
      </c>
      <c r="B683" t="s">
        <v>101</v>
      </c>
      <c r="C683" s="7">
        <v>45231</v>
      </c>
      <c r="D683" s="7">
        <v>45596</v>
      </c>
      <c r="E683" s="7">
        <v>45413.5</v>
      </c>
      <c r="F683">
        <v>318.77833333333342</v>
      </c>
      <c r="H683" t="s">
        <v>118</v>
      </c>
      <c r="I683" t="b">
        <v>1</v>
      </c>
      <c r="J683" t="b">
        <v>0</v>
      </c>
      <c r="K683" t="b">
        <v>1</v>
      </c>
      <c r="L683" t="b">
        <v>0</v>
      </c>
      <c r="M683" t="b">
        <v>1</v>
      </c>
      <c r="N683">
        <f>IF(M683,1,0)</f>
        <v>1</v>
      </c>
    </row>
    <row r="684" spans="1:14" x14ac:dyDescent="0.25">
      <c r="A684" t="s">
        <v>95</v>
      </c>
      <c r="B684" t="s">
        <v>101</v>
      </c>
      <c r="C684" s="7">
        <v>45231</v>
      </c>
      <c r="D684" s="7">
        <v>45596</v>
      </c>
      <c r="E684" s="7">
        <v>45413.5</v>
      </c>
      <c r="F684">
        <v>14008.33333333333</v>
      </c>
      <c r="H684" t="s">
        <v>118</v>
      </c>
      <c r="I684" t="b">
        <v>0</v>
      </c>
      <c r="J684" t="b">
        <v>1</v>
      </c>
      <c r="K684" t="b">
        <v>0</v>
      </c>
      <c r="L684" t="b">
        <v>0</v>
      </c>
      <c r="M684" t="b">
        <v>0</v>
      </c>
      <c r="N684">
        <f>IF(M684,1,0)</f>
        <v>0</v>
      </c>
    </row>
    <row r="685" spans="1:14" x14ac:dyDescent="0.25">
      <c r="A685" t="s">
        <v>98</v>
      </c>
      <c r="B685" t="s">
        <v>102</v>
      </c>
      <c r="C685" s="7">
        <v>45261</v>
      </c>
      <c r="D685" s="7">
        <v>45626</v>
      </c>
      <c r="E685" s="7">
        <v>45443.5</v>
      </c>
      <c r="F685">
        <v>451.38916666666671</v>
      </c>
      <c r="H685" t="s">
        <v>118</v>
      </c>
      <c r="I685" t="b">
        <v>1</v>
      </c>
      <c r="J685" t="b">
        <v>0</v>
      </c>
      <c r="K685" t="b">
        <v>1</v>
      </c>
      <c r="L685" t="b">
        <v>0</v>
      </c>
      <c r="M685" t="b">
        <v>1</v>
      </c>
      <c r="N685">
        <f>IF(M685,1,0)</f>
        <v>1</v>
      </c>
    </row>
    <row r="686" spans="1:14" x14ac:dyDescent="0.25">
      <c r="A686" t="s">
        <v>96</v>
      </c>
      <c r="B686" t="s">
        <v>104</v>
      </c>
      <c r="C686" s="7">
        <v>45261</v>
      </c>
      <c r="D686" s="7">
        <v>45626</v>
      </c>
      <c r="E686" s="7">
        <v>45443.5</v>
      </c>
      <c r="F686">
        <v>1052.1300000000001</v>
      </c>
      <c r="H686" t="s">
        <v>118</v>
      </c>
      <c r="I686" t="b">
        <v>0</v>
      </c>
      <c r="J686" t="b">
        <v>1</v>
      </c>
      <c r="K686" t="b">
        <v>0</v>
      </c>
      <c r="L686" t="b">
        <v>0</v>
      </c>
      <c r="M686" t="b">
        <v>0</v>
      </c>
      <c r="N686">
        <f>IF(M686,1,0)</f>
        <v>0</v>
      </c>
    </row>
    <row r="687" spans="1:14" x14ac:dyDescent="0.25">
      <c r="A687" t="s">
        <v>97</v>
      </c>
      <c r="B687" t="s">
        <v>105</v>
      </c>
      <c r="C687" s="7">
        <v>45261</v>
      </c>
      <c r="D687" s="7">
        <v>45626</v>
      </c>
      <c r="E687" s="7">
        <v>45443.5</v>
      </c>
      <c r="F687">
        <v>1916.666666666667</v>
      </c>
      <c r="H687" t="s">
        <v>118</v>
      </c>
      <c r="I687" t="b">
        <v>1</v>
      </c>
      <c r="J687" t="b">
        <v>0</v>
      </c>
      <c r="K687" t="b">
        <v>1</v>
      </c>
      <c r="L687" t="b">
        <v>0</v>
      </c>
      <c r="M687" t="b">
        <v>1</v>
      </c>
      <c r="N687">
        <f>IF(M687,1,0)</f>
        <v>1</v>
      </c>
    </row>
    <row r="688" spans="1:14" x14ac:dyDescent="0.25">
      <c r="A688" t="s">
        <v>97</v>
      </c>
      <c r="B688" t="s">
        <v>105</v>
      </c>
      <c r="C688" s="7">
        <v>45261</v>
      </c>
      <c r="D688" s="7">
        <v>45626</v>
      </c>
      <c r="E688" s="7">
        <v>45443.5</v>
      </c>
      <c r="F688">
        <v>1784.833333333333</v>
      </c>
      <c r="H688" t="s">
        <v>118</v>
      </c>
      <c r="I688" t="b">
        <v>1</v>
      </c>
      <c r="J688" t="b">
        <v>0</v>
      </c>
      <c r="K688" t="b">
        <v>1</v>
      </c>
      <c r="L688" t="b">
        <v>0</v>
      </c>
      <c r="M688" t="b">
        <v>1</v>
      </c>
      <c r="N688">
        <f>IF(M688,1,0)</f>
        <v>1</v>
      </c>
    </row>
    <row r="689" spans="1:14" x14ac:dyDescent="0.25">
      <c r="A689" t="s">
        <v>97</v>
      </c>
      <c r="B689" t="s">
        <v>105</v>
      </c>
      <c r="C689" s="7">
        <v>45261</v>
      </c>
      <c r="D689" s="7">
        <v>45626</v>
      </c>
      <c r="E689" s="7">
        <v>45443.5</v>
      </c>
      <c r="F689">
        <v>114.5833333333333</v>
      </c>
      <c r="H689" t="s">
        <v>118</v>
      </c>
      <c r="I689" t="b">
        <v>1</v>
      </c>
      <c r="J689" t="b">
        <v>0</v>
      </c>
      <c r="K689" t="b">
        <v>1</v>
      </c>
      <c r="L689" t="b">
        <v>0</v>
      </c>
      <c r="M689" t="b">
        <v>1</v>
      </c>
      <c r="N689">
        <f>IF(M689,1,0)</f>
        <v>1</v>
      </c>
    </row>
    <row r="690" spans="1:14" x14ac:dyDescent="0.25">
      <c r="A690" t="s">
        <v>97</v>
      </c>
      <c r="B690" t="s">
        <v>105</v>
      </c>
      <c r="C690" s="7">
        <v>45261</v>
      </c>
      <c r="D690" s="7">
        <v>45626</v>
      </c>
      <c r="E690" s="7">
        <v>45443.5</v>
      </c>
      <c r="F690">
        <v>4452.43</v>
      </c>
      <c r="H690" t="s">
        <v>118</v>
      </c>
      <c r="I690" t="b">
        <v>0</v>
      </c>
      <c r="J690" t="b">
        <v>1</v>
      </c>
      <c r="K690" t="b">
        <v>0</v>
      </c>
      <c r="L690" t="b">
        <v>0</v>
      </c>
      <c r="M690" t="b">
        <v>0</v>
      </c>
      <c r="N690">
        <f>IF(M690,1,0)</f>
        <v>0</v>
      </c>
    </row>
    <row r="691" spans="1:14" x14ac:dyDescent="0.25">
      <c r="A691" t="s">
        <v>98</v>
      </c>
      <c r="B691" t="s">
        <v>102</v>
      </c>
      <c r="C691" s="7">
        <v>45231</v>
      </c>
      <c r="D691" s="7">
        <v>45657</v>
      </c>
      <c r="E691" s="7">
        <v>45444</v>
      </c>
      <c r="F691">
        <v>1428.5714285714289</v>
      </c>
      <c r="H691" t="s">
        <v>118</v>
      </c>
      <c r="I691" t="b">
        <v>1</v>
      </c>
      <c r="J691" t="b">
        <v>0</v>
      </c>
      <c r="K691" t="b">
        <v>1</v>
      </c>
      <c r="L691" t="b">
        <v>0</v>
      </c>
      <c r="M691" t="b">
        <v>1</v>
      </c>
      <c r="N691">
        <f>IF(M691,1,0)</f>
        <v>1</v>
      </c>
    </row>
    <row r="692" spans="1:14" x14ac:dyDescent="0.25">
      <c r="A692" t="s">
        <v>98</v>
      </c>
      <c r="B692" t="s">
        <v>101</v>
      </c>
      <c r="C692" s="7">
        <v>45246</v>
      </c>
      <c r="D692" s="7">
        <v>45688</v>
      </c>
      <c r="E692" s="7">
        <v>45467</v>
      </c>
      <c r="F692">
        <v>137.7777777777778</v>
      </c>
      <c r="H692" t="s">
        <v>118</v>
      </c>
      <c r="I692" t="b">
        <v>0</v>
      </c>
      <c r="J692" t="b">
        <v>1</v>
      </c>
      <c r="K692" t="b">
        <v>0</v>
      </c>
      <c r="L692" t="b">
        <v>0</v>
      </c>
      <c r="M692" t="b">
        <v>0</v>
      </c>
      <c r="N692">
        <f>IF(M692,1,0)</f>
        <v>0</v>
      </c>
    </row>
    <row r="693" spans="1:14" x14ac:dyDescent="0.25">
      <c r="A693" t="s">
        <v>98</v>
      </c>
      <c r="B693" t="s">
        <v>102</v>
      </c>
      <c r="C693" s="7">
        <v>45292</v>
      </c>
      <c r="D693" s="7">
        <v>45657</v>
      </c>
      <c r="E693" s="7">
        <v>45474.5</v>
      </c>
      <c r="F693">
        <v>5963</v>
      </c>
      <c r="H693" t="s">
        <v>118</v>
      </c>
      <c r="I693" t="b">
        <v>1</v>
      </c>
      <c r="J693" t="b">
        <v>0</v>
      </c>
      <c r="K693" t="b">
        <v>1</v>
      </c>
      <c r="L693" t="b">
        <v>0</v>
      </c>
      <c r="M693" t="b">
        <v>1</v>
      </c>
      <c r="N693">
        <f>IF(M693,1,0)</f>
        <v>1</v>
      </c>
    </row>
    <row r="694" spans="1:14" x14ac:dyDescent="0.25">
      <c r="A694" t="s">
        <v>98</v>
      </c>
      <c r="B694" t="s">
        <v>102</v>
      </c>
      <c r="C694" s="7">
        <v>45292</v>
      </c>
      <c r="D694" s="7">
        <v>45657</v>
      </c>
      <c r="E694" s="7">
        <v>45474.5</v>
      </c>
      <c r="F694">
        <v>456.66666666666669</v>
      </c>
      <c r="H694" t="s">
        <v>118</v>
      </c>
      <c r="I694" t="b">
        <v>1</v>
      </c>
      <c r="J694" t="b">
        <v>0</v>
      </c>
      <c r="K694" t="b">
        <v>1</v>
      </c>
      <c r="L694" t="b">
        <v>0</v>
      </c>
      <c r="M694" t="b">
        <v>1</v>
      </c>
      <c r="N694">
        <f>IF(M694,1,0)</f>
        <v>1</v>
      </c>
    </row>
    <row r="695" spans="1:14" x14ac:dyDescent="0.25">
      <c r="A695" t="s">
        <v>98</v>
      </c>
      <c r="B695" t="s">
        <v>102</v>
      </c>
      <c r="C695" s="7">
        <v>45292</v>
      </c>
      <c r="D695" s="7">
        <v>45657</v>
      </c>
      <c r="E695" s="7">
        <v>45474.5</v>
      </c>
      <c r="F695">
        <v>500</v>
      </c>
      <c r="H695" t="s">
        <v>118</v>
      </c>
      <c r="I695" t="b">
        <v>1</v>
      </c>
      <c r="J695" t="b">
        <v>0</v>
      </c>
      <c r="K695" t="b">
        <v>1</v>
      </c>
      <c r="L695" t="b">
        <v>0</v>
      </c>
      <c r="M695" t="b">
        <v>1</v>
      </c>
      <c r="N695">
        <f>IF(M695,1,0)</f>
        <v>1</v>
      </c>
    </row>
    <row r="696" spans="1:14" x14ac:dyDescent="0.25">
      <c r="A696" t="s">
        <v>98</v>
      </c>
      <c r="B696" t="s">
        <v>102</v>
      </c>
      <c r="C696" s="7">
        <v>45292</v>
      </c>
      <c r="D696" s="7">
        <v>45657</v>
      </c>
      <c r="E696" s="7">
        <v>45474.5</v>
      </c>
      <c r="F696">
        <v>6666.666666666667</v>
      </c>
      <c r="H696" t="s">
        <v>118</v>
      </c>
      <c r="I696" t="b">
        <v>1</v>
      </c>
      <c r="J696" t="b">
        <v>0</v>
      </c>
      <c r="K696" t="b">
        <v>1</v>
      </c>
      <c r="L696" t="b">
        <v>0</v>
      </c>
      <c r="M696" t="b">
        <v>1</v>
      </c>
      <c r="N696">
        <f>IF(M696,1,0)</f>
        <v>1</v>
      </c>
    </row>
    <row r="697" spans="1:14" x14ac:dyDescent="0.25">
      <c r="A697" t="s">
        <v>98</v>
      </c>
      <c r="B697" t="s">
        <v>102</v>
      </c>
      <c r="C697" s="7">
        <v>45292</v>
      </c>
      <c r="D697" s="7">
        <v>45657</v>
      </c>
      <c r="E697" s="7">
        <v>45474.5</v>
      </c>
      <c r="F697">
        <v>687.5</v>
      </c>
      <c r="H697" t="s">
        <v>118</v>
      </c>
      <c r="I697" t="b">
        <v>1</v>
      </c>
      <c r="J697" t="b">
        <v>0</v>
      </c>
      <c r="K697" t="b">
        <v>1</v>
      </c>
      <c r="L697" t="b">
        <v>0</v>
      </c>
      <c r="M697" t="b">
        <v>1</v>
      </c>
      <c r="N697">
        <f>IF(M697,1,0)</f>
        <v>1</v>
      </c>
    </row>
    <row r="698" spans="1:14" x14ac:dyDescent="0.25">
      <c r="A698" t="s">
        <v>98</v>
      </c>
      <c r="B698" t="s">
        <v>102</v>
      </c>
      <c r="C698" s="7">
        <v>45292</v>
      </c>
      <c r="D698" s="7">
        <v>45657</v>
      </c>
      <c r="E698" s="7">
        <v>45474.5</v>
      </c>
      <c r="F698">
        <v>2250</v>
      </c>
      <c r="H698" t="s">
        <v>118</v>
      </c>
      <c r="I698" t="b">
        <v>1</v>
      </c>
      <c r="J698" t="b">
        <v>0</v>
      </c>
      <c r="K698" t="b">
        <v>1</v>
      </c>
      <c r="L698" t="b">
        <v>0</v>
      </c>
      <c r="M698" t="b">
        <v>1</v>
      </c>
      <c r="N698">
        <f>IF(M698,1,0)</f>
        <v>1</v>
      </c>
    </row>
    <row r="699" spans="1:14" x14ac:dyDescent="0.25">
      <c r="A699" t="s">
        <v>98</v>
      </c>
      <c r="B699" t="s">
        <v>102</v>
      </c>
      <c r="C699" s="7">
        <v>45292</v>
      </c>
      <c r="D699" s="7">
        <v>45657</v>
      </c>
      <c r="E699" s="7">
        <v>45474.5</v>
      </c>
      <c r="F699">
        <v>2083.333333333333</v>
      </c>
      <c r="H699" t="s">
        <v>118</v>
      </c>
      <c r="I699" t="b">
        <v>1</v>
      </c>
      <c r="J699" t="b">
        <v>0</v>
      </c>
      <c r="K699" t="b">
        <v>1</v>
      </c>
      <c r="L699" t="b">
        <v>0</v>
      </c>
      <c r="M699" t="b">
        <v>1</v>
      </c>
      <c r="N699">
        <f>IF(M699,1,0)</f>
        <v>1</v>
      </c>
    </row>
    <row r="700" spans="1:14" x14ac:dyDescent="0.25">
      <c r="A700" t="s">
        <v>98</v>
      </c>
      <c r="B700" t="s">
        <v>102</v>
      </c>
      <c r="C700" s="7">
        <v>45292</v>
      </c>
      <c r="D700" s="7">
        <v>45657</v>
      </c>
      <c r="E700" s="7">
        <v>45474.5</v>
      </c>
      <c r="F700">
        <v>1083.333333333333</v>
      </c>
      <c r="H700" t="s">
        <v>118</v>
      </c>
      <c r="I700" t="b">
        <v>1</v>
      </c>
      <c r="J700" t="b">
        <v>0</v>
      </c>
      <c r="K700" t="b">
        <v>1</v>
      </c>
      <c r="L700" t="b">
        <v>0</v>
      </c>
      <c r="M700" t="b">
        <v>1</v>
      </c>
      <c r="N700">
        <f>IF(M700,1,0)</f>
        <v>1</v>
      </c>
    </row>
    <row r="701" spans="1:14" x14ac:dyDescent="0.25">
      <c r="A701" t="s">
        <v>98</v>
      </c>
      <c r="B701" t="s">
        <v>102</v>
      </c>
      <c r="C701" s="7">
        <v>45292</v>
      </c>
      <c r="D701" s="7">
        <v>45657</v>
      </c>
      <c r="E701" s="7">
        <v>45474.5</v>
      </c>
      <c r="F701">
        <v>1100</v>
      </c>
      <c r="H701" t="s">
        <v>118</v>
      </c>
      <c r="I701" t="b">
        <v>1</v>
      </c>
      <c r="J701" t="b">
        <v>0</v>
      </c>
      <c r="K701" t="b">
        <v>1</v>
      </c>
      <c r="L701" t="b">
        <v>0</v>
      </c>
      <c r="M701" t="b">
        <v>1</v>
      </c>
      <c r="N701">
        <f>IF(M701,1,0)</f>
        <v>1</v>
      </c>
    </row>
    <row r="702" spans="1:14" x14ac:dyDescent="0.25">
      <c r="A702" t="s">
        <v>98</v>
      </c>
      <c r="B702" t="s">
        <v>102</v>
      </c>
      <c r="C702" s="7">
        <v>45292</v>
      </c>
      <c r="D702" s="7">
        <v>45657</v>
      </c>
      <c r="E702" s="7">
        <v>45474.5</v>
      </c>
      <c r="F702">
        <v>18750</v>
      </c>
      <c r="H702" t="s">
        <v>118</v>
      </c>
      <c r="I702" t="b">
        <v>1</v>
      </c>
      <c r="J702" t="b">
        <v>0</v>
      </c>
      <c r="K702" t="b">
        <v>1</v>
      </c>
      <c r="L702" t="b">
        <v>0</v>
      </c>
      <c r="M702" t="b">
        <v>1</v>
      </c>
      <c r="N702">
        <f>IF(M702,1,0)</f>
        <v>1</v>
      </c>
    </row>
    <row r="703" spans="1:14" x14ac:dyDescent="0.25">
      <c r="A703" t="s">
        <v>98</v>
      </c>
      <c r="B703" t="s">
        <v>102</v>
      </c>
      <c r="C703" s="7">
        <v>45292</v>
      </c>
      <c r="D703" s="7">
        <v>45657</v>
      </c>
      <c r="E703" s="7">
        <v>45474.5</v>
      </c>
      <c r="F703">
        <v>500</v>
      </c>
      <c r="H703" t="s">
        <v>118</v>
      </c>
      <c r="I703" t="b">
        <v>1</v>
      </c>
      <c r="J703" t="b">
        <v>0</v>
      </c>
      <c r="K703" t="b">
        <v>1</v>
      </c>
      <c r="L703" t="b">
        <v>0</v>
      </c>
      <c r="M703" t="b">
        <v>1</v>
      </c>
      <c r="N703">
        <f>IF(M703,1,0)</f>
        <v>1</v>
      </c>
    </row>
    <row r="704" spans="1:14" x14ac:dyDescent="0.25">
      <c r="A704" t="s">
        <v>98</v>
      </c>
      <c r="B704" t="s">
        <v>102</v>
      </c>
      <c r="C704" s="7">
        <v>45292</v>
      </c>
      <c r="D704" s="7">
        <v>45657</v>
      </c>
      <c r="E704" s="7">
        <v>45474.5</v>
      </c>
      <c r="F704">
        <v>425</v>
      </c>
      <c r="H704" t="s">
        <v>118</v>
      </c>
      <c r="I704" t="b">
        <v>1</v>
      </c>
      <c r="J704" t="b">
        <v>0</v>
      </c>
      <c r="K704" t="b">
        <v>1</v>
      </c>
      <c r="L704" t="b">
        <v>0</v>
      </c>
      <c r="M704" t="b">
        <v>1</v>
      </c>
      <c r="N704">
        <f>IF(M704,1,0)</f>
        <v>1</v>
      </c>
    </row>
    <row r="705" spans="1:14" x14ac:dyDescent="0.25">
      <c r="A705" t="s">
        <v>98</v>
      </c>
      <c r="B705" t="s">
        <v>102</v>
      </c>
      <c r="C705" s="7">
        <v>45292</v>
      </c>
      <c r="D705" s="7">
        <v>45657</v>
      </c>
      <c r="E705" s="7">
        <v>45474.5</v>
      </c>
      <c r="F705">
        <v>2083.333333333333</v>
      </c>
      <c r="H705" t="s">
        <v>118</v>
      </c>
      <c r="I705" t="b">
        <v>1</v>
      </c>
      <c r="J705" t="b">
        <v>0</v>
      </c>
      <c r="K705" t="b">
        <v>1</v>
      </c>
      <c r="L705" t="b">
        <v>0</v>
      </c>
      <c r="M705" t="b">
        <v>1</v>
      </c>
      <c r="N705">
        <f>IF(M705,1,0)</f>
        <v>1</v>
      </c>
    </row>
    <row r="706" spans="1:14" x14ac:dyDescent="0.25">
      <c r="A706" t="s">
        <v>98</v>
      </c>
      <c r="B706" t="s">
        <v>102</v>
      </c>
      <c r="C706" s="7">
        <v>45292</v>
      </c>
      <c r="D706" s="7">
        <v>45657</v>
      </c>
      <c r="E706" s="7">
        <v>45474.5</v>
      </c>
      <c r="F706">
        <v>875</v>
      </c>
      <c r="H706" t="s">
        <v>118</v>
      </c>
      <c r="I706" t="b">
        <v>1</v>
      </c>
      <c r="J706" t="b">
        <v>0</v>
      </c>
      <c r="K706" t="b">
        <v>1</v>
      </c>
      <c r="L706" t="b">
        <v>0</v>
      </c>
      <c r="M706" t="b">
        <v>1</v>
      </c>
      <c r="N706">
        <f>IF(M706,1,0)</f>
        <v>1</v>
      </c>
    </row>
    <row r="707" spans="1:14" x14ac:dyDescent="0.25">
      <c r="A707" t="s">
        <v>98</v>
      </c>
      <c r="B707" t="s">
        <v>102</v>
      </c>
      <c r="C707" s="7">
        <v>45298</v>
      </c>
      <c r="D707" s="7">
        <v>45657</v>
      </c>
      <c r="E707" s="7">
        <v>45477.5</v>
      </c>
      <c r="F707">
        <v>250</v>
      </c>
      <c r="H707" t="s">
        <v>118</v>
      </c>
      <c r="I707" t="b">
        <v>0</v>
      </c>
      <c r="J707" t="b">
        <v>1</v>
      </c>
      <c r="K707" t="b">
        <v>0</v>
      </c>
      <c r="L707" t="b">
        <v>0</v>
      </c>
      <c r="M707" t="b">
        <v>0</v>
      </c>
      <c r="N707">
        <f>IF(M707,1,0)</f>
        <v>0</v>
      </c>
    </row>
    <row r="708" spans="1:14" x14ac:dyDescent="0.25">
      <c r="A708" t="s">
        <v>99</v>
      </c>
      <c r="B708" t="s">
        <v>104</v>
      </c>
      <c r="C708" s="7">
        <v>45292</v>
      </c>
      <c r="D708" s="7">
        <v>45688</v>
      </c>
      <c r="E708" s="7">
        <v>45490</v>
      </c>
      <c r="F708">
        <v>7692.3076923076924</v>
      </c>
      <c r="H708" t="s">
        <v>118</v>
      </c>
      <c r="I708" t="b">
        <v>0</v>
      </c>
      <c r="J708" t="b">
        <v>1</v>
      </c>
      <c r="K708" t="b">
        <v>0</v>
      </c>
      <c r="L708" t="b">
        <v>0</v>
      </c>
      <c r="M708" t="b">
        <v>0</v>
      </c>
      <c r="N708">
        <f>IF(M708,1,0)</f>
        <v>0</v>
      </c>
    </row>
    <row r="709" spans="1:14" x14ac:dyDescent="0.25">
      <c r="A709" t="s">
        <v>100</v>
      </c>
      <c r="B709" t="s">
        <v>102</v>
      </c>
      <c r="C709" s="7">
        <v>45292</v>
      </c>
      <c r="D709" s="7">
        <v>46022</v>
      </c>
      <c r="E709" s="7">
        <v>45657</v>
      </c>
      <c r="F709">
        <v>225.6945833333333</v>
      </c>
      <c r="H709" t="s">
        <v>119</v>
      </c>
      <c r="I709" t="b">
        <v>0</v>
      </c>
      <c r="J709" t="b">
        <v>1</v>
      </c>
      <c r="K709" t="b">
        <v>1</v>
      </c>
      <c r="L709" t="b">
        <v>0</v>
      </c>
      <c r="M709" t="b">
        <v>1</v>
      </c>
      <c r="N709">
        <f>IF(M709,1,0)</f>
        <v>1</v>
      </c>
    </row>
    <row r="712" spans="1:14" x14ac:dyDescent="0.25">
      <c r="N712">
        <v>26</v>
      </c>
    </row>
    <row r="713" spans="1:14" x14ac:dyDescent="0.25">
      <c r="N713">
        <v>39</v>
      </c>
    </row>
    <row r="714" spans="1:14" x14ac:dyDescent="0.25">
      <c r="N714">
        <v>17</v>
      </c>
    </row>
    <row r="715" spans="1:14" x14ac:dyDescent="0.25">
      <c r="N715">
        <v>21</v>
      </c>
    </row>
    <row r="716" spans="1:14" x14ac:dyDescent="0.25">
      <c r="N716">
        <v>17</v>
      </c>
    </row>
  </sheetData>
  <autoFilter ref="A1:N1" xr:uid="{00000000-0001-0000-0100-000000000000}">
    <sortState xmlns:xlrd2="http://schemas.microsoft.com/office/spreadsheetml/2017/richdata2" ref="A2:N709">
      <sortCondition ref="E1"/>
    </sortState>
  </autoFilter>
  <sortState xmlns:xlrd2="http://schemas.microsoft.com/office/spreadsheetml/2017/richdata2" ref="A2:M709">
    <sortCondition ref="B2:B7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s="1" t="s">
        <v>1</v>
      </c>
      <c r="B1" s="1" t="s">
        <v>120</v>
      </c>
    </row>
    <row r="2" spans="1:2" x14ac:dyDescent="0.25">
      <c r="A2" t="s">
        <v>103</v>
      </c>
      <c r="B2">
        <v>223</v>
      </c>
    </row>
    <row r="3" spans="1:2" x14ac:dyDescent="0.25">
      <c r="A3" t="s">
        <v>102</v>
      </c>
      <c r="B3">
        <v>105</v>
      </c>
    </row>
    <row r="4" spans="1:2" x14ac:dyDescent="0.25">
      <c r="A4" t="s">
        <v>104</v>
      </c>
      <c r="B4">
        <v>75</v>
      </c>
    </row>
    <row r="5" spans="1:2" x14ac:dyDescent="0.25">
      <c r="A5" t="s">
        <v>101</v>
      </c>
      <c r="B5">
        <v>70</v>
      </c>
    </row>
    <row r="6" spans="1:2" x14ac:dyDescent="0.25">
      <c r="A6" t="s">
        <v>105</v>
      </c>
      <c r="B6">
        <v>119</v>
      </c>
    </row>
    <row r="8" spans="1:2" x14ac:dyDescent="0.25">
      <c r="B8">
        <f>SUM(B2:B7)</f>
        <v>592</v>
      </c>
    </row>
    <row r="9" spans="1:2" x14ac:dyDescent="0.25">
      <c r="B9">
        <f>'Churn Invoice Summary'!H8</f>
        <v>120</v>
      </c>
    </row>
    <row r="11" spans="1:2" x14ac:dyDescent="0.25">
      <c r="B11">
        <f>SUM(B8:B9)</f>
        <v>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workbookViewId="0">
      <selection activeCell="K2" sqref="K2:K6"/>
    </sheetView>
  </sheetViews>
  <sheetFormatPr defaultRowHeight="15" x14ac:dyDescent="0.25"/>
  <cols>
    <col min="6" max="6" width="10" bestFit="1" customWidth="1"/>
  </cols>
  <sheetData>
    <row r="1" spans="1:11" x14ac:dyDescent="0.25">
      <c r="A1" s="1" t="s">
        <v>1</v>
      </c>
      <c r="B1" s="1" t="s">
        <v>116</v>
      </c>
      <c r="C1" s="1" t="s">
        <v>121</v>
      </c>
    </row>
    <row r="2" spans="1:11" x14ac:dyDescent="0.25">
      <c r="A2" t="s">
        <v>103</v>
      </c>
      <c r="B2">
        <v>19</v>
      </c>
      <c r="C2" s="3">
        <v>1.022421524663677</v>
      </c>
      <c r="E2">
        <v>223</v>
      </c>
      <c r="F2" s="4">
        <v>246</v>
      </c>
      <c r="G2" t="s">
        <v>103</v>
      </c>
      <c r="H2">
        <v>26</v>
      </c>
      <c r="J2" s="5">
        <f>H2/F2</f>
        <v>0.10569105691056911</v>
      </c>
      <c r="K2">
        <v>8.520179372197309E-2</v>
      </c>
    </row>
    <row r="3" spans="1:11" x14ac:dyDescent="0.25">
      <c r="A3" t="s">
        <v>102</v>
      </c>
      <c r="B3">
        <v>19</v>
      </c>
      <c r="C3" s="3">
        <v>2.1714285714285708</v>
      </c>
      <c r="E3">
        <v>105</v>
      </c>
      <c r="F3" s="4">
        <v>133</v>
      </c>
      <c r="G3" t="s">
        <v>102</v>
      </c>
      <c r="H3">
        <v>39</v>
      </c>
      <c r="J3" s="5">
        <f t="shared" ref="J3:J6" si="0">H3/F3</f>
        <v>0.2932330827067669</v>
      </c>
      <c r="K3">
        <v>0.18095238095238089</v>
      </c>
    </row>
    <row r="4" spans="1:11" x14ac:dyDescent="0.25">
      <c r="A4" t="s">
        <v>104</v>
      </c>
      <c r="B4">
        <v>14</v>
      </c>
      <c r="C4" s="3">
        <v>2.2400000000000002</v>
      </c>
      <c r="E4">
        <v>75</v>
      </c>
      <c r="F4" s="4">
        <v>107</v>
      </c>
      <c r="G4" t="s">
        <v>104</v>
      </c>
      <c r="H4">
        <v>17</v>
      </c>
      <c r="J4" s="5">
        <f t="shared" si="0"/>
        <v>0.15887850467289719</v>
      </c>
      <c r="K4">
        <v>0.1866666666666667</v>
      </c>
    </row>
    <row r="5" spans="1:11" x14ac:dyDescent="0.25">
      <c r="A5" t="s">
        <v>101</v>
      </c>
      <c r="B5">
        <v>12</v>
      </c>
      <c r="C5" s="3">
        <v>2.0571428571428569</v>
      </c>
      <c r="E5">
        <v>70</v>
      </c>
      <c r="F5" s="4">
        <v>93</v>
      </c>
      <c r="G5" t="s">
        <v>101</v>
      </c>
      <c r="H5">
        <v>21</v>
      </c>
      <c r="J5" s="5">
        <f t="shared" si="0"/>
        <v>0.22580645161290322</v>
      </c>
      <c r="K5">
        <v>0.1714285714285714</v>
      </c>
    </row>
    <row r="6" spans="1:11" x14ac:dyDescent="0.25">
      <c r="A6" t="s">
        <v>105</v>
      </c>
      <c r="B6">
        <v>11</v>
      </c>
      <c r="C6" s="3">
        <v>1.1092436974789921</v>
      </c>
      <c r="E6">
        <v>119</v>
      </c>
      <c r="F6" s="4">
        <v>129</v>
      </c>
      <c r="G6" t="s">
        <v>105</v>
      </c>
      <c r="H6">
        <v>17</v>
      </c>
      <c r="J6" s="5">
        <f t="shared" si="0"/>
        <v>0.13178294573643412</v>
      </c>
      <c r="K6">
        <v>9.2436974789915971E-2</v>
      </c>
    </row>
    <row r="8" spans="1:11" x14ac:dyDescent="0.25">
      <c r="H8">
        <f>SUM(H2:H6)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Churn Invoices</vt:lpstr>
      <vt:lpstr>Churn Outputs</vt:lpstr>
      <vt:lpstr>Churn Occurance Summary</vt:lpstr>
      <vt:lpstr>Churn Invoice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2024-01-30T16:03:32Z</dcterms:created>
  <dcterms:modified xsi:type="dcterms:W3CDTF">2024-01-30T21:02:12Z</dcterms:modified>
</cp:coreProperties>
</file>