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@Books\@TPM\@THESIS\code\data\"/>
    </mc:Choice>
  </mc:AlternateContent>
  <xr:revisionPtr revIDLastSave="0" documentId="13_ncr:1_{E6055FBC-933E-4EE2-9923-58402C6C8894}" xr6:coauthVersionLast="47" xr6:coauthVersionMax="47" xr10:uidLastSave="{00000000-0000-0000-0000-000000000000}"/>
  <bookViews>
    <workbookView xWindow="28800" yWindow="-4860" windowWidth="15750" windowHeight="16050" xr2:uid="{00000000-000D-0000-FFFF-FFFF00000000}"/>
  </bookViews>
  <sheets>
    <sheet name="Bevolking per 1 januari Gebie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O20" i="1"/>
  <c r="P20" i="1"/>
  <c r="Q20" i="1"/>
  <c r="R20" i="1"/>
  <c r="S20" i="1"/>
  <c r="T20" i="1"/>
  <c r="N21" i="1"/>
  <c r="O21" i="1"/>
  <c r="P21" i="1"/>
  <c r="Q21" i="1"/>
  <c r="R21" i="1"/>
  <c r="S21" i="1"/>
  <c r="T21" i="1"/>
  <c r="N22" i="1"/>
  <c r="O22" i="1"/>
  <c r="P22" i="1"/>
  <c r="Q22" i="1"/>
  <c r="R22" i="1"/>
  <c r="S22" i="1"/>
  <c r="T22" i="1"/>
  <c r="N23" i="1"/>
  <c r="O23" i="1"/>
  <c r="P23" i="1"/>
  <c r="Q23" i="1"/>
  <c r="R23" i="1"/>
  <c r="S23" i="1"/>
  <c r="T23" i="1"/>
  <c r="N24" i="1"/>
  <c r="O24" i="1"/>
  <c r="P24" i="1"/>
  <c r="Q24" i="1"/>
  <c r="R24" i="1"/>
  <c r="S24" i="1"/>
  <c r="T24" i="1"/>
  <c r="N25" i="1"/>
  <c r="O25" i="1"/>
  <c r="P25" i="1"/>
  <c r="Q25" i="1"/>
  <c r="R25" i="1"/>
  <c r="S25" i="1"/>
  <c r="T25" i="1"/>
  <c r="N26" i="1"/>
  <c r="O26" i="1"/>
  <c r="P26" i="1"/>
  <c r="Q26" i="1"/>
  <c r="R26" i="1"/>
  <c r="S26" i="1"/>
  <c r="T26" i="1"/>
  <c r="N27" i="1"/>
  <c r="O27" i="1"/>
  <c r="P27" i="1"/>
  <c r="Q27" i="1"/>
  <c r="R27" i="1"/>
  <c r="S27" i="1"/>
  <c r="T27" i="1"/>
  <c r="N28" i="1"/>
  <c r="O28" i="1"/>
  <c r="P28" i="1"/>
  <c r="Q28" i="1"/>
  <c r="R28" i="1"/>
  <c r="S28" i="1"/>
  <c r="T28" i="1"/>
  <c r="N29" i="1"/>
  <c r="O29" i="1"/>
  <c r="P29" i="1"/>
  <c r="Q29" i="1"/>
  <c r="R29" i="1"/>
  <c r="S29" i="1"/>
  <c r="T29" i="1"/>
  <c r="N30" i="1"/>
  <c r="O30" i="1"/>
  <c r="P30" i="1"/>
  <c r="Q30" i="1"/>
  <c r="R30" i="1"/>
  <c r="S30" i="1"/>
  <c r="T30" i="1"/>
  <c r="N31" i="1"/>
  <c r="O31" i="1"/>
  <c r="P31" i="1"/>
  <c r="Q31" i="1"/>
  <c r="R31" i="1"/>
  <c r="S31" i="1"/>
  <c r="T31" i="1"/>
  <c r="N32" i="1"/>
  <c r="O32" i="1"/>
  <c r="P32" i="1"/>
  <c r="Q32" i="1"/>
  <c r="R32" i="1"/>
  <c r="S32" i="1"/>
  <c r="T32" i="1"/>
  <c r="N33" i="1"/>
  <c r="O33" i="1"/>
  <c r="P33" i="1"/>
  <c r="Q33" i="1"/>
  <c r="R33" i="1"/>
  <c r="S33" i="1"/>
  <c r="T33" i="1"/>
  <c r="N34" i="1"/>
  <c r="O34" i="1"/>
  <c r="P34" i="1"/>
  <c r="Q34" i="1"/>
  <c r="R34" i="1"/>
  <c r="S34" i="1"/>
  <c r="T34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0" i="1"/>
  <c r="N3" i="1"/>
  <c r="O3" i="1"/>
  <c r="P3" i="1"/>
  <c r="Q3" i="1"/>
  <c r="R3" i="1"/>
  <c r="S3" i="1"/>
  <c r="T3" i="1"/>
  <c r="N4" i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N12" i="1"/>
  <c r="O12" i="1"/>
  <c r="P12" i="1"/>
  <c r="Q12" i="1"/>
  <c r="R12" i="1"/>
  <c r="S12" i="1"/>
  <c r="T12" i="1"/>
  <c r="N13" i="1"/>
  <c r="O13" i="1"/>
  <c r="P13" i="1"/>
  <c r="Q13" i="1"/>
  <c r="R13" i="1"/>
  <c r="S13" i="1"/>
  <c r="T13" i="1"/>
  <c r="N14" i="1"/>
  <c r="O14" i="1"/>
  <c r="P14" i="1"/>
  <c r="Q14" i="1"/>
  <c r="R14" i="1"/>
  <c r="S14" i="1"/>
  <c r="T14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T16" i="1"/>
  <c r="N17" i="1"/>
  <c r="O17" i="1"/>
  <c r="P17" i="1"/>
  <c r="Q17" i="1"/>
  <c r="R17" i="1"/>
  <c r="S17" i="1"/>
  <c r="T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</calcChain>
</file>

<file path=xl/sharedStrings.xml><?xml version="1.0" encoding="utf-8"?>
<sst xmlns="http://schemas.openxmlformats.org/spreadsheetml/2006/main" count="137" uniqueCount="29">
  <si>
    <t>Bevolking per 1 januari - Gebieden</t>
  </si>
  <si>
    <t/>
  </si>
  <si>
    <t>2014</t>
  </si>
  <si>
    <t>2015</t>
  </si>
  <si>
    <t>2016</t>
  </si>
  <si>
    <t>2017</t>
  </si>
  <si>
    <t>2018</t>
  </si>
  <si>
    <t>2019</t>
  </si>
  <si>
    <t>2020</t>
  </si>
  <si>
    <t>2021</t>
  </si>
  <si>
    <t>Rotterdam Centrum</t>
  </si>
  <si>
    <t>Delfshaven</t>
  </si>
  <si>
    <t>Overschie</t>
  </si>
  <si>
    <t>Noord</t>
  </si>
  <si>
    <t>Hillegersberg-Schiebroek</t>
  </si>
  <si>
    <t>Kralingen-Crooswijk</t>
  </si>
  <si>
    <t>Prins Alexander</t>
  </si>
  <si>
    <t>Feijenoord</t>
  </si>
  <si>
    <t>IJsselmonde</t>
  </si>
  <si>
    <t>Charlois</t>
  </si>
  <si>
    <t>Pernis</t>
  </si>
  <si>
    <t>Hoogvliet</t>
  </si>
  <si>
    <t>Hoek van Holland</t>
  </si>
  <si>
    <t>Rozenburg</t>
  </si>
  <si>
    <t>Haven- en industriegebieden</t>
  </si>
  <si>
    <t>%-age leaving</t>
  </si>
  <si>
    <t>vertrek uit de gemeente</t>
  </si>
  <si>
    <t>bewoonde adressen</t>
  </si>
  <si>
    <t xml:space="preserve">address size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</si>
</sst>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%"/>
    <numFmt numFmtId="173" formatCode="0.000"/>
  </numFmts>
  <fonts count="3" x14ac:knownFonts="1">
    <font>
      <sz val="11"/>
      <color indexed="8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8">
    <xf numFmtId="0" fontId="0" fillId="0" borderId="0" xfId="0"/>
    <xf numFmtId="0" fontId="1" fillId="3" borderId="1" xfId="0" applyFont="1" applyFill="1" applyBorder="1"/>
    <xf numFmtId="0" fontId="0" fillId="0" borderId="2" xfId="0" applyBorder="1"/>
    <xf numFmtId="0" fontId="1" fillId="3" borderId="1" xfId="1" applyFont="1" applyFill="1" applyBorder="1"/>
    <xf numFmtId="0" fontId="2" fillId="2" borderId="2" xfId="1" applyBorder="1"/>
    <xf numFmtId="0" fontId="1" fillId="3" borderId="0" xfId="0" applyFont="1" applyFill="1" applyBorder="1"/>
    <xf numFmtId="170" fontId="0" fillId="0" borderId="0" xfId="0" applyNumberFormat="1"/>
    <xf numFmtId="173" fontId="0" fillId="0" borderId="0" xfId="0" applyNumberFormat="1"/>
  </cellXfs>
  <cellStyles count="2">
    <cellStyle name="Normal" xfId="0" builtinId="0"/>
    <cellStyle name="Normal 2" xfId="1" xr:uid="{E26BC92D-A776-4D26-A3D6-A63B2E2405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topLeftCell="G16" workbookViewId="0">
      <selection activeCell="L37" sqref="L37:M50"/>
    </sheetView>
  </sheetViews>
  <sheetFormatPr defaultRowHeight="15" x14ac:dyDescent="0.25"/>
  <cols>
    <col min="1" max="1" width="31.28515625" customWidth="1" collapsed="1"/>
    <col min="12" max="12" width="28.85546875" customWidth="1"/>
  </cols>
  <sheetData>
    <row r="1" spans="1:20" x14ac:dyDescent="0.25">
      <c r="A1" s="1" t="s">
        <v>0</v>
      </c>
    </row>
    <row r="2" spans="1:2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/>
      <c r="L2" s="5" t="s">
        <v>25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</row>
    <row r="3" spans="1:20" x14ac:dyDescent="0.25">
      <c r="A3" s="1" t="s">
        <v>10</v>
      </c>
      <c r="B3" s="2">
        <v>31195</v>
      </c>
      <c r="C3" s="2">
        <v>32125</v>
      </c>
      <c r="D3" s="2">
        <v>32895</v>
      </c>
      <c r="E3" s="2">
        <v>33983</v>
      </c>
      <c r="F3" s="2">
        <v>34647</v>
      </c>
      <c r="G3" s="2">
        <v>35028</v>
      </c>
      <c r="H3" s="2">
        <v>36039</v>
      </c>
      <c r="I3" s="2">
        <v>36555</v>
      </c>
      <c r="J3" s="2"/>
      <c r="L3" s="1" t="s">
        <v>10</v>
      </c>
      <c r="M3" s="6">
        <f>B37/B3</f>
        <v>9.7291232569322011E-2</v>
      </c>
      <c r="N3" s="6">
        <f t="shared" ref="N3:T17" si="0">C37/C3</f>
        <v>9.6124513618677049E-2</v>
      </c>
      <c r="O3" s="6">
        <f t="shared" si="0"/>
        <v>0.10551755585955312</v>
      </c>
      <c r="P3" s="6">
        <f t="shared" si="0"/>
        <v>0.11467498455109908</v>
      </c>
      <c r="Q3" s="6">
        <f t="shared" si="0"/>
        <v>0.10817675412012584</v>
      </c>
      <c r="R3" s="6">
        <f t="shared" si="0"/>
        <v>0.1123101518784972</v>
      </c>
      <c r="S3" s="6">
        <f t="shared" si="0"/>
        <v>0.11898221371292211</v>
      </c>
      <c r="T3" s="6">
        <f t="shared" si="0"/>
        <v>0.11705649022021611</v>
      </c>
    </row>
    <row r="4" spans="1:20" x14ac:dyDescent="0.25">
      <c r="A4" s="1" t="s">
        <v>11</v>
      </c>
      <c r="B4" s="2">
        <v>74537</v>
      </c>
      <c r="C4" s="2">
        <v>75124</v>
      </c>
      <c r="D4" s="2">
        <v>75377</v>
      </c>
      <c r="E4" s="2">
        <v>75782</v>
      </c>
      <c r="F4" s="2">
        <v>75521</v>
      </c>
      <c r="G4" s="2">
        <v>76194</v>
      </c>
      <c r="H4" s="2">
        <v>76774</v>
      </c>
      <c r="I4" s="2">
        <v>76786</v>
      </c>
      <c r="J4" s="2"/>
      <c r="L4" s="1" t="s">
        <v>11</v>
      </c>
      <c r="M4" s="6">
        <f t="shared" ref="M4:M17" si="1">B38/B4</f>
        <v>7.8135690999101115E-2</v>
      </c>
      <c r="N4" s="6">
        <f t="shared" si="0"/>
        <v>7.4929449976039619E-2</v>
      </c>
      <c r="O4" s="6">
        <f t="shared" si="0"/>
        <v>7.041935869031668E-2</v>
      </c>
      <c r="P4" s="6">
        <f t="shared" si="0"/>
        <v>6.88158137816368E-2</v>
      </c>
      <c r="Q4" s="6">
        <f t="shared" si="0"/>
        <v>6.3386342871519175E-2</v>
      </c>
      <c r="R4" s="6">
        <f t="shared" si="0"/>
        <v>6.5897577237052793E-2</v>
      </c>
      <c r="S4" s="6">
        <f t="shared" si="0"/>
        <v>7.416573319092401E-2</v>
      </c>
      <c r="T4" s="6">
        <f t="shared" si="0"/>
        <v>7.3750423254239056E-2</v>
      </c>
    </row>
    <row r="5" spans="1:20" x14ac:dyDescent="0.25">
      <c r="A5" s="1" t="s">
        <v>12</v>
      </c>
      <c r="B5" s="2">
        <v>16572</v>
      </c>
      <c r="C5" s="2">
        <v>16770</v>
      </c>
      <c r="D5" s="2">
        <v>17119</v>
      </c>
      <c r="E5" s="2">
        <v>17613</v>
      </c>
      <c r="F5" s="2">
        <v>18351</v>
      </c>
      <c r="G5" s="2">
        <v>18853</v>
      </c>
      <c r="H5" s="2">
        <v>19201</v>
      </c>
      <c r="I5" s="2">
        <v>19378</v>
      </c>
      <c r="J5" s="2"/>
      <c r="L5" s="1" t="s">
        <v>12</v>
      </c>
      <c r="M5" s="6">
        <f t="shared" si="1"/>
        <v>4.4472604392951968E-2</v>
      </c>
      <c r="N5" s="6">
        <f t="shared" si="0"/>
        <v>4.0011926058437688E-2</v>
      </c>
      <c r="O5" s="6">
        <f t="shared" si="0"/>
        <v>4.3869384893977452E-2</v>
      </c>
      <c r="P5" s="6">
        <f t="shared" si="0"/>
        <v>5.1212172826889231E-2</v>
      </c>
      <c r="Q5" s="6">
        <f t="shared" si="0"/>
        <v>3.9670862623290282E-2</v>
      </c>
      <c r="R5" s="6">
        <f t="shared" si="0"/>
        <v>4.0895348220442371E-2</v>
      </c>
      <c r="S5" s="6">
        <f t="shared" si="0"/>
        <v>4.5310140096869955E-2</v>
      </c>
      <c r="T5" s="6">
        <f t="shared" si="0"/>
        <v>4.5567137991536798E-2</v>
      </c>
    </row>
    <row r="6" spans="1:20" x14ac:dyDescent="0.25">
      <c r="A6" s="1" t="s">
        <v>13</v>
      </c>
      <c r="B6" s="2">
        <v>50762</v>
      </c>
      <c r="C6" s="2">
        <v>51316</v>
      </c>
      <c r="D6" s="2">
        <v>51620</v>
      </c>
      <c r="E6" s="2">
        <v>51769</v>
      </c>
      <c r="F6" s="2">
        <v>51777</v>
      </c>
      <c r="G6" s="2">
        <v>51987</v>
      </c>
      <c r="H6" s="2">
        <v>52479</v>
      </c>
      <c r="I6" s="2">
        <v>52518</v>
      </c>
      <c r="J6" s="2"/>
      <c r="L6" s="1" t="s">
        <v>13</v>
      </c>
      <c r="M6" s="6">
        <f t="shared" si="1"/>
        <v>7.0820692644103858E-2</v>
      </c>
      <c r="N6" s="6">
        <f t="shared" si="0"/>
        <v>7.516174292618287E-2</v>
      </c>
      <c r="O6" s="6">
        <f t="shared" si="0"/>
        <v>7.2413793103448282E-2</v>
      </c>
      <c r="P6" s="6">
        <f t="shared" si="0"/>
        <v>7.4001815758465497E-2</v>
      </c>
      <c r="Q6" s="6">
        <f t="shared" si="0"/>
        <v>7.1537555285165227E-2</v>
      </c>
      <c r="R6" s="6">
        <f t="shared" si="0"/>
        <v>7.6576836516821511E-2</v>
      </c>
      <c r="S6" s="6">
        <f t="shared" si="0"/>
        <v>7.9479410811943832E-2</v>
      </c>
      <c r="T6" s="6">
        <f t="shared" si="0"/>
        <v>8.4904223313911426E-2</v>
      </c>
    </row>
    <row r="7" spans="1:20" x14ac:dyDescent="0.25">
      <c r="A7" s="1" t="s">
        <v>14</v>
      </c>
      <c r="B7" s="2">
        <v>43246</v>
      </c>
      <c r="C7" s="2">
        <v>43444</v>
      </c>
      <c r="D7" s="2">
        <v>43554</v>
      </c>
      <c r="E7" s="2">
        <v>43893</v>
      </c>
      <c r="F7" s="2">
        <v>44093</v>
      </c>
      <c r="G7" s="2">
        <v>44488</v>
      </c>
      <c r="H7" s="2">
        <v>44730</v>
      </c>
      <c r="I7" s="2">
        <v>44603</v>
      </c>
      <c r="J7" s="2"/>
      <c r="L7" s="1" t="s">
        <v>14</v>
      </c>
      <c r="M7" s="6">
        <f t="shared" si="1"/>
        <v>4.4859640197937381E-2</v>
      </c>
      <c r="N7" s="6">
        <f t="shared" si="0"/>
        <v>4.5552895681797254E-2</v>
      </c>
      <c r="O7" s="6">
        <f t="shared" si="0"/>
        <v>4.9272167883546859E-2</v>
      </c>
      <c r="P7" s="6">
        <f t="shared" si="0"/>
        <v>4.8982753514227782E-2</v>
      </c>
      <c r="Q7" s="6">
        <f t="shared" si="0"/>
        <v>4.7241058671444444E-2</v>
      </c>
      <c r="R7" s="6">
        <f t="shared" si="0"/>
        <v>4.7406042078762811E-2</v>
      </c>
      <c r="S7" s="6">
        <f t="shared" si="0"/>
        <v>4.7753185781354797E-2</v>
      </c>
      <c r="T7" s="6">
        <f t="shared" si="0"/>
        <v>5.2305898706365039E-2</v>
      </c>
    </row>
    <row r="8" spans="1:20" x14ac:dyDescent="0.25">
      <c r="A8" s="1" t="s">
        <v>15</v>
      </c>
      <c r="B8" s="2">
        <v>51125</v>
      </c>
      <c r="C8" s="2">
        <v>52075</v>
      </c>
      <c r="D8" s="2">
        <v>53109</v>
      </c>
      <c r="E8" s="2">
        <v>53535</v>
      </c>
      <c r="F8" s="2">
        <v>53800</v>
      </c>
      <c r="G8" s="2">
        <v>54207</v>
      </c>
      <c r="H8" s="2">
        <v>54466</v>
      </c>
      <c r="I8" s="2">
        <v>54351</v>
      </c>
      <c r="J8" s="2"/>
      <c r="L8" s="1" t="s">
        <v>15</v>
      </c>
      <c r="M8" s="6">
        <f t="shared" si="1"/>
        <v>7.9550122249388747E-2</v>
      </c>
      <c r="N8" s="6">
        <f t="shared" si="0"/>
        <v>8.4359097455592891E-2</v>
      </c>
      <c r="O8" s="6">
        <f t="shared" si="0"/>
        <v>8.9702310342879732E-2</v>
      </c>
      <c r="P8" s="6">
        <f t="shared" si="0"/>
        <v>9.2518912860745303E-2</v>
      </c>
      <c r="Q8" s="6">
        <f t="shared" si="0"/>
        <v>8.9107806691449812E-2</v>
      </c>
      <c r="R8" s="6">
        <f t="shared" si="0"/>
        <v>8.8235836700057191E-2</v>
      </c>
      <c r="S8" s="6">
        <f t="shared" si="0"/>
        <v>9.7657254066757238E-2</v>
      </c>
      <c r="T8" s="6">
        <f t="shared" si="0"/>
        <v>9.5490423359275822E-2</v>
      </c>
    </row>
    <row r="9" spans="1:20" x14ac:dyDescent="0.25">
      <c r="A9" s="1" t="s">
        <v>16</v>
      </c>
      <c r="B9" s="2">
        <v>93908</v>
      </c>
      <c r="C9" s="2">
        <v>94121</v>
      </c>
      <c r="D9" s="2">
        <v>94548</v>
      </c>
      <c r="E9" s="2">
        <v>94901</v>
      </c>
      <c r="F9" s="2">
        <v>95406</v>
      </c>
      <c r="G9" s="2">
        <v>95809</v>
      </c>
      <c r="H9" s="2">
        <v>95926</v>
      </c>
      <c r="I9" s="2">
        <v>95445</v>
      </c>
      <c r="J9" s="2"/>
      <c r="L9" s="1" t="s">
        <v>16</v>
      </c>
      <c r="M9" s="6">
        <f t="shared" si="1"/>
        <v>3.9581292328662095E-2</v>
      </c>
      <c r="N9" s="6">
        <f t="shared" si="0"/>
        <v>4.3327206468269569E-2</v>
      </c>
      <c r="O9" s="6">
        <f t="shared" si="0"/>
        <v>4.5215128823454756E-2</v>
      </c>
      <c r="P9" s="6">
        <f t="shared" si="0"/>
        <v>4.6448404126405413E-2</v>
      </c>
      <c r="Q9" s="6">
        <f t="shared" si="0"/>
        <v>4.4860910215290442E-2</v>
      </c>
      <c r="R9" s="6">
        <f t="shared" si="0"/>
        <v>4.4964460541285264E-2</v>
      </c>
      <c r="S9" s="6">
        <f t="shared" si="0"/>
        <v>4.8871004732814881E-2</v>
      </c>
      <c r="T9" s="6">
        <f t="shared" si="0"/>
        <v>4.8279113625648282E-2</v>
      </c>
    </row>
    <row r="10" spans="1:20" x14ac:dyDescent="0.25">
      <c r="A10" s="1" t="s">
        <v>17</v>
      </c>
      <c r="B10" s="2">
        <v>72174</v>
      </c>
      <c r="C10" s="2">
        <v>73080</v>
      </c>
      <c r="D10" s="2">
        <v>73448</v>
      </c>
      <c r="E10" s="2">
        <v>74007</v>
      </c>
      <c r="F10" s="2">
        <v>74970</v>
      </c>
      <c r="G10" s="2">
        <v>75531</v>
      </c>
      <c r="H10" s="2">
        <v>76539</v>
      </c>
      <c r="I10" s="2">
        <v>76965</v>
      </c>
      <c r="J10" s="2"/>
      <c r="L10" s="1" t="s">
        <v>17</v>
      </c>
      <c r="M10" s="6">
        <f t="shared" si="1"/>
        <v>5.4160778119544437E-2</v>
      </c>
      <c r="N10" s="6">
        <f t="shared" si="0"/>
        <v>5.4529282977558838E-2</v>
      </c>
      <c r="O10" s="6">
        <f t="shared" si="0"/>
        <v>5.1696438296481864E-2</v>
      </c>
      <c r="P10" s="6">
        <f t="shared" si="0"/>
        <v>5.3535476373856528E-2</v>
      </c>
      <c r="Q10" s="6">
        <f t="shared" si="0"/>
        <v>4.9086301187141523E-2</v>
      </c>
      <c r="R10" s="6">
        <f t="shared" si="0"/>
        <v>5.1104844368537419E-2</v>
      </c>
      <c r="S10" s="6">
        <f t="shared" si="0"/>
        <v>5.6154378813415382E-2</v>
      </c>
      <c r="T10" s="6">
        <f t="shared" si="0"/>
        <v>5.7675566816085232E-2</v>
      </c>
    </row>
    <row r="11" spans="1:20" x14ac:dyDescent="0.25">
      <c r="A11" s="1" t="s">
        <v>18</v>
      </c>
      <c r="B11" s="2">
        <v>58495</v>
      </c>
      <c r="C11" s="2">
        <v>58938</v>
      </c>
      <c r="D11" s="2">
        <v>59605</v>
      </c>
      <c r="E11" s="2">
        <v>60047</v>
      </c>
      <c r="F11" s="2">
        <v>60094</v>
      </c>
      <c r="G11" s="2">
        <v>60846</v>
      </c>
      <c r="H11" s="2">
        <v>61340</v>
      </c>
      <c r="I11" s="2">
        <v>61075</v>
      </c>
      <c r="J11" s="2"/>
      <c r="L11" s="1" t="s">
        <v>18</v>
      </c>
      <c r="M11" s="6">
        <f t="shared" si="1"/>
        <v>4.5815881699290538E-2</v>
      </c>
      <c r="N11" s="6">
        <f t="shared" si="0"/>
        <v>4.5590281312565747E-2</v>
      </c>
      <c r="O11" s="6">
        <f t="shared" si="0"/>
        <v>5.5280597265330092E-2</v>
      </c>
      <c r="P11" s="6">
        <f t="shared" si="0"/>
        <v>6.350025813113061E-2</v>
      </c>
      <c r="Q11" s="6">
        <f t="shared" si="0"/>
        <v>5.7343495190867642E-2</v>
      </c>
      <c r="R11" s="6">
        <f t="shared" si="0"/>
        <v>5.7292180258357167E-2</v>
      </c>
      <c r="S11" s="6">
        <f t="shared" si="0"/>
        <v>6.465601565047277E-2</v>
      </c>
      <c r="T11" s="6">
        <f t="shared" si="0"/>
        <v>6.5738845681539093E-2</v>
      </c>
    </row>
    <row r="12" spans="1:20" x14ac:dyDescent="0.25">
      <c r="A12" s="1" t="s">
        <v>19</v>
      </c>
      <c r="B12" s="2">
        <v>64488</v>
      </c>
      <c r="C12" s="2">
        <v>65309</v>
      </c>
      <c r="D12" s="2">
        <v>66127</v>
      </c>
      <c r="E12" s="2">
        <v>66685</v>
      </c>
      <c r="F12" s="2">
        <v>67214</v>
      </c>
      <c r="G12" s="2">
        <v>68560</v>
      </c>
      <c r="H12" s="2">
        <v>69377</v>
      </c>
      <c r="I12" s="2">
        <v>69470</v>
      </c>
      <c r="J12" s="2"/>
      <c r="L12" s="1" t="s">
        <v>19</v>
      </c>
      <c r="M12" s="6">
        <f t="shared" si="1"/>
        <v>6.9144647066120835E-2</v>
      </c>
      <c r="N12" s="6">
        <f t="shared" si="0"/>
        <v>6.8045751734064214E-2</v>
      </c>
      <c r="O12" s="6">
        <f t="shared" si="0"/>
        <v>6.5313714519031563E-2</v>
      </c>
      <c r="P12" s="6">
        <f t="shared" si="0"/>
        <v>6.9175976606433237E-2</v>
      </c>
      <c r="Q12" s="6">
        <f t="shared" si="0"/>
        <v>6.3781355074835594E-2</v>
      </c>
      <c r="R12" s="6">
        <f t="shared" si="0"/>
        <v>6.8684364060676781E-2</v>
      </c>
      <c r="S12" s="6">
        <f t="shared" si="0"/>
        <v>7.2415930351557439E-2</v>
      </c>
      <c r="T12" s="6">
        <f t="shared" si="0"/>
        <v>7.6738160356988633E-2</v>
      </c>
    </row>
    <row r="13" spans="1:20" x14ac:dyDescent="0.25">
      <c r="A13" s="1" t="s">
        <v>20</v>
      </c>
      <c r="B13" s="2">
        <v>4797</v>
      </c>
      <c r="C13" s="2">
        <v>4794</v>
      </c>
      <c r="D13" s="2">
        <v>4788</v>
      </c>
      <c r="E13" s="2">
        <v>4786</v>
      </c>
      <c r="F13" s="2">
        <v>4845</v>
      </c>
      <c r="G13" s="2">
        <v>4850</v>
      </c>
      <c r="H13" s="2">
        <v>4886</v>
      </c>
      <c r="I13" s="2">
        <v>4886</v>
      </c>
      <c r="J13" s="2"/>
      <c r="L13" s="1" t="s">
        <v>20</v>
      </c>
      <c r="M13" s="6">
        <f t="shared" si="1"/>
        <v>3.022722534917657E-2</v>
      </c>
      <c r="N13" s="6">
        <f t="shared" si="0"/>
        <v>2.5865665415102213E-2</v>
      </c>
      <c r="O13" s="6">
        <f t="shared" si="0"/>
        <v>3.2163742690058478E-2</v>
      </c>
      <c r="P13" s="6">
        <f t="shared" si="0"/>
        <v>3.2804011700793979E-2</v>
      </c>
      <c r="Q13" s="6">
        <f t="shared" si="0"/>
        <v>3.6326109391124871E-2</v>
      </c>
      <c r="R13" s="6">
        <f t="shared" si="0"/>
        <v>3.7731958762886597E-2</v>
      </c>
      <c r="S13" s="6">
        <f t="shared" si="0"/>
        <v>3.745395006139992E-2</v>
      </c>
      <c r="T13" s="6">
        <f t="shared" si="0"/>
        <v>4.1751944330740892E-2</v>
      </c>
    </row>
    <row r="14" spans="1:20" x14ac:dyDescent="0.25">
      <c r="A14" s="1" t="s">
        <v>21</v>
      </c>
      <c r="B14" s="2">
        <v>34177</v>
      </c>
      <c r="C14" s="2">
        <v>34187</v>
      </c>
      <c r="D14" s="2">
        <v>34237</v>
      </c>
      <c r="E14" s="2">
        <v>34502</v>
      </c>
      <c r="F14" s="2">
        <v>34596</v>
      </c>
      <c r="G14" s="2">
        <v>34948</v>
      </c>
      <c r="H14" s="2">
        <v>35181</v>
      </c>
      <c r="I14" s="2">
        <v>35241</v>
      </c>
      <c r="J14" s="2"/>
      <c r="L14" s="1" t="s">
        <v>21</v>
      </c>
      <c r="M14" s="6">
        <f t="shared" si="1"/>
        <v>4.1577669192731953E-2</v>
      </c>
      <c r="N14" s="6">
        <f t="shared" si="0"/>
        <v>4.3028051598560858E-2</v>
      </c>
      <c r="O14" s="6">
        <f t="shared" si="0"/>
        <v>4.2381049741507727E-2</v>
      </c>
      <c r="P14" s="6">
        <f t="shared" si="0"/>
        <v>4.8171120514752766E-2</v>
      </c>
      <c r="Q14" s="6">
        <f t="shared" si="0"/>
        <v>4.5727829806914096E-2</v>
      </c>
      <c r="R14" s="6">
        <f t="shared" si="0"/>
        <v>4.7813894929609704E-2</v>
      </c>
      <c r="S14" s="6">
        <f t="shared" si="0"/>
        <v>4.69287399448566E-2</v>
      </c>
      <c r="T14" s="6">
        <f t="shared" si="0"/>
        <v>4.8835163587866402E-2</v>
      </c>
    </row>
    <row r="15" spans="1:20" x14ac:dyDescent="0.25">
      <c r="A15" s="1" t="s">
        <v>22</v>
      </c>
      <c r="B15" s="2">
        <v>10066</v>
      </c>
      <c r="C15" s="2">
        <v>10110</v>
      </c>
      <c r="D15" s="2">
        <v>10150</v>
      </c>
      <c r="E15" s="2">
        <v>10212</v>
      </c>
      <c r="F15" s="2">
        <v>10279</v>
      </c>
      <c r="G15" s="2">
        <v>10359</v>
      </c>
      <c r="H15" s="2">
        <v>10378</v>
      </c>
      <c r="I15" s="2">
        <v>10407</v>
      </c>
      <c r="J15" s="2"/>
      <c r="L15" s="1" t="s">
        <v>22</v>
      </c>
      <c r="M15" s="6">
        <f t="shared" si="1"/>
        <v>3.1690840453010134E-2</v>
      </c>
      <c r="N15" s="6">
        <f t="shared" si="0"/>
        <v>3.4025717111770527E-2</v>
      </c>
      <c r="O15" s="6">
        <f t="shared" si="0"/>
        <v>3.5270935960591131E-2</v>
      </c>
      <c r="P15" s="6">
        <f t="shared" si="0"/>
        <v>4.0834312573443006E-2</v>
      </c>
      <c r="Q15" s="6">
        <f t="shared" si="0"/>
        <v>3.7357719622531371E-2</v>
      </c>
      <c r="R15" s="6">
        <f t="shared" si="0"/>
        <v>3.6876146346172409E-2</v>
      </c>
      <c r="S15" s="6">
        <f t="shared" si="0"/>
        <v>3.3050684139525922E-2</v>
      </c>
      <c r="T15" s="6">
        <f t="shared" si="0"/>
        <v>4.1798789276448547E-2</v>
      </c>
    </row>
    <row r="16" spans="1:20" x14ac:dyDescent="0.25">
      <c r="A16" s="1" t="s">
        <v>23</v>
      </c>
      <c r="B16" s="2">
        <v>12375</v>
      </c>
      <c r="C16" s="2">
        <v>12388</v>
      </c>
      <c r="D16" s="2">
        <v>12414</v>
      </c>
      <c r="E16" s="2">
        <v>12372</v>
      </c>
      <c r="F16" s="2">
        <v>12419</v>
      </c>
      <c r="G16" s="2">
        <v>12508</v>
      </c>
      <c r="H16" s="2">
        <v>12511</v>
      </c>
      <c r="I16" s="2">
        <v>12494</v>
      </c>
      <c r="J16" s="2"/>
      <c r="L16" s="1" t="s">
        <v>23</v>
      </c>
      <c r="M16" s="6">
        <f t="shared" si="1"/>
        <v>3.3050505050505052E-2</v>
      </c>
      <c r="N16" s="6">
        <f t="shared" si="0"/>
        <v>3.3903777849531802E-2</v>
      </c>
      <c r="O16" s="6">
        <f t="shared" si="0"/>
        <v>3.9793781214757531E-2</v>
      </c>
      <c r="P16" s="6">
        <f t="shared" si="0"/>
        <v>3.5645004849660523E-2</v>
      </c>
      <c r="Q16" s="6">
        <f t="shared" si="0"/>
        <v>3.3577582736130124E-2</v>
      </c>
      <c r="R16" s="6">
        <f t="shared" si="0"/>
        <v>3.9654621042532777E-2</v>
      </c>
      <c r="S16" s="6">
        <f t="shared" si="0"/>
        <v>4.0204619934457675E-2</v>
      </c>
      <c r="T16" s="6">
        <f t="shared" si="0"/>
        <v>3.9458940291339846E-2</v>
      </c>
    </row>
    <row r="17" spans="1:20" x14ac:dyDescent="0.25">
      <c r="A17" s="1" t="s">
        <v>24</v>
      </c>
      <c r="B17" s="2">
        <v>192</v>
      </c>
      <c r="C17" s="2">
        <v>186</v>
      </c>
      <c r="D17" s="2">
        <v>157</v>
      </c>
      <c r="E17" s="2">
        <v>177</v>
      </c>
      <c r="F17" s="2">
        <v>169</v>
      </c>
      <c r="G17" s="2">
        <v>205</v>
      </c>
      <c r="H17" s="2">
        <v>770</v>
      </c>
      <c r="I17" s="2">
        <v>1095</v>
      </c>
      <c r="J17" s="2"/>
      <c r="L17" s="1" t="s">
        <v>24</v>
      </c>
      <c r="M17" s="6">
        <f t="shared" si="1"/>
        <v>8.3333333333333329E-2</v>
      </c>
      <c r="N17" s="6">
        <f t="shared" si="0"/>
        <v>0.12365591397849462</v>
      </c>
      <c r="O17" s="6">
        <f t="shared" si="0"/>
        <v>8.9171974522292988E-2</v>
      </c>
      <c r="P17" s="6">
        <f t="shared" si="0"/>
        <v>0.10169491525423729</v>
      </c>
      <c r="Q17" s="6">
        <f t="shared" si="0"/>
        <v>0.14792899408284024</v>
      </c>
      <c r="R17" s="6">
        <f t="shared" si="0"/>
        <v>1.7073170731707317</v>
      </c>
      <c r="S17" s="6">
        <f t="shared" si="0"/>
        <v>0.66623376623376629</v>
      </c>
      <c r="T17" s="6">
        <f t="shared" si="0"/>
        <v>0.33698630136986302</v>
      </c>
    </row>
    <row r="19" spans="1:20" x14ac:dyDescent="0.25">
      <c r="A19" s="1" t="s">
        <v>27</v>
      </c>
      <c r="B19" s="1" t="s">
        <v>2</v>
      </c>
      <c r="C19" s="1" t="s">
        <v>3</v>
      </c>
      <c r="D19" s="1" t="s">
        <v>4</v>
      </c>
      <c r="E19" s="1" t="s">
        <v>5</v>
      </c>
      <c r="F19" s="1" t="s">
        <v>6</v>
      </c>
      <c r="G19" s="1" t="s">
        <v>7</v>
      </c>
      <c r="H19" s="1" t="s">
        <v>8</v>
      </c>
      <c r="I19" s="1" t="s">
        <v>9</v>
      </c>
      <c r="J19" s="1"/>
      <c r="L19" s="5" t="s">
        <v>28</v>
      </c>
      <c r="M19" s="1" t="s">
        <v>2</v>
      </c>
      <c r="N19" s="1" t="s">
        <v>3</v>
      </c>
      <c r="O19" s="1" t="s">
        <v>4</v>
      </c>
      <c r="P19" s="1" t="s">
        <v>5</v>
      </c>
      <c r="Q19" s="1" t="s">
        <v>6</v>
      </c>
      <c r="R19" s="1" t="s">
        <v>7</v>
      </c>
      <c r="S19" s="1" t="s">
        <v>8</v>
      </c>
      <c r="T19" s="1" t="s">
        <v>9</v>
      </c>
    </row>
    <row r="20" spans="1:20" x14ac:dyDescent="0.25">
      <c r="A20" s="1" t="s">
        <v>10</v>
      </c>
      <c r="B20" s="2">
        <v>17185</v>
      </c>
      <c r="C20" s="2">
        <v>17620</v>
      </c>
      <c r="D20" s="2">
        <v>17979</v>
      </c>
      <c r="E20" s="2">
        <v>17642</v>
      </c>
      <c r="F20" s="2">
        <v>17874</v>
      </c>
      <c r="G20" s="2">
        <v>17995</v>
      </c>
      <c r="H20" s="2">
        <v>18445</v>
      </c>
      <c r="I20" s="2">
        <v>18644</v>
      </c>
      <c r="J20" s="2"/>
      <c r="L20" s="1" t="s">
        <v>10</v>
      </c>
      <c r="M20">
        <f>B3/B20</f>
        <v>1.8152458539423917</v>
      </c>
      <c r="N20">
        <f t="shared" ref="N20:T34" si="2">C3/C20</f>
        <v>1.8232122587968218</v>
      </c>
      <c r="O20">
        <f t="shared" si="2"/>
        <v>1.8296345736692807</v>
      </c>
      <c r="P20">
        <f t="shared" si="2"/>
        <v>1.9262555265842876</v>
      </c>
      <c r="Q20">
        <f t="shared" si="2"/>
        <v>1.9384021483719369</v>
      </c>
      <c r="R20">
        <f t="shared" si="2"/>
        <v>1.9465407057515978</v>
      </c>
      <c r="S20">
        <f t="shared" si="2"/>
        <v>1.9538628354567633</v>
      </c>
      <c r="T20">
        <f t="shared" si="2"/>
        <v>1.9606844024887364</v>
      </c>
    </row>
    <row r="21" spans="1:20" x14ac:dyDescent="0.25">
      <c r="A21" s="1" t="s">
        <v>11</v>
      </c>
      <c r="B21" s="2">
        <v>33134</v>
      </c>
      <c r="C21" s="2">
        <v>33324</v>
      </c>
      <c r="D21" s="2">
        <v>33593</v>
      </c>
      <c r="E21" s="2">
        <v>33621</v>
      </c>
      <c r="F21" s="2">
        <v>33634</v>
      </c>
      <c r="G21" s="2">
        <v>33840</v>
      </c>
      <c r="H21" s="2">
        <v>33975</v>
      </c>
      <c r="I21" s="2">
        <v>34186</v>
      </c>
      <c r="J21" s="2"/>
      <c r="L21" s="1" t="s">
        <v>11</v>
      </c>
      <c r="M21">
        <f t="shared" ref="M21:M34" si="3">B4/B21</f>
        <v>2.2495623830506428</v>
      </c>
      <c r="N21">
        <f t="shared" si="2"/>
        <v>2.2543512183411356</v>
      </c>
      <c r="O21">
        <f t="shared" si="2"/>
        <v>2.2438305599380826</v>
      </c>
      <c r="P21">
        <f t="shared" si="2"/>
        <v>2.2540079117218403</v>
      </c>
      <c r="Q21">
        <f t="shared" si="2"/>
        <v>2.2453767021466375</v>
      </c>
      <c r="R21">
        <f t="shared" si="2"/>
        <v>2.2515957446808512</v>
      </c>
      <c r="S21">
        <f t="shared" si="2"/>
        <v>2.2597203826342898</v>
      </c>
      <c r="T21">
        <f t="shared" si="2"/>
        <v>2.2461241443865911</v>
      </c>
    </row>
    <row r="22" spans="1:20" x14ac:dyDescent="0.25">
      <c r="A22" s="1" t="s">
        <v>12</v>
      </c>
      <c r="B22" s="2">
        <v>7630</v>
      </c>
      <c r="C22" s="2">
        <v>7646</v>
      </c>
      <c r="D22" s="2">
        <v>7739</v>
      </c>
      <c r="E22" s="2">
        <v>7877</v>
      </c>
      <c r="F22" s="2">
        <v>8064</v>
      </c>
      <c r="G22" s="2">
        <v>8177</v>
      </c>
      <c r="H22" s="2">
        <v>8276</v>
      </c>
      <c r="I22" s="2">
        <v>8301</v>
      </c>
      <c r="J22" s="2"/>
      <c r="L22" s="1" t="s">
        <v>12</v>
      </c>
      <c r="M22">
        <f t="shared" si="3"/>
        <v>2.1719528178243777</v>
      </c>
      <c r="N22">
        <f t="shared" si="2"/>
        <v>2.1933036882029819</v>
      </c>
      <c r="O22">
        <f t="shared" si="2"/>
        <v>2.2120428995994312</v>
      </c>
      <c r="P22">
        <f t="shared" si="2"/>
        <v>2.2360035546527866</v>
      </c>
      <c r="Q22">
        <f t="shared" si="2"/>
        <v>2.2756696428571428</v>
      </c>
      <c r="R22">
        <f t="shared" si="2"/>
        <v>2.3056133056133055</v>
      </c>
      <c r="S22">
        <f t="shared" si="2"/>
        <v>2.320082165297245</v>
      </c>
      <c r="T22">
        <f t="shared" si="2"/>
        <v>2.3344175400554148</v>
      </c>
    </row>
    <row r="23" spans="1:20" x14ac:dyDescent="0.25">
      <c r="A23" s="1" t="s">
        <v>13</v>
      </c>
      <c r="B23" s="2">
        <v>25763</v>
      </c>
      <c r="C23" s="2">
        <v>25960</v>
      </c>
      <c r="D23" s="2">
        <v>26178</v>
      </c>
      <c r="E23" s="2">
        <v>26091</v>
      </c>
      <c r="F23" s="2">
        <v>26089</v>
      </c>
      <c r="G23" s="2">
        <v>26083</v>
      </c>
      <c r="H23" s="2">
        <v>26164</v>
      </c>
      <c r="I23" s="2">
        <v>26173</v>
      </c>
      <c r="J23" s="2"/>
      <c r="L23" s="1" t="s">
        <v>13</v>
      </c>
      <c r="M23">
        <f t="shared" si="3"/>
        <v>1.9703450685091022</v>
      </c>
      <c r="N23">
        <f t="shared" si="2"/>
        <v>1.97673343605547</v>
      </c>
      <c r="O23">
        <f t="shared" si="2"/>
        <v>1.9718847887539155</v>
      </c>
      <c r="P23">
        <f t="shared" si="2"/>
        <v>1.9841707868613698</v>
      </c>
      <c r="Q23">
        <f t="shared" si="2"/>
        <v>1.9846295373529073</v>
      </c>
      <c r="R23">
        <f t="shared" si="2"/>
        <v>1.9931372924893609</v>
      </c>
      <c r="S23">
        <f t="shared" si="2"/>
        <v>2.0057712887937624</v>
      </c>
      <c r="T23">
        <f t="shared" si="2"/>
        <v>2.0065716578153059</v>
      </c>
    </row>
    <row r="24" spans="1:20" x14ac:dyDescent="0.25">
      <c r="A24" s="1" t="s">
        <v>14</v>
      </c>
      <c r="B24" s="2">
        <v>19350</v>
      </c>
      <c r="C24" s="2">
        <v>19449</v>
      </c>
      <c r="D24" s="2">
        <v>19466</v>
      </c>
      <c r="E24" s="2">
        <v>19569</v>
      </c>
      <c r="F24" s="2">
        <v>19712</v>
      </c>
      <c r="G24" s="2">
        <v>19827</v>
      </c>
      <c r="H24" s="2">
        <v>19833</v>
      </c>
      <c r="I24" s="2">
        <v>19841</v>
      </c>
      <c r="J24" s="2"/>
      <c r="L24" s="1" t="s">
        <v>14</v>
      </c>
      <c r="M24">
        <f t="shared" si="3"/>
        <v>2.2349354005167958</v>
      </c>
      <c r="N24">
        <f t="shared" si="2"/>
        <v>2.233739523882976</v>
      </c>
      <c r="O24">
        <f t="shared" si="2"/>
        <v>2.2374396383437789</v>
      </c>
      <c r="P24">
        <f t="shared" si="2"/>
        <v>2.2429863559711789</v>
      </c>
      <c r="Q24">
        <f t="shared" si="2"/>
        <v>2.2368607954545454</v>
      </c>
      <c r="R24">
        <f t="shared" si="2"/>
        <v>2.2438089473949665</v>
      </c>
      <c r="S24">
        <f t="shared" si="2"/>
        <v>2.2553320223869311</v>
      </c>
      <c r="T24">
        <f t="shared" si="2"/>
        <v>2.2480217730961143</v>
      </c>
    </row>
    <row r="25" spans="1:20" x14ac:dyDescent="0.25">
      <c r="A25" s="1" t="s">
        <v>15</v>
      </c>
      <c r="B25" s="2">
        <v>25521</v>
      </c>
      <c r="C25" s="2">
        <v>25901</v>
      </c>
      <c r="D25" s="2">
        <v>26437</v>
      </c>
      <c r="E25" s="2">
        <v>26264</v>
      </c>
      <c r="F25" s="2">
        <v>26527</v>
      </c>
      <c r="G25" s="2">
        <v>26680</v>
      </c>
      <c r="H25" s="2">
        <v>26699</v>
      </c>
      <c r="I25" s="2">
        <v>26632</v>
      </c>
      <c r="J25" s="2"/>
      <c r="L25" s="1" t="s">
        <v>15</v>
      </c>
      <c r="M25">
        <f t="shared" si="3"/>
        <v>2.0032522236589476</v>
      </c>
      <c r="N25">
        <f t="shared" si="2"/>
        <v>2.0105401335855757</v>
      </c>
      <c r="O25">
        <f t="shared" si="2"/>
        <v>2.0088890570034423</v>
      </c>
      <c r="P25">
        <f t="shared" si="2"/>
        <v>2.0383414559853792</v>
      </c>
      <c r="Q25">
        <f t="shared" si="2"/>
        <v>2.0281222904964751</v>
      </c>
      <c r="R25">
        <f t="shared" si="2"/>
        <v>2.0317466266866568</v>
      </c>
      <c r="S25">
        <f t="shared" si="2"/>
        <v>2.0400014981834524</v>
      </c>
      <c r="T25">
        <f t="shared" si="2"/>
        <v>2.0408155602282969</v>
      </c>
    </row>
    <row r="26" spans="1:20" x14ac:dyDescent="0.25">
      <c r="A26" s="1" t="s">
        <v>16</v>
      </c>
      <c r="B26" s="2">
        <v>43433</v>
      </c>
      <c r="C26" s="2">
        <v>43760</v>
      </c>
      <c r="D26" s="2">
        <v>44023</v>
      </c>
      <c r="E26" s="2">
        <v>44078</v>
      </c>
      <c r="F26" s="2">
        <v>44351</v>
      </c>
      <c r="G26" s="2">
        <v>44586</v>
      </c>
      <c r="H26" s="2">
        <v>44626</v>
      </c>
      <c r="I26" s="2">
        <v>44553</v>
      </c>
      <c r="J26" s="2"/>
      <c r="L26" s="1" t="s">
        <v>16</v>
      </c>
      <c r="M26">
        <f t="shared" si="3"/>
        <v>2.162134782308383</v>
      </c>
      <c r="N26">
        <f t="shared" si="2"/>
        <v>2.1508455210237658</v>
      </c>
      <c r="O26">
        <f t="shared" si="2"/>
        <v>2.1476955227949026</v>
      </c>
      <c r="P26">
        <f t="shared" si="2"/>
        <v>2.153024184400381</v>
      </c>
      <c r="Q26">
        <f t="shared" si="2"/>
        <v>2.1511578092940407</v>
      </c>
      <c r="R26">
        <f t="shared" si="2"/>
        <v>2.1488583860404611</v>
      </c>
      <c r="S26">
        <f t="shared" si="2"/>
        <v>2.1495540716174428</v>
      </c>
      <c r="T26">
        <f t="shared" si="2"/>
        <v>2.1422799811460509</v>
      </c>
    </row>
    <row r="27" spans="1:20" x14ac:dyDescent="0.25">
      <c r="A27" s="1" t="s">
        <v>17</v>
      </c>
      <c r="B27" s="2">
        <v>32327</v>
      </c>
      <c r="C27" s="2">
        <v>32762</v>
      </c>
      <c r="D27" s="2">
        <v>33078</v>
      </c>
      <c r="E27" s="2">
        <v>33124</v>
      </c>
      <c r="F27" s="2">
        <v>33509</v>
      </c>
      <c r="G27" s="2">
        <v>33640</v>
      </c>
      <c r="H27" s="2">
        <v>34134</v>
      </c>
      <c r="I27" s="2">
        <v>34382</v>
      </c>
      <c r="J27" s="2"/>
      <c r="L27" s="1" t="s">
        <v>17</v>
      </c>
      <c r="M27">
        <f t="shared" si="3"/>
        <v>2.2326228848949796</v>
      </c>
      <c r="N27">
        <f t="shared" si="2"/>
        <v>2.2306330504853182</v>
      </c>
      <c r="O27">
        <f t="shared" si="2"/>
        <v>2.2204486365560192</v>
      </c>
      <c r="P27">
        <f t="shared" si="2"/>
        <v>2.2342410336915832</v>
      </c>
      <c r="Q27">
        <f t="shared" si="2"/>
        <v>2.2373093795696679</v>
      </c>
      <c r="R27">
        <f t="shared" si="2"/>
        <v>2.2452734839476811</v>
      </c>
      <c r="S27">
        <f t="shared" si="2"/>
        <v>2.2423097205132714</v>
      </c>
      <c r="T27">
        <f t="shared" si="2"/>
        <v>2.2385259728927926</v>
      </c>
    </row>
    <row r="28" spans="1:20" x14ac:dyDescent="0.25">
      <c r="A28" s="1" t="s">
        <v>18</v>
      </c>
      <c r="B28" s="2">
        <v>27086</v>
      </c>
      <c r="C28" s="2">
        <v>27442</v>
      </c>
      <c r="D28" s="2">
        <v>27712</v>
      </c>
      <c r="E28" s="2">
        <v>27734</v>
      </c>
      <c r="F28" s="2">
        <v>27441</v>
      </c>
      <c r="G28" s="2">
        <v>27582</v>
      </c>
      <c r="H28" s="2">
        <v>27615</v>
      </c>
      <c r="I28" s="2">
        <v>27492</v>
      </c>
      <c r="J28" s="2"/>
      <c r="L28" s="1" t="s">
        <v>18</v>
      </c>
      <c r="M28">
        <f t="shared" si="3"/>
        <v>2.1596027468064682</v>
      </c>
      <c r="N28">
        <f t="shared" si="2"/>
        <v>2.147729757306319</v>
      </c>
      <c r="O28">
        <f t="shared" si="2"/>
        <v>2.1508732678983833</v>
      </c>
      <c r="P28">
        <f t="shared" si="2"/>
        <v>2.1651042042258601</v>
      </c>
      <c r="Q28">
        <f t="shared" si="2"/>
        <v>2.1899347691410664</v>
      </c>
      <c r="R28">
        <f t="shared" si="2"/>
        <v>2.2060039155971287</v>
      </c>
      <c r="S28">
        <f t="shared" si="2"/>
        <v>2.2212565634618868</v>
      </c>
      <c r="T28">
        <f t="shared" si="2"/>
        <v>2.2215553615597265</v>
      </c>
    </row>
    <row r="29" spans="1:20" x14ac:dyDescent="0.25">
      <c r="A29" s="1" t="s">
        <v>19</v>
      </c>
      <c r="B29" s="2">
        <v>30411</v>
      </c>
      <c r="C29" s="2">
        <v>30882</v>
      </c>
      <c r="D29" s="2">
        <v>31291</v>
      </c>
      <c r="E29" s="2">
        <v>31510</v>
      </c>
      <c r="F29" s="2">
        <v>31608</v>
      </c>
      <c r="G29" s="2">
        <v>32031</v>
      </c>
      <c r="H29" s="2">
        <v>32123</v>
      </c>
      <c r="I29" s="2">
        <v>32124</v>
      </c>
      <c r="J29" s="2"/>
      <c r="L29" s="1" t="s">
        <v>19</v>
      </c>
      <c r="M29">
        <f t="shared" si="3"/>
        <v>2.1205484857452896</v>
      </c>
      <c r="N29">
        <f t="shared" si="2"/>
        <v>2.114791788096626</v>
      </c>
      <c r="O29">
        <f t="shared" si="2"/>
        <v>2.1132913617334057</v>
      </c>
      <c r="P29">
        <f t="shared" si="2"/>
        <v>2.1163122818152966</v>
      </c>
      <c r="Q29">
        <f t="shared" si="2"/>
        <v>2.1264869653252343</v>
      </c>
      <c r="R29">
        <f t="shared" si="2"/>
        <v>2.1404264618650681</v>
      </c>
      <c r="S29">
        <f t="shared" si="2"/>
        <v>2.1597297886249729</v>
      </c>
      <c r="T29">
        <f t="shared" si="2"/>
        <v>2.1625575893413025</v>
      </c>
    </row>
    <row r="30" spans="1:20" x14ac:dyDescent="0.25">
      <c r="A30" s="1" t="s">
        <v>20</v>
      </c>
      <c r="B30" s="2">
        <v>2096</v>
      </c>
      <c r="C30" s="2">
        <v>2123</v>
      </c>
      <c r="D30" s="2">
        <v>2118</v>
      </c>
      <c r="E30" s="2">
        <v>2134</v>
      </c>
      <c r="F30" s="2">
        <v>2158</v>
      </c>
      <c r="G30" s="2">
        <v>2170</v>
      </c>
      <c r="H30" s="2">
        <v>2177</v>
      </c>
      <c r="I30" s="2">
        <v>2172</v>
      </c>
      <c r="J30" s="2"/>
      <c r="L30" s="1" t="s">
        <v>20</v>
      </c>
      <c r="M30">
        <f t="shared" si="3"/>
        <v>2.2886450381679388</v>
      </c>
      <c r="N30">
        <f t="shared" si="2"/>
        <v>2.2581252943947243</v>
      </c>
      <c r="O30">
        <f t="shared" si="2"/>
        <v>2.2606232294617565</v>
      </c>
      <c r="P30">
        <f t="shared" si="2"/>
        <v>2.2427366447985007</v>
      </c>
      <c r="Q30">
        <f t="shared" si="2"/>
        <v>2.2451343836886006</v>
      </c>
      <c r="R30">
        <f t="shared" si="2"/>
        <v>2.2350230414746544</v>
      </c>
      <c r="S30">
        <f t="shared" si="2"/>
        <v>2.2443729903536975</v>
      </c>
      <c r="T30">
        <f t="shared" si="2"/>
        <v>2.2495395948434624</v>
      </c>
    </row>
    <row r="31" spans="1:20" x14ac:dyDescent="0.25">
      <c r="A31" s="1" t="s">
        <v>21</v>
      </c>
      <c r="B31" s="2">
        <v>15265</v>
      </c>
      <c r="C31" s="2">
        <v>15344</v>
      </c>
      <c r="D31" s="2">
        <v>15392</v>
      </c>
      <c r="E31" s="2">
        <v>15504</v>
      </c>
      <c r="F31" s="2">
        <v>15484</v>
      </c>
      <c r="G31" s="2">
        <v>15564</v>
      </c>
      <c r="H31" s="2">
        <v>15687</v>
      </c>
      <c r="I31" s="2">
        <v>15644</v>
      </c>
      <c r="J31" s="2"/>
      <c r="L31" s="1" t="s">
        <v>21</v>
      </c>
      <c r="M31">
        <f t="shared" si="3"/>
        <v>2.2389125450376679</v>
      </c>
      <c r="N31">
        <f t="shared" si="2"/>
        <v>2.2280370177267987</v>
      </c>
      <c r="O31">
        <f t="shared" si="2"/>
        <v>2.224337318087318</v>
      </c>
      <c r="P31">
        <f t="shared" si="2"/>
        <v>2.225361197110423</v>
      </c>
      <c r="Q31">
        <f t="shared" si="2"/>
        <v>2.23430638078016</v>
      </c>
      <c r="R31">
        <f t="shared" si="2"/>
        <v>2.2454381906964791</v>
      </c>
      <c r="S31">
        <f t="shared" si="2"/>
        <v>2.2426850258175559</v>
      </c>
      <c r="T31">
        <f t="shared" si="2"/>
        <v>2.2526847353618003</v>
      </c>
    </row>
    <row r="32" spans="1:20" x14ac:dyDescent="0.25">
      <c r="A32" s="1" t="s">
        <v>22</v>
      </c>
      <c r="B32" s="2">
        <v>4549</v>
      </c>
      <c r="C32" s="2">
        <v>4577</v>
      </c>
      <c r="D32" s="2">
        <v>4598</v>
      </c>
      <c r="E32" s="2">
        <v>4605</v>
      </c>
      <c r="F32" s="2">
        <v>4643</v>
      </c>
      <c r="G32" s="2">
        <v>4688</v>
      </c>
      <c r="H32" s="2">
        <v>4701</v>
      </c>
      <c r="I32" s="2">
        <v>4728</v>
      </c>
      <c r="J32" s="2"/>
      <c r="L32" s="1" t="s">
        <v>22</v>
      </c>
      <c r="M32">
        <f t="shared" si="3"/>
        <v>2.2127940206638823</v>
      </c>
      <c r="N32">
        <f t="shared" si="2"/>
        <v>2.2088704391522831</v>
      </c>
      <c r="O32">
        <f t="shared" si="2"/>
        <v>2.2074815137016093</v>
      </c>
      <c r="P32">
        <f t="shared" si="2"/>
        <v>2.2175895765472311</v>
      </c>
      <c r="Q32">
        <f t="shared" si="2"/>
        <v>2.2138703424510013</v>
      </c>
      <c r="R32">
        <f t="shared" si="2"/>
        <v>2.2096843003412969</v>
      </c>
      <c r="S32">
        <f t="shared" si="2"/>
        <v>2.2076154009785154</v>
      </c>
      <c r="T32">
        <f t="shared" si="2"/>
        <v>2.2011421319796955</v>
      </c>
    </row>
    <row r="33" spans="1:20" x14ac:dyDescent="0.25">
      <c r="A33" s="1" t="s">
        <v>23</v>
      </c>
      <c r="B33" s="2">
        <v>5551</v>
      </c>
      <c r="C33" s="2">
        <v>5579</v>
      </c>
      <c r="D33" s="2">
        <v>5608</v>
      </c>
      <c r="E33" s="2">
        <v>5592</v>
      </c>
      <c r="F33" s="2">
        <v>5642</v>
      </c>
      <c r="G33" s="2">
        <v>5660</v>
      </c>
      <c r="H33" s="2">
        <v>5639</v>
      </c>
      <c r="I33" s="2">
        <v>5632</v>
      </c>
      <c r="J33" s="2"/>
      <c r="L33" s="1" t="s">
        <v>23</v>
      </c>
      <c r="M33">
        <f t="shared" si="3"/>
        <v>2.2293280490001801</v>
      </c>
      <c r="N33">
        <f t="shared" si="2"/>
        <v>2.220469618211149</v>
      </c>
      <c r="O33">
        <f t="shared" si="2"/>
        <v>2.2136233951497859</v>
      </c>
      <c r="P33">
        <f t="shared" si="2"/>
        <v>2.2124463519313307</v>
      </c>
      <c r="Q33">
        <f t="shared" si="2"/>
        <v>2.2011697979439915</v>
      </c>
      <c r="R33">
        <f t="shared" si="2"/>
        <v>2.2098939929328623</v>
      </c>
      <c r="S33">
        <f t="shared" si="2"/>
        <v>2.2186557900336941</v>
      </c>
      <c r="T33">
        <f t="shared" si="2"/>
        <v>2.2183948863636362</v>
      </c>
    </row>
    <row r="34" spans="1:20" x14ac:dyDescent="0.25">
      <c r="A34" s="1" t="s">
        <v>24</v>
      </c>
      <c r="B34" s="2">
        <v>102</v>
      </c>
      <c r="C34" s="2">
        <v>98</v>
      </c>
      <c r="D34" s="2">
        <v>83</v>
      </c>
      <c r="E34" s="2">
        <v>92</v>
      </c>
      <c r="F34" s="2">
        <v>86</v>
      </c>
      <c r="G34" s="2">
        <v>119</v>
      </c>
      <c r="H34" s="2">
        <v>526</v>
      </c>
      <c r="I34" s="2">
        <v>748</v>
      </c>
      <c r="J34" s="2"/>
      <c r="L34" s="1" t="s">
        <v>24</v>
      </c>
      <c r="M34">
        <f t="shared" si="3"/>
        <v>1.8823529411764706</v>
      </c>
      <c r="N34">
        <f t="shared" si="2"/>
        <v>1.8979591836734695</v>
      </c>
      <c r="O34">
        <f t="shared" si="2"/>
        <v>1.8915662650602409</v>
      </c>
      <c r="P34">
        <f t="shared" si="2"/>
        <v>1.923913043478261</v>
      </c>
      <c r="Q34">
        <f t="shared" si="2"/>
        <v>1.9651162790697674</v>
      </c>
      <c r="R34">
        <f t="shared" si="2"/>
        <v>1.7226890756302522</v>
      </c>
      <c r="S34">
        <f t="shared" si="2"/>
        <v>1.4638783269961977</v>
      </c>
      <c r="T34">
        <f t="shared" si="2"/>
        <v>1.463903743315508</v>
      </c>
    </row>
    <row r="36" spans="1:20" x14ac:dyDescent="0.25">
      <c r="A36" s="3" t="s">
        <v>26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L36" s="5" t="s">
        <v>25</v>
      </c>
      <c r="M36" s="1" t="s">
        <v>8</v>
      </c>
    </row>
    <row r="37" spans="1:20" x14ac:dyDescent="0.25">
      <c r="A37" s="3" t="s">
        <v>10</v>
      </c>
      <c r="B37" s="4">
        <v>3035</v>
      </c>
      <c r="C37" s="4">
        <v>3088</v>
      </c>
      <c r="D37" s="4">
        <v>3471</v>
      </c>
      <c r="E37" s="4">
        <v>3897</v>
      </c>
      <c r="F37" s="4">
        <v>3748</v>
      </c>
      <c r="G37" s="4">
        <v>3934</v>
      </c>
      <c r="H37" s="4">
        <v>4288</v>
      </c>
      <c r="I37" s="4">
        <v>4279</v>
      </c>
      <c r="L37" s="1" t="s">
        <v>10</v>
      </c>
      <c r="M37" s="7">
        <v>0.11898221371292211</v>
      </c>
    </row>
    <row r="38" spans="1:20" x14ac:dyDescent="0.25">
      <c r="A38" s="3" t="s">
        <v>11</v>
      </c>
      <c r="B38" s="4">
        <v>5824</v>
      </c>
      <c r="C38" s="4">
        <v>5629</v>
      </c>
      <c r="D38" s="4">
        <v>5308</v>
      </c>
      <c r="E38" s="4">
        <v>5215</v>
      </c>
      <c r="F38" s="4">
        <v>4787</v>
      </c>
      <c r="G38" s="4">
        <v>5021</v>
      </c>
      <c r="H38" s="4">
        <v>5694</v>
      </c>
      <c r="I38" s="4">
        <v>5663</v>
      </c>
      <c r="L38" s="1" t="s">
        <v>11</v>
      </c>
      <c r="M38" s="7">
        <v>7.416573319092401E-2</v>
      </c>
    </row>
    <row r="39" spans="1:20" x14ac:dyDescent="0.25">
      <c r="A39" s="3" t="s">
        <v>12</v>
      </c>
      <c r="B39" s="4">
        <v>737</v>
      </c>
      <c r="C39" s="4">
        <v>671</v>
      </c>
      <c r="D39" s="4">
        <v>751</v>
      </c>
      <c r="E39" s="4">
        <v>902</v>
      </c>
      <c r="F39" s="4">
        <v>728</v>
      </c>
      <c r="G39" s="4">
        <v>771</v>
      </c>
      <c r="H39" s="4">
        <v>870</v>
      </c>
      <c r="I39" s="4">
        <v>883</v>
      </c>
      <c r="L39" s="1" t="s">
        <v>12</v>
      </c>
      <c r="M39" s="7">
        <v>4.5310140096869955E-2</v>
      </c>
    </row>
    <row r="40" spans="1:20" x14ac:dyDescent="0.25">
      <c r="A40" s="3" t="s">
        <v>13</v>
      </c>
      <c r="B40" s="4">
        <v>3595</v>
      </c>
      <c r="C40" s="4">
        <v>3857</v>
      </c>
      <c r="D40" s="4">
        <v>3738</v>
      </c>
      <c r="E40" s="4">
        <v>3831</v>
      </c>
      <c r="F40" s="4">
        <v>3704</v>
      </c>
      <c r="G40" s="4">
        <v>3981</v>
      </c>
      <c r="H40" s="4">
        <v>4171</v>
      </c>
      <c r="I40" s="4">
        <v>4459</v>
      </c>
      <c r="L40" s="1" t="s">
        <v>13</v>
      </c>
      <c r="M40" s="7">
        <v>7.9479410811943832E-2</v>
      </c>
    </row>
    <row r="41" spans="1:20" x14ac:dyDescent="0.25">
      <c r="A41" s="3" t="s">
        <v>14</v>
      </c>
      <c r="B41" s="4">
        <v>1940</v>
      </c>
      <c r="C41" s="4">
        <v>1979</v>
      </c>
      <c r="D41" s="4">
        <v>2146</v>
      </c>
      <c r="E41" s="4">
        <v>2150</v>
      </c>
      <c r="F41" s="4">
        <v>2083</v>
      </c>
      <c r="G41" s="4">
        <v>2109</v>
      </c>
      <c r="H41" s="4">
        <v>2136</v>
      </c>
      <c r="I41" s="4">
        <v>2333</v>
      </c>
      <c r="L41" s="1" t="s">
        <v>14</v>
      </c>
      <c r="M41" s="7">
        <v>4.7753185781354797E-2</v>
      </c>
    </row>
    <row r="42" spans="1:20" x14ac:dyDescent="0.25">
      <c r="A42" s="3" t="s">
        <v>15</v>
      </c>
      <c r="B42" s="4">
        <v>4067</v>
      </c>
      <c r="C42" s="4">
        <v>4393</v>
      </c>
      <c r="D42" s="4">
        <v>4764</v>
      </c>
      <c r="E42" s="4">
        <v>4953</v>
      </c>
      <c r="F42" s="4">
        <v>4794</v>
      </c>
      <c r="G42" s="4">
        <v>4783</v>
      </c>
      <c r="H42" s="4">
        <v>5319</v>
      </c>
      <c r="I42" s="4">
        <v>5190</v>
      </c>
      <c r="L42" s="1" t="s">
        <v>15</v>
      </c>
      <c r="M42" s="7">
        <v>9.7657254066757238E-2</v>
      </c>
    </row>
    <row r="43" spans="1:20" x14ac:dyDescent="0.25">
      <c r="A43" s="3" t="s">
        <v>16</v>
      </c>
      <c r="B43" s="4">
        <v>3717</v>
      </c>
      <c r="C43" s="4">
        <v>4078</v>
      </c>
      <c r="D43" s="4">
        <v>4275</v>
      </c>
      <c r="E43" s="4">
        <v>4408</v>
      </c>
      <c r="F43" s="4">
        <v>4280</v>
      </c>
      <c r="G43" s="4">
        <v>4308</v>
      </c>
      <c r="H43" s="4">
        <v>4688</v>
      </c>
      <c r="I43" s="4">
        <v>4608</v>
      </c>
      <c r="L43" s="1" t="s">
        <v>16</v>
      </c>
      <c r="M43" s="7">
        <v>4.8871004732814881E-2</v>
      </c>
    </row>
    <row r="44" spans="1:20" x14ac:dyDescent="0.25">
      <c r="A44" s="3" t="s">
        <v>17</v>
      </c>
      <c r="B44" s="4">
        <v>3909</v>
      </c>
      <c r="C44" s="4">
        <v>3985</v>
      </c>
      <c r="D44" s="4">
        <v>3797</v>
      </c>
      <c r="E44" s="4">
        <v>3962</v>
      </c>
      <c r="F44" s="4">
        <v>3680</v>
      </c>
      <c r="G44" s="4">
        <v>3860</v>
      </c>
      <c r="H44" s="4">
        <v>4298</v>
      </c>
      <c r="I44" s="4">
        <v>4439</v>
      </c>
      <c r="L44" s="1" t="s">
        <v>17</v>
      </c>
      <c r="M44" s="7">
        <v>5.6154378813415382E-2</v>
      </c>
    </row>
    <row r="45" spans="1:20" x14ac:dyDescent="0.25">
      <c r="A45" s="3" t="s">
        <v>18</v>
      </c>
      <c r="B45" s="4">
        <v>2680</v>
      </c>
      <c r="C45" s="4">
        <v>2687</v>
      </c>
      <c r="D45" s="4">
        <v>3295</v>
      </c>
      <c r="E45" s="4">
        <v>3813</v>
      </c>
      <c r="F45" s="4">
        <v>3446</v>
      </c>
      <c r="G45" s="4">
        <v>3486</v>
      </c>
      <c r="H45" s="4">
        <v>3966</v>
      </c>
      <c r="I45" s="4">
        <v>4015</v>
      </c>
      <c r="L45" s="1" t="s">
        <v>18</v>
      </c>
      <c r="M45" s="7">
        <v>6.465601565047277E-2</v>
      </c>
    </row>
    <row r="46" spans="1:20" x14ac:dyDescent="0.25">
      <c r="A46" s="3" t="s">
        <v>19</v>
      </c>
      <c r="B46" s="4">
        <v>4459</v>
      </c>
      <c r="C46" s="4">
        <v>4444</v>
      </c>
      <c r="D46" s="4">
        <v>4319</v>
      </c>
      <c r="E46" s="4">
        <v>4613</v>
      </c>
      <c r="F46" s="4">
        <v>4287</v>
      </c>
      <c r="G46" s="4">
        <v>4709</v>
      </c>
      <c r="H46" s="4">
        <v>5024</v>
      </c>
      <c r="I46" s="4">
        <v>5331</v>
      </c>
      <c r="L46" s="1" t="s">
        <v>19</v>
      </c>
      <c r="M46" s="7">
        <v>7.2415930351557439E-2</v>
      </c>
    </row>
    <row r="47" spans="1:20" x14ac:dyDescent="0.25">
      <c r="A47" s="3" t="s">
        <v>20</v>
      </c>
      <c r="B47" s="4">
        <v>145</v>
      </c>
      <c r="C47" s="4">
        <v>124</v>
      </c>
      <c r="D47" s="4">
        <v>154</v>
      </c>
      <c r="E47" s="4">
        <v>157</v>
      </c>
      <c r="F47" s="4">
        <v>176</v>
      </c>
      <c r="G47" s="4">
        <v>183</v>
      </c>
      <c r="H47" s="4">
        <v>183</v>
      </c>
      <c r="I47" s="4">
        <v>204</v>
      </c>
      <c r="L47" s="1" t="s">
        <v>20</v>
      </c>
      <c r="M47" s="7">
        <v>3.745395006139992E-2</v>
      </c>
    </row>
    <row r="48" spans="1:20" x14ac:dyDescent="0.25">
      <c r="A48" s="3" t="s">
        <v>21</v>
      </c>
      <c r="B48" s="4">
        <v>1421</v>
      </c>
      <c r="C48" s="4">
        <v>1471</v>
      </c>
      <c r="D48" s="4">
        <v>1451</v>
      </c>
      <c r="E48" s="4">
        <v>1662</v>
      </c>
      <c r="F48" s="4">
        <v>1582</v>
      </c>
      <c r="G48" s="4">
        <v>1671</v>
      </c>
      <c r="H48" s="4">
        <v>1651</v>
      </c>
      <c r="I48" s="4">
        <v>1721</v>
      </c>
      <c r="L48" s="1" t="s">
        <v>21</v>
      </c>
      <c r="M48" s="7">
        <v>4.69287399448566E-2</v>
      </c>
    </row>
    <row r="49" spans="1:13" x14ac:dyDescent="0.25">
      <c r="A49" s="3" t="s">
        <v>22</v>
      </c>
      <c r="B49" s="4">
        <v>319</v>
      </c>
      <c r="C49" s="4">
        <v>344</v>
      </c>
      <c r="D49" s="4">
        <v>358</v>
      </c>
      <c r="E49" s="4">
        <v>417</v>
      </c>
      <c r="F49" s="4">
        <v>384</v>
      </c>
      <c r="G49" s="4">
        <v>382</v>
      </c>
      <c r="H49" s="4">
        <v>343</v>
      </c>
      <c r="I49" s="4">
        <v>435</v>
      </c>
      <c r="L49" s="1" t="s">
        <v>22</v>
      </c>
      <c r="M49" s="7">
        <v>3.3050684139525922E-2</v>
      </c>
    </row>
    <row r="50" spans="1:13" x14ac:dyDescent="0.25">
      <c r="A50" s="3" t="s">
        <v>23</v>
      </c>
      <c r="B50" s="4">
        <v>409</v>
      </c>
      <c r="C50" s="4">
        <v>420</v>
      </c>
      <c r="D50" s="4">
        <v>494</v>
      </c>
      <c r="E50" s="4">
        <v>441</v>
      </c>
      <c r="F50" s="4">
        <v>417</v>
      </c>
      <c r="G50" s="4">
        <v>496</v>
      </c>
      <c r="H50" s="4">
        <v>503</v>
      </c>
      <c r="I50" s="4">
        <v>493</v>
      </c>
      <c r="L50" s="1" t="s">
        <v>23</v>
      </c>
      <c r="M50" s="7">
        <v>4.0204619934457675E-2</v>
      </c>
    </row>
    <row r="51" spans="1:13" x14ac:dyDescent="0.25">
      <c r="A51" s="3" t="s">
        <v>24</v>
      </c>
      <c r="B51" s="4">
        <v>16</v>
      </c>
      <c r="C51" s="4">
        <v>23</v>
      </c>
      <c r="D51" s="4">
        <v>14</v>
      </c>
      <c r="E51" s="4">
        <v>18</v>
      </c>
      <c r="F51" s="4">
        <v>25</v>
      </c>
      <c r="G51" s="4">
        <v>350</v>
      </c>
      <c r="H51" s="4">
        <v>513</v>
      </c>
      <c r="I51" s="4">
        <v>369</v>
      </c>
      <c r="M51">
        <v>0.66623376623376629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Bevolking per 1 januari Gebiede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Sherman Lee</cp:lastModifiedBy>
  <dcterms:created xsi:type="dcterms:W3CDTF">2022-09-23T15:01:00Z</dcterms:created>
  <dcterms:modified xsi:type="dcterms:W3CDTF">2022-09-23T15:25:55Z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