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fafisalamboharijaon/Desktop/Homework/Term 5/Week 10/"/>
    </mc:Choice>
  </mc:AlternateContent>
  <xr:revisionPtr revIDLastSave="0" documentId="13_ncr:1_{69A5B0B1-6018-6745-9910-60DEA120A4E7}" xr6:coauthVersionLast="43" xr6:coauthVersionMax="43" xr10:uidLastSave="{00000000-0000-0000-0000-000000000000}"/>
  <bookViews>
    <workbookView xWindow="3080" yWindow="1380" windowWidth="27800" windowHeight="16680" xr2:uid="{00000000-000D-0000-FFFF-FFFF00000000}"/>
  </bookViews>
  <sheets>
    <sheet name="Concept Selection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4" l="1"/>
  <c r="M21" i="14"/>
  <c r="M20" i="14"/>
  <c r="K21" i="14"/>
  <c r="K20" i="14"/>
  <c r="I21" i="14"/>
  <c r="I20" i="14"/>
  <c r="G21" i="14"/>
  <c r="G20" i="14"/>
  <c r="M18" i="14"/>
  <c r="M17" i="14"/>
  <c r="M16" i="14"/>
  <c r="M15" i="14"/>
  <c r="M14" i="14"/>
  <c r="K18" i="14"/>
  <c r="K17" i="14"/>
  <c r="K16" i="14"/>
  <c r="K15" i="14"/>
  <c r="K14" i="14"/>
  <c r="I18" i="14"/>
  <c r="I17" i="14"/>
  <c r="I16" i="14"/>
  <c r="I15" i="14"/>
  <c r="I14" i="14"/>
  <c r="I22" i="14" s="1"/>
  <c r="G18" i="14"/>
  <c r="G17" i="14"/>
  <c r="G16" i="14"/>
  <c r="G15" i="14"/>
  <c r="E21" i="14"/>
  <c r="E20" i="14"/>
  <c r="E15" i="14"/>
  <c r="E16" i="14"/>
  <c r="E17" i="14"/>
  <c r="E18" i="14"/>
  <c r="E14" i="14"/>
  <c r="G22" i="14" l="1"/>
  <c r="K22" i="14"/>
  <c r="M22" i="14"/>
  <c r="E22" i="14"/>
  <c r="M23" i="14" l="1"/>
  <c r="M24" i="14" s="1"/>
  <c r="G23" i="14"/>
  <c r="G24" i="14" s="1"/>
  <c r="E23" i="14"/>
  <c r="E24" i="14" s="1"/>
  <c r="K23" i="14"/>
  <c r="K24" i="14" s="1"/>
  <c r="I23" i="14"/>
  <c r="I24" i="14" s="1"/>
</calcChain>
</file>

<file path=xl/sharedStrings.xml><?xml version="1.0" encoding="utf-8"?>
<sst xmlns="http://schemas.openxmlformats.org/spreadsheetml/2006/main" count="61" uniqueCount="40">
  <si>
    <t>Entertainment Value</t>
  </si>
  <si>
    <t>Visual Appeal</t>
  </si>
  <si>
    <t>Ease of Play</t>
  </si>
  <si>
    <t>Accessibility</t>
  </si>
  <si>
    <t>Multiplayer Diversity</t>
  </si>
  <si>
    <t>Weight</t>
  </si>
  <si>
    <t>Quality Attribute</t>
  </si>
  <si>
    <t>User Requirements</t>
  </si>
  <si>
    <t>Developer Requirements</t>
  </si>
  <si>
    <t>Ease of Development</t>
  </si>
  <si>
    <t>Educational Delivery</t>
  </si>
  <si>
    <t>Total</t>
  </si>
  <si>
    <t>We score each of the 5 concepts based on the user and developer requirements, and select the best concept:</t>
  </si>
  <si>
    <t>Concept 1 Rating</t>
  </si>
  <si>
    <t>Concept 1 Weighted Rating</t>
  </si>
  <si>
    <t>Concept 2 Rating</t>
  </si>
  <si>
    <t>Concept 2 Weighted Rating</t>
  </si>
  <si>
    <t>Concept 3 Rating</t>
  </si>
  <si>
    <t>Concept 3 Weighted Rating</t>
  </si>
  <si>
    <t>Concept 4 Rating</t>
  </si>
  <si>
    <t>Concept 4 Weighted Rating</t>
  </si>
  <si>
    <t>Concept 5 Rating</t>
  </si>
  <si>
    <t>Concept 5 Weighted Rating</t>
  </si>
  <si>
    <t>-</t>
  </si>
  <si>
    <t>Rank</t>
  </si>
  <si>
    <t>Recommend</t>
  </si>
  <si>
    <t>Concept Number</t>
  </si>
  <si>
    <t>Name</t>
  </si>
  <si>
    <t>Description</t>
  </si>
  <si>
    <t>Single Player: Describe an image vs computer vision algorithms</t>
  </si>
  <si>
    <t>Simulation: Play as a chatbot and try to achieve world domination</t>
  </si>
  <si>
    <t xml:space="preserve"> Card Game: Answer queries as a chatbot, with a limited number of fixed answers</t>
  </si>
  <si>
    <t>Competitive: Players and chatbots try to convince other players that they are humans/AI</t>
  </si>
  <si>
    <t>Cooperative: A group of players try to find out which one of them is a chatbot</t>
  </si>
  <si>
    <t>Who's the Bot?</t>
  </si>
  <si>
    <t>Beat the Bot</t>
  </si>
  <si>
    <t>How Can I Help?</t>
  </si>
  <si>
    <t>Hello World</t>
  </si>
  <si>
    <t>Trust Me, I Am Bot</t>
  </si>
  <si>
    <t>Concept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</si>
</sst>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28"/>
      <name val="Gotham Book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EAEAEA"/>
      <rgbColor rgb="00FFFFCC"/>
      <rgbColor rgb="00CCFFCC"/>
      <rgbColor rgb="00CCFFFF"/>
      <rgbColor rgb="00CCECFF"/>
      <rgbColor rgb="00FFCCFF"/>
      <rgbColor rgb="00FF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A888-424C-104F-8BC2-7942F987ED0E}">
  <dimension ref="A2:P25"/>
  <sheetViews>
    <sheetView tabSelected="1" zoomScale="86" workbookViewId="0">
      <selection activeCell="K30" sqref="K30"/>
    </sheetView>
  </sheetViews>
  <sheetFormatPr baseColWidth="10" defaultColWidth="9.1640625" defaultRowHeight="13" x14ac:dyDescent="0.15"/>
  <cols>
    <col min="1" max="1" width="20.83203125" style="2" customWidth="1"/>
    <col min="2" max="2" width="21" style="5" customWidth="1"/>
    <col min="3" max="13" width="21" style="2" customWidth="1"/>
    <col min="14" max="18" width="20.83203125" style="2" customWidth="1"/>
    <col min="19" max="16384" width="9.1640625" style="2"/>
  </cols>
  <sheetData>
    <row r="2" spans="1:16" ht="39" x14ac:dyDescent="0.15">
      <c r="B2" s="19" t="s">
        <v>39</v>
      </c>
      <c r="C2" s="19"/>
      <c r="D2" s="19"/>
    </row>
    <row r="3" spans="1:16" ht="30" customHeight="1" x14ac:dyDescent="0.15">
      <c r="B3" s="20" t="s">
        <v>12</v>
      </c>
      <c r="C3" s="20"/>
      <c r="D3" s="20"/>
    </row>
    <row r="4" spans="1:16" x14ac:dyDescent="0.15">
      <c r="B4" s="4"/>
      <c r="C4" s="3"/>
      <c r="D4" s="3"/>
      <c r="E4" s="3"/>
      <c r="G4" s="3"/>
      <c r="H4" s="3"/>
      <c r="I4" s="3"/>
      <c r="J4" s="3"/>
      <c r="K4" s="3"/>
      <c r="L4" s="3"/>
      <c r="M4" s="3"/>
      <c r="N4" s="3"/>
      <c r="P4" s="3"/>
    </row>
    <row r="5" spans="1:16" ht="20" customHeight="1" x14ac:dyDescent="0.15">
      <c r="B5" s="16" t="s">
        <v>26</v>
      </c>
      <c r="C5" s="15" t="s">
        <v>27</v>
      </c>
      <c r="D5" s="22" t="s">
        <v>28</v>
      </c>
      <c r="E5" s="22"/>
      <c r="F5" s="22"/>
      <c r="G5" s="22"/>
      <c r="H5" s="3"/>
      <c r="I5" s="3"/>
      <c r="J5" s="3"/>
      <c r="K5" s="3"/>
      <c r="L5" s="3"/>
      <c r="M5" s="3"/>
      <c r="N5" s="3"/>
      <c r="P5" s="3"/>
    </row>
    <row r="6" spans="1:16" ht="20" customHeight="1" x14ac:dyDescent="0.15">
      <c r="B6" s="18">
        <v>1</v>
      </c>
      <c r="C6" s="17" t="s">
        <v>36</v>
      </c>
      <c r="D6" s="21" t="s">
        <v>31</v>
      </c>
      <c r="E6" s="21"/>
      <c r="F6" s="21"/>
      <c r="G6" s="21"/>
      <c r="H6" s="3"/>
      <c r="I6" s="3"/>
      <c r="J6" s="3"/>
      <c r="K6" s="3"/>
      <c r="L6" s="3"/>
      <c r="M6" s="3"/>
      <c r="N6" s="3"/>
      <c r="P6" s="3"/>
    </row>
    <row r="7" spans="1:16" ht="20" customHeight="1" x14ac:dyDescent="0.15">
      <c r="B7" s="18">
        <v>2</v>
      </c>
      <c r="C7" s="17" t="s">
        <v>37</v>
      </c>
      <c r="D7" s="21" t="s">
        <v>30</v>
      </c>
      <c r="E7" s="21"/>
      <c r="F7" s="21"/>
      <c r="G7" s="21"/>
      <c r="H7" s="3"/>
      <c r="I7" s="3"/>
      <c r="J7" s="3"/>
      <c r="K7" s="3"/>
      <c r="L7" s="3"/>
      <c r="M7" s="3"/>
      <c r="N7" s="3"/>
      <c r="P7" s="3"/>
    </row>
    <row r="8" spans="1:16" ht="20" customHeight="1" x14ac:dyDescent="0.15">
      <c r="B8" s="18">
        <v>3</v>
      </c>
      <c r="C8" s="17" t="s">
        <v>35</v>
      </c>
      <c r="D8" s="21" t="s">
        <v>29</v>
      </c>
      <c r="E8" s="21"/>
      <c r="F8" s="21"/>
      <c r="G8" s="21"/>
      <c r="H8" s="3"/>
      <c r="I8" s="3"/>
      <c r="J8" s="3"/>
      <c r="K8" s="3"/>
      <c r="L8" s="3"/>
      <c r="M8" s="3"/>
      <c r="N8" s="3"/>
      <c r="P8" s="3"/>
    </row>
    <row r="9" spans="1:16" ht="20" customHeight="1" x14ac:dyDescent="0.15">
      <c r="B9" s="18">
        <v>4</v>
      </c>
      <c r="C9" s="17" t="s">
        <v>34</v>
      </c>
      <c r="D9" s="21" t="s">
        <v>33</v>
      </c>
      <c r="E9" s="21"/>
      <c r="F9" s="21"/>
      <c r="G9" s="21"/>
      <c r="H9" s="3"/>
      <c r="I9" s="3"/>
      <c r="J9" s="3"/>
      <c r="K9" s="3"/>
      <c r="L9" s="3"/>
      <c r="M9" s="3"/>
      <c r="N9" s="3"/>
      <c r="P9" s="3"/>
    </row>
    <row r="10" spans="1:16" ht="20" customHeight="1" x14ac:dyDescent="0.15">
      <c r="B10" s="18">
        <v>5</v>
      </c>
      <c r="C10" s="17" t="s">
        <v>38</v>
      </c>
      <c r="D10" s="21" t="s">
        <v>32</v>
      </c>
      <c r="E10" s="21"/>
      <c r="F10" s="21"/>
      <c r="G10" s="21"/>
      <c r="H10" s="3"/>
      <c r="I10" s="3"/>
      <c r="J10" s="3"/>
      <c r="K10" s="3"/>
      <c r="L10" s="3"/>
      <c r="M10" s="3"/>
      <c r="N10" s="3"/>
      <c r="P10" s="3"/>
    </row>
    <row r="11" spans="1:16" x14ac:dyDescent="0.15">
      <c r="B11" s="4"/>
      <c r="C11" s="3"/>
      <c r="D11" s="3"/>
      <c r="E11" s="3"/>
      <c r="G11" s="3"/>
      <c r="H11" s="3"/>
      <c r="I11" s="3"/>
      <c r="J11" s="3"/>
      <c r="K11" s="3"/>
      <c r="L11" s="3"/>
      <c r="M11" s="3"/>
      <c r="N11" s="3"/>
      <c r="P11" s="3"/>
    </row>
    <row r="12" spans="1:16" ht="35" customHeight="1" x14ac:dyDescent="0.15">
      <c r="B12" s="13" t="s">
        <v>6</v>
      </c>
      <c r="C12" s="13" t="s">
        <v>5</v>
      </c>
      <c r="D12" s="14" t="s">
        <v>13</v>
      </c>
      <c r="E12" s="14" t="s">
        <v>14</v>
      </c>
      <c r="F12" s="14" t="s">
        <v>15</v>
      </c>
      <c r="G12" s="14" t="s">
        <v>16</v>
      </c>
      <c r="H12" s="14" t="s">
        <v>17</v>
      </c>
      <c r="I12" s="14" t="s">
        <v>18</v>
      </c>
      <c r="J12" s="14" t="s">
        <v>19</v>
      </c>
      <c r="K12" s="14" t="s">
        <v>20</v>
      </c>
      <c r="L12" s="14" t="s">
        <v>21</v>
      </c>
      <c r="M12" s="14" t="s">
        <v>22</v>
      </c>
    </row>
    <row r="13" spans="1:16" ht="30" customHeight="1" x14ac:dyDescent="0.15">
      <c r="B13" s="12" t="s">
        <v>7</v>
      </c>
      <c r="C13" s="12" t="s">
        <v>23</v>
      </c>
      <c r="D13" s="12" t="s">
        <v>23</v>
      </c>
      <c r="E13" s="12" t="s">
        <v>23</v>
      </c>
      <c r="F13" s="12" t="s">
        <v>23</v>
      </c>
      <c r="G13" s="12" t="s">
        <v>23</v>
      </c>
      <c r="H13" s="12" t="s">
        <v>23</v>
      </c>
      <c r="I13" s="12" t="s">
        <v>23</v>
      </c>
      <c r="J13" s="12" t="s">
        <v>23</v>
      </c>
      <c r="K13" s="12" t="s">
        <v>23</v>
      </c>
      <c r="L13" s="12" t="s">
        <v>23</v>
      </c>
      <c r="M13" s="12" t="s">
        <v>23</v>
      </c>
    </row>
    <row r="14" spans="1:16" ht="20" customHeight="1" x14ac:dyDescent="0.15">
      <c r="A14" s="1"/>
      <c r="B14" s="8" t="s">
        <v>0</v>
      </c>
      <c r="C14" s="11">
        <v>0.17100000000000001</v>
      </c>
      <c r="D14" s="9">
        <v>3</v>
      </c>
      <c r="E14" s="9">
        <f>D14*$C14</f>
        <v>0.51300000000000001</v>
      </c>
      <c r="F14" s="10">
        <v>4</v>
      </c>
      <c r="G14" s="9">
        <f>F14*$C14</f>
        <v>0.68400000000000005</v>
      </c>
      <c r="H14" s="9">
        <v>2</v>
      </c>
      <c r="I14" s="9">
        <f>H14*$C14</f>
        <v>0.34200000000000003</v>
      </c>
      <c r="J14" s="10">
        <v>4</v>
      </c>
      <c r="K14" s="9">
        <f>J14*$C14</f>
        <v>0.68400000000000005</v>
      </c>
      <c r="L14" s="9">
        <v>5</v>
      </c>
      <c r="M14" s="9">
        <f>L14*$C14</f>
        <v>0.85500000000000009</v>
      </c>
      <c r="O14" s="6"/>
    </row>
    <row r="15" spans="1:16" ht="20" customHeight="1" x14ac:dyDescent="0.15">
      <c r="A15" s="1"/>
      <c r="B15" s="8" t="s">
        <v>1</v>
      </c>
      <c r="C15" s="11">
        <v>8.5999999999999993E-2</v>
      </c>
      <c r="D15" s="9">
        <v>3</v>
      </c>
      <c r="E15" s="9">
        <f t="shared" ref="E15:G18" si="0">D15*$C15</f>
        <v>0.25800000000000001</v>
      </c>
      <c r="F15" s="9">
        <v>3</v>
      </c>
      <c r="G15" s="9">
        <f t="shared" si="0"/>
        <v>0.25800000000000001</v>
      </c>
      <c r="H15" s="9">
        <v>2</v>
      </c>
      <c r="I15" s="9">
        <f t="shared" ref="I15" si="1">H15*$C15</f>
        <v>0.17199999999999999</v>
      </c>
      <c r="J15" s="10">
        <v>2</v>
      </c>
      <c r="K15" s="9">
        <f t="shared" ref="K15" si="2">J15*$C15</f>
        <v>0.17199999999999999</v>
      </c>
      <c r="L15" s="9">
        <v>2</v>
      </c>
      <c r="M15" s="9">
        <f t="shared" ref="M15" si="3">L15*$C15</f>
        <v>0.17199999999999999</v>
      </c>
      <c r="O15" s="6"/>
    </row>
    <row r="16" spans="1:16" ht="20" customHeight="1" x14ac:dyDescent="0.15">
      <c r="A16" s="1"/>
      <c r="B16" s="8" t="s">
        <v>2</v>
      </c>
      <c r="C16" s="11">
        <v>6.4000000000000001E-2</v>
      </c>
      <c r="D16" s="9">
        <v>3</v>
      </c>
      <c r="E16" s="9">
        <f t="shared" si="0"/>
        <v>0.192</v>
      </c>
      <c r="F16" s="9">
        <v>2</v>
      </c>
      <c r="G16" s="9">
        <f t="shared" si="0"/>
        <v>0.128</v>
      </c>
      <c r="H16" s="9">
        <v>3</v>
      </c>
      <c r="I16" s="9">
        <f t="shared" ref="I16" si="4">H16*$C16</f>
        <v>0.192</v>
      </c>
      <c r="J16" s="9">
        <v>4</v>
      </c>
      <c r="K16" s="9">
        <f t="shared" ref="K16" si="5">J16*$C16</f>
        <v>0.25600000000000001</v>
      </c>
      <c r="L16" s="9">
        <v>3</v>
      </c>
      <c r="M16" s="9">
        <f t="shared" ref="M16" si="6">L16*$C16</f>
        <v>0.192</v>
      </c>
      <c r="O16" s="6"/>
    </row>
    <row r="17" spans="1:13" ht="20" customHeight="1" x14ac:dyDescent="0.15">
      <c r="A17" s="1"/>
      <c r="B17" s="8" t="s">
        <v>3</v>
      </c>
      <c r="C17" s="11">
        <v>0.193</v>
      </c>
      <c r="D17" s="9">
        <v>3</v>
      </c>
      <c r="E17" s="9">
        <f t="shared" si="0"/>
        <v>0.57899999999999996</v>
      </c>
      <c r="F17" s="9">
        <v>4</v>
      </c>
      <c r="G17" s="9">
        <f t="shared" si="0"/>
        <v>0.77200000000000002</v>
      </c>
      <c r="H17" s="9">
        <v>4</v>
      </c>
      <c r="I17" s="9">
        <f t="shared" ref="I17" si="7">H17*$C17</f>
        <v>0.77200000000000002</v>
      </c>
      <c r="J17" s="9">
        <v>4</v>
      </c>
      <c r="K17" s="9">
        <f t="shared" ref="K17" si="8">J17*$C17</f>
        <v>0.77200000000000002</v>
      </c>
      <c r="L17" s="9">
        <v>4</v>
      </c>
      <c r="M17" s="9">
        <f t="shared" ref="M17" si="9">L17*$C17</f>
        <v>0.77200000000000002</v>
      </c>
    </row>
    <row r="18" spans="1:13" ht="20" customHeight="1" x14ac:dyDescent="0.15">
      <c r="A18" s="1"/>
      <c r="B18" s="8" t="s">
        <v>4</v>
      </c>
      <c r="C18" s="11">
        <v>0.23599999999999999</v>
      </c>
      <c r="D18" s="9">
        <v>3</v>
      </c>
      <c r="E18" s="9">
        <f t="shared" si="0"/>
        <v>0.70799999999999996</v>
      </c>
      <c r="F18" s="9">
        <v>1</v>
      </c>
      <c r="G18" s="9">
        <f t="shared" si="0"/>
        <v>0.23599999999999999</v>
      </c>
      <c r="H18" s="9">
        <v>1</v>
      </c>
      <c r="I18" s="9">
        <f t="shared" ref="I18" si="10">H18*$C18</f>
        <v>0.23599999999999999</v>
      </c>
      <c r="J18" s="9">
        <v>5</v>
      </c>
      <c r="K18" s="9">
        <f t="shared" ref="K18" si="11">J18*$C18</f>
        <v>1.18</v>
      </c>
      <c r="L18" s="9">
        <v>5</v>
      </c>
      <c r="M18" s="9">
        <f t="shared" ref="M18" si="12">L18*$C18</f>
        <v>1.18</v>
      </c>
    </row>
    <row r="19" spans="1:13" ht="30" customHeight="1" x14ac:dyDescent="0.15">
      <c r="A19" s="1"/>
      <c r="B19" s="12" t="s">
        <v>8</v>
      </c>
      <c r="C19" s="12" t="s">
        <v>23</v>
      </c>
      <c r="D19" s="12" t="s">
        <v>23</v>
      </c>
      <c r="E19" s="12" t="s">
        <v>23</v>
      </c>
      <c r="F19" s="12" t="s">
        <v>23</v>
      </c>
      <c r="G19" s="12" t="s">
        <v>23</v>
      </c>
      <c r="H19" s="12" t="s">
        <v>23</v>
      </c>
      <c r="I19" s="12" t="s">
        <v>23</v>
      </c>
      <c r="J19" s="12" t="s">
        <v>23</v>
      </c>
      <c r="K19" s="12" t="s">
        <v>23</v>
      </c>
      <c r="L19" s="12" t="s">
        <v>23</v>
      </c>
      <c r="M19" s="12" t="s">
        <v>23</v>
      </c>
    </row>
    <row r="20" spans="1:13" ht="20" customHeight="1" x14ac:dyDescent="0.15">
      <c r="A20" s="1"/>
      <c r="B20" s="7" t="s">
        <v>9</v>
      </c>
      <c r="C20" s="11">
        <v>0.125</v>
      </c>
      <c r="D20" s="9">
        <v>3</v>
      </c>
      <c r="E20" s="9">
        <f>D20*$C20</f>
        <v>0.375</v>
      </c>
      <c r="F20" s="9">
        <v>3</v>
      </c>
      <c r="G20" s="9">
        <f>F20*$C20</f>
        <v>0.375</v>
      </c>
      <c r="H20" s="9">
        <v>2</v>
      </c>
      <c r="I20" s="9">
        <f>H20*$C20</f>
        <v>0.25</v>
      </c>
      <c r="J20" s="9">
        <v>1</v>
      </c>
      <c r="K20" s="9">
        <f>J20*$C20</f>
        <v>0.125</v>
      </c>
      <c r="L20" s="9">
        <v>1</v>
      </c>
      <c r="M20" s="9">
        <f>L20*$C20</f>
        <v>0.125</v>
      </c>
    </row>
    <row r="21" spans="1:13" ht="20" customHeight="1" x14ac:dyDescent="0.15">
      <c r="A21" s="1"/>
      <c r="B21" s="7" t="s">
        <v>10</v>
      </c>
      <c r="C21" s="11">
        <v>0.125</v>
      </c>
      <c r="D21" s="9">
        <v>3</v>
      </c>
      <c r="E21" s="9">
        <f>D21*$C21</f>
        <v>0.375</v>
      </c>
      <c r="F21" s="9">
        <v>3</v>
      </c>
      <c r="G21" s="9">
        <f>F21*$C21</f>
        <v>0.375</v>
      </c>
      <c r="H21" s="9">
        <v>4</v>
      </c>
      <c r="I21" s="9">
        <f>H21*$C21</f>
        <v>0.5</v>
      </c>
      <c r="J21" s="9">
        <v>5</v>
      </c>
      <c r="K21" s="9">
        <f>J21*$C21</f>
        <v>0.625</v>
      </c>
      <c r="L21" s="9">
        <v>5</v>
      </c>
      <c r="M21" s="9">
        <f>L21*$C21</f>
        <v>0.625</v>
      </c>
    </row>
    <row r="22" spans="1:13" ht="30" customHeight="1" x14ac:dyDescent="0.15">
      <c r="A22" s="1"/>
      <c r="B22" s="13" t="s">
        <v>11</v>
      </c>
      <c r="C22" s="9"/>
      <c r="D22" s="9"/>
      <c r="E22" s="9">
        <f>SUM(E14:E18,E20:E21)</f>
        <v>3</v>
      </c>
      <c r="F22" s="9"/>
      <c r="G22" s="9">
        <f>SUM(G14:G18,G20:G21)</f>
        <v>2.8280000000000003</v>
      </c>
      <c r="H22" s="9"/>
      <c r="I22" s="9">
        <f>SUM(I14:I18,I20:I21)</f>
        <v>2.464</v>
      </c>
      <c r="J22" s="9"/>
      <c r="K22" s="9">
        <f>SUM(K14:K18,K20:K21)</f>
        <v>3.8140000000000001</v>
      </c>
      <c r="L22" s="9"/>
      <c r="M22" s="9">
        <f>SUM(M14:M18,M20:M21)</f>
        <v>3.9210000000000003</v>
      </c>
    </row>
    <row r="23" spans="1:13" ht="30" customHeight="1" x14ac:dyDescent="0.15">
      <c r="A23" s="1"/>
      <c r="B23" s="13" t="s">
        <v>24</v>
      </c>
      <c r="C23" s="9"/>
      <c r="D23" s="9"/>
      <c r="E23" s="9">
        <f>RANK(E22,$E22:$M22)</f>
        <v>3</v>
      </c>
      <c r="F23" s="9"/>
      <c r="G23" s="9">
        <f>RANK(G22,$E22:$M22)</f>
        <v>4</v>
      </c>
      <c r="H23" s="9"/>
      <c r="I23" s="9">
        <f>RANK(I22,$E22:$M22)</f>
        <v>5</v>
      </c>
      <c r="J23" s="9"/>
      <c r="K23" s="9">
        <f>RANK(K22,$E22:$M22)</f>
        <v>2</v>
      </c>
      <c r="L23" s="9"/>
      <c r="M23" s="9">
        <f>RANK(M22,$E22:$M22)</f>
        <v>1</v>
      </c>
    </row>
    <row r="24" spans="1:13" ht="30" customHeight="1" x14ac:dyDescent="0.15">
      <c r="A24" s="1"/>
      <c r="B24" s="13" t="s">
        <v>25</v>
      </c>
      <c r="C24" s="9"/>
      <c r="D24" s="9"/>
      <c r="E24" s="9" t="str">
        <f>IF(E23=1,"Yes","No")</f>
        <v>No</v>
      </c>
      <c r="F24" s="9"/>
      <c r="G24" s="9" t="str">
        <f>IF(G23=1,"Yes","No")</f>
        <v>No</v>
      </c>
      <c r="H24" s="9"/>
      <c r="I24" s="9" t="str">
        <f>IF(I23=1,"Yes","No")</f>
        <v>No</v>
      </c>
      <c r="J24" s="9"/>
      <c r="K24" s="9" t="str">
        <f>IF(K23=1,"Yes","No")</f>
        <v>No</v>
      </c>
      <c r="L24" s="9"/>
      <c r="M24" s="9" t="str">
        <f>IF(M23=1,"Yes","No")</f>
        <v>Yes</v>
      </c>
    </row>
    <row r="25" spans="1:13" ht="20" customHeight="1" x14ac:dyDescent="0.15">
      <c r="A25" s="1"/>
      <c r="B25" s="2"/>
    </row>
  </sheetData>
  <mergeCells count="8">
    <mergeCell ref="D7:G7"/>
    <mergeCell ref="D8:G8"/>
    <mergeCell ref="D9:G9"/>
    <mergeCell ref="D10:G10"/>
    <mergeCell ref="B2:D2"/>
    <mergeCell ref="B3:D3"/>
    <mergeCell ref="D5:G5"/>
    <mergeCell ref="D6:G6"/>
  </mergeCells>
  <conditionalFormatting sqref="E24 G24 I24 K24 M24">
    <cfRule type="cellIs" dxfId="1" priority="2" operator="equal">
      <formula>"Yes"</formula>
    </cfRule>
    <cfRule type="containsText" dxfId="0" priority="1" operator="containsText" text="No">
      <formula>NOT(ISERROR(SEARCH("No",E24)))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Concept Selection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 Engineering Program</dc:creator>
  <cp:lastModifiedBy>Microsoft Office User</cp:lastModifiedBy>
  <cp:lastPrinted>2008-11-20T18:56:48Z</cp:lastPrinted>
  <dcterms:created xsi:type="dcterms:W3CDTF">2002-10-02T23:24:57Z</dcterms:created>
  <dcterms:modified xsi:type="dcterms:W3CDTF">2019-03-31T20:58:05Z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-1605502841</vt:i4>
  </property>
  <property fmtid="{D5CDD505-2E9C-101B-9397-08002B2CF9AE}" pid="3" name="_EmailSubject">
    <vt:lpwstr>Hi</vt:lpwstr>
  </property>
  <property fmtid="{D5CDD505-2E9C-101B-9397-08002B2CF9AE}" pid="4" name="_AuthorEmail">
    <vt:lpwstr>thomas.jennings@lmco.com</vt:lpwstr>
  </property>
  <property fmtid="{D5CDD505-2E9C-101B-9397-08002B2CF9AE}" pid="5" name="_AuthorEmailDisplayName">
    <vt:lpwstr>Jennings, Thomas</vt:lpwstr>
  </property>
  <property fmtid="{D5CDD505-2E9C-101B-9397-08002B2CF9AE}" pid="6" name="_ReviewingToolsShownOnce">
    <vt:lpwstr/>
  </property>
  <property fmtid="{D5CDD505-2E9C-101B-9397-08002B2CF9AE}" pid="7" name="Owner">
    <vt:lpwstr>Thomas Jennings</vt:lpwstr>
  </property>
</Properties>
</file>